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henruijin/Downloads/Working Excel/"/>
    </mc:Choice>
  </mc:AlternateContent>
  <bookViews>
    <workbookView xWindow="6400" yWindow="460" windowWidth="25600" windowHeight="1418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1" i="2"/>
  <c r="J3" i="1"/>
  <c r="M3" i="1"/>
  <c r="U3" i="1"/>
  <c r="N3" i="1"/>
  <c r="V3" i="1"/>
  <c r="O3" i="1"/>
  <c r="W3" i="1"/>
  <c r="P3" i="1"/>
  <c r="X3" i="1"/>
  <c r="Q3" i="1"/>
  <c r="Y3" i="1"/>
  <c r="R3" i="1"/>
  <c r="Z3" i="1"/>
  <c r="S3" i="1"/>
  <c r="AA3" i="1"/>
  <c r="L3" i="1"/>
  <c r="T3" i="1"/>
  <c r="AB3" i="1"/>
  <c r="AC3" i="1"/>
  <c r="K3" i="1"/>
  <c r="AD3" i="1"/>
  <c r="J4" i="1"/>
  <c r="M4" i="1"/>
  <c r="U4" i="1"/>
  <c r="N4" i="1"/>
  <c r="V4" i="1"/>
  <c r="O4" i="1"/>
  <c r="W4" i="1"/>
  <c r="P4" i="1"/>
  <c r="X4" i="1"/>
  <c r="Q4" i="1"/>
  <c r="Y4" i="1"/>
  <c r="R4" i="1"/>
  <c r="Z4" i="1"/>
  <c r="S4" i="1"/>
  <c r="AA4" i="1"/>
  <c r="L4" i="1"/>
  <c r="T4" i="1"/>
  <c r="AB4" i="1"/>
  <c r="AC4" i="1"/>
  <c r="AD4" i="1"/>
  <c r="J5" i="1"/>
  <c r="M5" i="1"/>
  <c r="U5" i="1"/>
  <c r="N5" i="1"/>
  <c r="V5" i="1"/>
  <c r="O5" i="1"/>
  <c r="W5" i="1"/>
  <c r="P5" i="1"/>
  <c r="X5" i="1"/>
  <c r="Q5" i="1"/>
  <c r="Y5" i="1"/>
  <c r="R5" i="1"/>
  <c r="Z5" i="1"/>
  <c r="S5" i="1"/>
  <c r="AA5" i="1"/>
  <c r="L5" i="1"/>
  <c r="T5" i="1"/>
  <c r="AB5" i="1"/>
  <c r="AC5" i="1"/>
  <c r="K5" i="1"/>
  <c r="AD5" i="1"/>
  <c r="J6" i="1"/>
  <c r="M6" i="1"/>
  <c r="U6" i="1"/>
  <c r="N6" i="1"/>
  <c r="V6" i="1"/>
  <c r="O6" i="1"/>
  <c r="W6" i="1"/>
  <c r="P6" i="1"/>
  <c r="X6" i="1"/>
  <c r="Q6" i="1"/>
  <c r="Y6" i="1"/>
  <c r="R6" i="1"/>
  <c r="Z6" i="1"/>
  <c r="S6" i="1"/>
  <c r="AA6" i="1"/>
  <c r="L6" i="1"/>
  <c r="T6" i="1"/>
  <c r="AB6" i="1"/>
  <c r="AC6" i="1"/>
  <c r="AD6" i="1"/>
  <c r="J7" i="1"/>
  <c r="M7" i="1"/>
  <c r="U7" i="1"/>
  <c r="N7" i="1"/>
  <c r="V7" i="1"/>
  <c r="O7" i="1"/>
  <c r="W7" i="1"/>
  <c r="P7" i="1"/>
  <c r="X7" i="1"/>
  <c r="Q7" i="1"/>
  <c r="Y7" i="1"/>
  <c r="R7" i="1"/>
  <c r="Z7" i="1"/>
  <c r="S7" i="1"/>
  <c r="AA7" i="1"/>
  <c r="L7" i="1"/>
  <c r="T7" i="1"/>
  <c r="AB7" i="1"/>
  <c r="AC7" i="1"/>
  <c r="K7" i="1"/>
  <c r="AD7" i="1"/>
  <c r="J8" i="1"/>
  <c r="M8" i="1"/>
  <c r="U8" i="1"/>
  <c r="N8" i="1"/>
  <c r="V8" i="1"/>
  <c r="O8" i="1"/>
  <c r="W8" i="1"/>
  <c r="P8" i="1"/>
  <c r="X8" i="1"/>
  <c r="Q8" i="1"/>
  <c r="Y8" i="1"/>
  <c r="R8" i="1"/>
  <c r="Z8" i="1"/>
  <c r="S8" i="1"/>
  <c r="AA8" i="1"/>
  <c r="L8" i="1"/>
  <c r="T8" i="1"/>
  <c r="AB8" i="1"/>
  <c r="AC8" i="1"/>
  <c r="K8" i="1"/>
  <c r="AD8" i="1"/>
  <c r="J9" i="1"/>
  <c r="M9" i="1"/>
  <c r="U9" i="1"/>
  <c r="N9" i="1"/>
  <c r="V9" i="1"/>
  <c r="O9" i="1"/>
  <c r="W9" i="1"/>
  <c r="P9" i="1"/>
  <c r="X9" i="1"/>
  <c r="Q9" i="1"/>
  <c r="Y9" i="1"/>
  <c r="R9" i="1"/>
  <c r="Z9" i="1"/>
  <c r="S9" i="1"/>
  <c r="AA9" i="1"/>
  <c r="L9" i="1"/>
  <c r="T9" i="1"/>
  <c r="AB9" i="1"/>
  <c r="AC9" i="1"/>
  <c r="K9" i="1"/>
  <c r="AD9" i="1"/>
  <c r="J10" i="1"/>
  <c r="M10" i="1"/>
  <c r="U10" i="1"/>
  <c r="N10" i="1"/>
  <c r="V10" i="1"/>
  <c r="O10" i="1"/>
  <c r="W10" i="1"/>
  <c r="P10" i="1"/>
  <c r="X10" i="1"/>
  <c r="Q10" i="1"/>
  <c r="Y10" i="1"/>
  <c r="R10" i="1"/>
  <c r="Z10" i="1"/>
  <c r="S10" i="1"/>
  <c r="AA10" i="1"/>
  <c r="L10" i="1"/>
  <c r="T10" i="1"/>
  <c r="AB10" i="1"/>
  <c r="AC10" i="1"/>
  <c r="K10" i="1"/>
  <c r="AD10" i="1"/>
  <c r="J11" i="1"/>
  <c r="M11" i="1"/>
  <c r="U11" i="1"/>
  <c r="N11" i="1"/>
  <c r="V11" i="1"/>
  <c r="O11" i="1"/>
  <c r="W11" i="1"/>
  <c r="P11" i="1"/>
  <c r="X11" i="1"/>
  <c r="Q11" i="1"/>
  <c r="Y11" i="1"/>
  <c r="R11" i="1"/>
  <c r="Z11" i="1"/>
  <c r="S11" i="1"/>
  <c r="AA11" i="1"/>
  <c r="L11" i="1"/>
  <c r="T11" i="1"/>
  <c r="AB11" i="1"/>
  <c r="AC11" i="1"/>
  <c r="AD11" i="1"/>
  <c r="J12" i="1"/>
  <c r="M12" i="1"/>
  <c r="U12" i="1"/>
  <c r="N12" i="1"/>
  <c r="V12" i="1"/>
  <c r="O12" i="1"/>
  <c r="W12" i="1"/>
  <c r="P12" i="1"/>
  <c r="X12" i="1"/>
  <c r="Q12" i="1"/>
  <c r="Y12" i="1"/>
  <c r="R12" i="1"/>
  <c r="Z12" i="1"/>
  <c r="S12" i="1"/>
  <c r="AA12" i="1"/>
  <c r="L12" i="1"/>
  <c r="T12" i="1"/>
  <c r="AB12" i="1"/>
  <c r="AC12" i="1"/>
  <c r="K12" i="1"/>
  <c r="AD12" i="1"/>
  <c r="J13" i="1"/>
  <c r="M13" i="1"/>
  <c r="U13" i="1"/>
  <c r="N13" i="1"/>
  <c r="V13" i="1"/>
  <c r="O13" i="1"/>
  <c r="W13" i="1"/>
  <c r="P13" i="1"/>
  <c r="X13" i="1"/>
  <c r="Q13" i="1"/>
  <c r="Y13" i="1"/>
  <c r="R13" i="1"/>
  <c r="Z13" i="1"/>
  <c r="S13" i="1"/>
  <c r="AA13" i="1"/>
  <c r="L13" i="1"/>
  <c r="T13" i="1"/>
  <c r="AB13" i="1"/>
  <c r="AC13" i="1"/>
  <c r="K13" i="1"/>
  <c r="AD13" i="1"/>
  <c r="J14" i="1"/>
  <c r="M14" i="1"/>
  <c r="U14" i="1"/>
  <c r="N14" i="1"/>
  <c r="V14" i="1"/>
  <c r="O14" i="1"/>
  <c r="W14" i="1"/>
  <c r="P14" i="1"/>
  <c r="X14" i="1"/>
  <c r="Q14" i="1"/>
  <c r="Y14" i="1"/>
  <c r="R14" i="1"/>
  <c r="Z14" i="1"/>
  <c r="S14" i="1"/>
  <c r="AA14" i="1"/>
  <c r="L14" i="1"/>
  <c r="T14" i="1"/>
  <c r="AB14" i="1"/>
  <c r="AC14" i="1"/>
  <c r="K14" i="1"/>
  <c r="AD14" i="1"/>
  <c r="J15" i="1"/>
  <c r="M15" i="1"/>
  <c r="U15" i="1"/>
  <c r="N15" i="1"/>
  <c r="V15" i="1"/>
  <c r="O15" i="1"/>
  <c r="W15" i="1"/>
  <c r="P15" i="1"/>
  <c r="X15" i="1"/>
  <c r="Q15" i="1"/>
  <c r="Y15" i="1"/>
  <c r="R15" i="1"/>
  <c r="Z15" i="1"/>
  <c r="S15" i="1"/>
  <c r="AA15" i="1"/>
  <c r="L15" i="1"/>
  <c r="T15" i="1"/>
  <c r="AB15" i="1"/>
  <c r="AC15" i="1"/>
  <c r="K15" i="1"/>
  <c r="AD15" i="1"/>
  <c r="J16" i="1"/>
  <c r="M16" i="1"/>
  <c r="U16" i="1"/>
  <c r="N16" i="1"/>
  <c r="V16" i="1"/>
  <c r="O16" i="1"/>
  <c r="W16" i="1"/>
  <c r="P16" i="1"/>
  <c r="X16" i="1"/>
  <c r="Q16" i="1"/>
  <c r="Y16" i="1"/>
  <c r="R16" i="1"/>
  <c r="Z16" i="1"/>
  <c r="S16" i="1"/>
  <c r="AA16" i="1"/>
  <c r="L16" i="1"/>
  <c r="T16" i="1"/>
  <c r="AB16" i="1"/>
  <c r="AC16" i="1"/>
  <c r="K16" i="1"/>
  <c r="AD16" i="1"/>
  <c r="J17" i="1"/>
  <c r="M17" i="1"/>
  <c r="U17" i="1"/>
  <c r="N17" i="1"/>
  <c r="V17" i="1"/>
  <c r="O17" i="1"/>
  <c r="W17" i="1"/>
  <c r="P17" i="1"/>
  <c r="X17" i="1"/>
  <c r="Q17" i="1"/>
  <c r="Y17" i="1"/>
  <c r="R17" i="1"/>
  <c r="Z17" i="1"/>
  <c r="S17" i="1"/>
  <c r="AA17" i="1"/>
  <c r="L17" i="1"/>
  <c r="T17" i="1"/>
  <c r="AB17" i="1"/>
  <c r="AC17" i="1"/>
  <c r="AD17" i="1"/>
  <c r="J18" i="1"/>
  <c r="M18" i="1"/>
  <c r="U18" i="1"/>
  <c r="N18" i="1"/>
  <c r="V18" i="1"/>
  <c r="O18" i="1"/>
  <c r="W18" i="1"/>
  <c r="P18" i="1"/>
  <c r="X18" i="1"/>
  <c r="Q18" i="1"/>
  <c r="Y18" i="1"/>
  <c r="R18" i="1"/>
  <c r="Z18" i="1"/>
  <c r="S18" i="1"/>
  <c r="AA18" i="1"/>
  <c r="L18" i="1"/>
  <c r="T18" i="1"/>
  <c r="AB18" i="1"/>
  <c r="AC18" i="1"/>
  <c r="K18" i="1"/>
  <c r="AD18" i="1"/>
  <c r="J19" i="1"/>
  <c r="M19" i="1"/>
  <c r="U19" i="1"/>
  <c r="N19" i="1"/>
  <c r="V19" i="1"/>
  <c r="O19" i="1"/>
  <c r="W19" i="1"/>
  <c r="P19" i="1"/>
  <c r="X19" i="1"/>
  <c r="Q19" i="1"/>
  <c r="Y19" i="1"/>
  <c r="R19" i="1"/>
  <c r="Z19" i="1"/>
  <c r="S19" i="1"/>
  <c r="AA19" i="1"/>
  <c r="L19" i="1"/>
  <c r="T19" i="1"/>
  <c r="AB19" i="1"/>
  <c r="AC19" i="1"/>
  <c r="K19" i="1"/>
  <c r="AD19" i="1"/>
  <c r="J20" i="1"/>
  <c r="M20" i="1"/>
  <c r="U20" i="1"/>
  <c r="N20" i="1"/>
  <c r="V20" i="1"/>
  <c r="O20" i="1"/>
  <c r="W20" i="1"/>
  <c r="P20" i="1"/>
  <c r="X20" i="1"/>
  <c r="Q20" i="1"/>
  <c r="Y20" i="1"/>
  <c r="R20" i="1"/>
  <c r="Z20" i="1"/>
  <c r="S20" i="1"/>
  <c r="AA20" i="1"/>
  <c r="L20" i="1"/>
  <c r="T20" i="1"/>
  <c r="AB20" i="1"/>
  <c r="AC20" i="1"/>
  <c r="K20" i="1"/>
  <c r="AD20" i="1"/>
  <c r="J21" i="1"/>
  <c r="M21" i="1"/>
  <c r="U21" i="1"/>
  <c r="N21" i="1"/>
  <c r="V21" i="1"/>
  <c r="O21" i="1"/>
  <c r="W21" i="1"/>
  <c r="P21" i="1"/>
  <c r="X21" i="1"/>
  <c r="Q21" i="1"/>
  <c r="Y21" i="1"/>
  <c r="R21" i="1"/>
  <c r="Z21" i="1"/>
  <c r="S21" i="1"/>
  <c r="AA21" i="1"/>
  <c r="L21" i="1"/>
  <c r="T21" i="1"/>
  <c r="AB21" i="1"/>
  <c r="AC21" i="1"/>
  <c r="AD21" i="1"/>
  <c r="J22" i="1"/>
  <c r="M22" i="1"/>
  <c r="U22" i="1"/>
  <c r="N22" i="1"/>
  <c r="V22" i="1"/>
  <c r="O22" i="1"/>
  <c r="W22" i="1"/>
  <c r="P22" i="1"/>
  <c r="X22" i="1"/>
  <c r="Q22" i="1"/>
  <c r="Y22" i="1"/>
  <c r="R22" i="1"/>
  <c r="Z22" i="1"/>
  <c r="S22" i="1"/>
  <c r="AA22" i="1"/>
  <c r="L22" i="1"/>
  <c r="T22" i="1"/>
  <c r="AB22" i="1"/>
  <c r="AC22" i="1"/>
  <c r="AD22" i="1"/>
  <c r="J23" i="1"/>
  <c r="M23" i="1"/>
  <c r="U23" i="1"/>
  <c r="N23" i="1"/>
  <c r="V23" i="1"/>
  <c r="O23" i="1"/>
  <c r="W23" i="1"/>
  <c r="P23" i="1"/>
  <c r="X23" i="1"/>
  <c r="Q23" i="1"/>
  <c r="Y23" i="1"/>
  <c r="R23" i="1"/>
  <c r="Z23" i="1"/>
  <c r="S23" i="1"/>
  <c r="AA23" i="1"/>
  <c r="L23" i="1"/>
  <c r="T23" i="1"/>
  <c r="AB23" i="1"/>
  <c r="AC23" i="1"/>
  <c r="AD23" i="1"/>
  <c r="J24" i="1"/>
  <c r="M24" i="1"/>
  <c r="U24" i="1"/>
  <c r="N24" i="1"/>
  <c r="V24" i="1"/>
  <c r="O24" i="1"/>
  <c r="W24" i="1"/>
  <c r="P24" i="1"/>
  <c r="X24" i="1"/>
  <c r="Q24" i="1"/>
  <c r="Y24" i="1"/>
  <c r="R24" i="1"/>
  <c r="Z24" i="1"/>
  <c r="S24" i="1"/>
  <c r="AA24" i="1"/>
  <c r="L24" i="1"/>
  <c r="T24" i="1"/>
  <c r="AB24" i="1"/>
  <c r="AC24" i="1"/>
  <c r="AD24" i="1"/>
  <c r="J25" i="1"/>
  <c r="M25" i="1"/>
  <c r="U25" i="1"/>
  <c r="N25" i="1"/>
  <c r="V25" i="1"/>
  <c r="O25" i="1"/>
  <c r="W25" i="1"/>
  <c r="P25" i="1"/>
  <c r="X25" i="1"/>
  <c r="Q25" i="1"/>
  <c r="Y25" i="1"/>
  <c r="R25" i="1"/>
  <c r="Z25" i="1"/>
  <c r="S25" i="1"/>
  <c r="AA25" i="1"/>
  <c r="L25" i="1"/>
  <c r="T25" i="1"/>
  <c r="AB25" i="1"/>
  <c r="AC25" i="1"/>
  <c r="AD25" i="1"/>
  <c r="J26" i="1"/>
  <c r="M26" i="1"/>
  <c r="U26" i="1"/>
  <c r="N26" i="1"/>
  <c r="V26" i="1"/>
  <c r="O26" i="1"/>
  <c r="W26" i="1"/>
  <c r="P26" i="1"/>
  <c r="X26" i="1"/>
  <c r="Q26" i="1"/>
  <c r="Y26" i="1"/>
  <c r="R26" i="1"/>
  <c r="Z26" i="1"/>
  <c r="S26" i="1"/>
  <c r="AA26" i="1"/>
  <c r="L26" i="1"/>
  <c r="T26" i="1"/>
  <c r="AB26" i="1"/>
  <c r="AC26" i="1"/>
  <c r="K26" i="1"/>
  <c r="AD26" i="1"/>
  <c r="J27" i="1"/>
  <c r="M27" i="1"/>
  <c r="U27" i="1"/>
  <c r="N27" i="1"/>
  <c r="V27" i="1"/>
  <c r="O27" i="1"/>
  <c r="W27" i="1"/>
  <c r="P27" i="1"/>
  <c r="X27" i="1"/>
  <c r="Q27" i="1"/>
  <c r="Y27" i="1"/>
  <c r="R27" i="1"/>
  <c r="Z27" i="1"/>
  <c r="S27" i="1"/>
  <c r="AA27" i="1"/>
  <c r="L27" i="1"/>
  <c r="T27" i="1"/>
  <c r="AB27" i="1"/>
  <c r="AC27" i="1"/>
  <c r="AD27" i="1"/>
  <c r="J28" i="1"/>
  <c r="M28" i="1"/>
  <c r="U28" i="1"/>
  <c r="N28" i="1"/>
  <c r="V28" i="1"/>
  <c r="O28" i="1"/>
  <c r="W28" i="1"/>
  <c r="P28" i="1"/>
  <c r="X28" i="1"/>
  <c r="Q28" i="1"/>
  <c r="Y28" i="1"/>
  <c r="R28" i="1"/>
  <c r="Z28" i="1"/>
  <c r="S28" i="1"/>
  <c r="AA28" i="1"/>
  <c r="L28" i="1"/>
  <c r="T28" i="1"/>
  <c r="AB28" i="1"/>
  <c r="AC28" i="1"/>
  <c r="AD28" i="1"/>
  <c r="J29" i="1"/>
  <c r="M29" i="1"/>
  <c r="U29" i="1"/>
  <c r="N29" i="1"/>
  <c r="V29" i="1"/>
  <c r="O29" i="1"/>
  <c r="W29" i="1"/>
  <c r="P29" i="1"/>
  <c r="X29" i="1"/>
  <c r="Q29" i="1"/>
  <c r="Y29" i="1"/>
  <c r="R29" i="1"/>
  <c r="Z29" i="1"/>
  <c r="S29" i="1"/>
  <c r="AA29" i="1"/>
  <c r="L29" i="1"/>
  <c r="T29" i="1"/>
  <c r="AB29" i="1"/>
  <c r="AC29" i="1"/>
  <c r="AD29" i="1"/>
  <c r="J30" i="1"/>
  <c r="M30" i="1"/>
  <c r="U30" i="1"/>
  <c r="N30" i="1"/>
  <c r="V30" i="1"/>
  <c r="O30" i="1"/>
  <c r="W30" i="1"/>
  <c r="P30" i="1"/>
  <c r="X30" i="1"/>
  <c r="Q30" i="1"/>
  <c r="Y30" i="1"/>
  <c r="R30" i="1"/>
  <c r="Z30" i="1"/>
  <c r="S30" i="1"/>
  <c r="AA30" i="1"/>
  <c r="L30" i="1"/>
  <c r="T30" i="1"/>
  <c r="AB30" i="1"/>
  <c r="AC30" i="1"/>
  <c r="K30" i="1"/>
  <c r="AD30" i="1"/>
  <c r="J31" i="1"/>
  <c r="M31" i="1"/>
  <c r="U31" i="1"/>
  <c r="N31" i="1"/>
  <c r="V31" i="1"/>
  <c r="O31" i="1"/>
  <c r="W31" i="1"/>
  <c r="P31" i="1"/>
  <c r="X31" i="1"/>
  <c r="Q31" i="1"/>
  <c r="Y31" i="1"/>
  <c r="R31" i="1"/>
  <c r="Z31" i="1"/>
  <c r="S31" i="1"/>
  <c r="AA31" i="1"/>
  <c r="L31" i="1"/>
  <c r="T31" i="1"/>
  <c r="AB31" i="1"/>
  <c r="AC31" i="1"/>
  <c r="AD31" i="1"/>
  <c r="J32" i="1"/>
  <c r="M32" i="1"/>
  <c r="U32" i="1"/>
  <c r="N32" i="1"/>
  <c r="V32" i="1"/>
  <c r="O32" i="1"/>
  <c r="W32" i="1"/>
  <c r="P32" i="1"/>
  <c r="X32" i="1"/>
  <c r="Q32" i="1"/>
  <c r="Y32" i="1"/>
  <c r="R32" i="1"/>
  <c r="Z32" i="1"/>
  <c r="S32" i="1"/>
  <c r="AA32" i="1"/>
  <c r="L32" i="1"/>
  <c r="T32" i="1"/>
  <c r="AB32" i="1"/>
  <c r="AC32" i="1"/>
  <c r="AD32" i="1"/>
  <c r="J33" i="1"/>
  <c r="M33" i="1"/>
  <c r="U33" i="1"/>
  <c r="N33" i="1"/>
  <c r="V33" i="1"/>
  <c r="O33" i="1"/>
  <c r="W33" i="1"/>
  <c r="P33" i="1"/>
  <c r="X33" i="1"/>
  <c r="Q33" i="1"/>
  <c r="Y33" i="1"/>
  <c r="R33" i="1"/>
  <c r="Z33" i="1"/>
  <c r="S33" i="1"/>
  <c r="AA33" i="1"/>
  <c r="L33" i="1"/>
  <c r="T33" i="1"/>
  <c r="AB33" i="1"/>
  <c r="AC33" i="1"/>
  <c r="K33" i="1"/>
  <c r="AD33" i="1"/>
  <c r="J34" i="1"/>
  <c r="M34" i="1"/>
  <c r="U34" i="1"/>
  <c r="N34" i="1"/>
  <c r="V34" i="1"/>
  <c r="O34" i="1"/>
  <c r="W34" i="1"/>
  <c r="P34" i="1"/>
  <c r="X34" i="1"/>
  <c r="Q34" i="1"/>
  <c r="Y34" i="1"/>
  <c r="R34" i="1"/>
  <c r="Z34" i="1"/>
  <c r="S34" i="1"/>
  <c r="AA34" i="1"/>
  <c r="L34" i="1"/>
  <c r="T34" i="1"/>
  <c r="AB34" i="1"/>
  <c r="AC34" i="1"/>
  <c r="K34" i="1"/>
  <c r="AD34" i="1"/>
  <c r="J35" i="1"/>
  <c r="M35" i="1"/>
  <c r="U35" i="1"/>
  <c r="N35" i="1"/>
  <c r="V35" i="1"/>
  <c r="O35" i="1"/>
  <c r="W35" i="1"/>
  <c r="P35" i="1"/>
  <c r="X35" i="1"/>
  <c r="Q35" i="1"/>
  <c r="Y35" i="1"/>
  <c r="R35" i="1"/>
  <c r="Z35" i="1"/>
  <c r="S35" i="1"/>
  <c r="AA35" i="1"/>
  <c r="L35" i="1"/>
  <c r="T35" i="1"/>
  <c r="AB35" i="1"/>
  <c r="AC35" i="1"/>
  <c r="K35" i="1"/>
  <c r="AD35" i="1"/>
  <c r="J36" i="1"/>
  <c r="M36" i="1"/>
  <c r="U36" i="1"/>
  <c r="N36" i="1"/>
  <c r="V36" i="1"/>
  <c r="O36" i="1"/>
  <c r="W36" i="1"/>
  <c r="P36" i="1"/>
  <c r="X36" i="1"/>
  <c r="Q36" i="1"/>
  <c r="Y36" i="1"/>
  <c r="R36" i="1"/>
  <c r="Z36" i="1"/>
  <c r="S36" i="1"/>
  <c r="AA36" i="1"/>
  <c r="L36" i="1"/>
  <c r="T36" i="1"/>
  <c r="AB36" i="1"/>
  <c r="AC36" i="1"/>
  <c r="K36" i="1"/>
  <c r="AD36" i="1"/>
  <c r="J37" i="1"/>
  <c r="M37" i="1"/>
  <c r="U37" i="1"/>
  <c r="N37" i="1"/>
  <c r="V37" i="1"/>
  <c r="O37" i="1"/>
  <c r="W37" i="1"/>
  <c r="P37" i="1"/>
  <c r="X37" i="1"/>
  <c r="Q37" i="1"/>
  <c r="Y37" i="1"/>
  <c r="R37" i="1"/>
  <c r="Z37" i="1"/>
  <c r="S37" i="1"/>
  <c r="AA37" i="1"/>
  <c r="L37" i="1"/>
  <c r="T37" i="1"/>
  <c r="AB37" i="1"/>
  <c r="AC37" i="1"/>
  <c r="AD37" i="1"/>
  <c r="J38" i="1"/>
  <c r="M38" i="1"/>
  <c r="U38" i="1"/>
  <c r="N38" i="1"/>
  <c r="V38" i="1"/>
  <c r="O38" i="1"/>
  <c r="W38" i="1"/>
  <c r="P38" i="1"/>
  <c r="X38" i="1"/>
  <c r="Q38" i="1"/>
  <c r="Y38" i="1"/>
  <c r="R38" i="1"/>
  <c r="Z38" i="1"/>
  <c r="S38" i="1"/>
  <c r="AA38" i="1"/>
  <c r="L38" i="1"/>
  <c r="T38" i="1"/>
  <c r="AB38" i="1"/>
  <c r="AC38" i="1"/>
  <c r="K38" i="1"/>
  <c r="AD38" i="1"/>
  <c r="J39" i="1"/>
  <c r="M39" i="1"/>
  <c r="U39" i="1"/>
  <c r="N39" i="1"/>
  <c r="V39" i="1"/>
  <c r="O39" i="1"/>
  <c r="W39" i="1"/>
  <c r="P39" i="1"/>
  <c r="X39" i="1"/>
  <c r="Q39" i="1"/>
  <c r="Y39" i="1"/>
  <c r="R39" i="1"/>
  <c r="Z39" i="1"/>
  <c r="S39" i="1"/>
  <c r="AA39" i="1"/>
  <c r="L39" i="1"/>
  <c r="T39" i="1"/>
  <c r="AB39" i="1"/>
  <c r="AC39" i="1"/>
  <c r="AD39" i="1"/>
  <c r="J40" i="1"/>
  <c r="M40" i="1"/>
  <c r="U40" i="1"/>
  <c r="N40" i="1"/>
  <c r="V40" i="1"/>
  <c r="O40" i="1"/>
  <c r="W40" i="1"/>
  <c r="P40" i="1"/>
  <c r="X40" i="1"/>
  <c r="Q40" i="1"/>
  <c r="Y40" i="1"/>
  <c r="R40" i="1"/>
  <c r="Z40" i="1"/>
  <c r="S40" i="1"/>
  <c r="AA40" i="1"/>
  <c r="L40" i="1"/>
  <c r="T40" i="1"/>
  <c r="AB40" i="1"/>
  <c r="AC40" i="1"/>
  <c r="K40" i="1"/>
  <c r="AD40" i="1"/>
  <c r="J41" i="1"/>
  <c r="M41" i="1"/>
  <c r="U41" i="1"/>
  <c r="N41" i="1"/>
  <c r="V41" i="1"/>
  <c r="O41" i="1"/>
  <c r="W41" i="1"/>
  <c r="P41" i="1"/>
  <c r="X41" i="1"/>
  <c r="Q41" i="1"/>
  <c r="Y41" i="1"/>
  <c r="R41" i="1"/>
  <c r="Z41" i="1"/>
  <c r="S41" i="1"/>
  <c r="AA41" i="1"/>
  <c r="L41" i="1"/>
  <c r="T41" i="1"/>
  <c r="AB41" i="1"/>
  <c r="AC41" i="1"/>
  <c r="AD41" i="1"/>
  <c r="J42" i="1"/>
  <c r="M42" i="1"/>
  <c r="U42" i="1"/>
  <c r="N42" i="1"/>
  <c r="V42" i="1"/>
  <c r="O42" i="1"/>
  <c r="W42" i="1"/>
  <c r="P42" i="1"/>
  <c r="X42" i="1"/>
  <c r="Q42" i="1"/>
  <c r="Y42" i="1"/>
  <c r="R42" i="1"/>
  <c r="Z42" i="1"/>
  <c r="S42" i="1"/>
  <c r="AA42" i="1"/>
  <c r="L42" i="1"/>
  <c r="T42" i="1"/>
  <c r="AB42" i="1"/>
  <c r="AC42" i="1"/>
  <c r="K42" i="1"/>
  <c r="AD42" i="1"/>
  <c r="J43" i="1"/>
  <c r="M43" i="1"/>
  <c r="U43" i="1"/>
  <c r="N43" i="1"/>
  <c r="V43" i="1"/>
  <c r="O43" i="1"/>
  <c r="W43" i="1"/>
  <c r="P43" i="1"/>
  <c r="X43" i="1"/>
  <c r="Q43" i="1"/>
  <c r="Y43" i="1"/>
  <c r="R43" i="1"/>
  <c r="Z43" i="1"/>
  <c r="S43" i="1"/>
  <c r="AA43" i="1"/>
  <c r="L43" i="1"/>
  <c r="T43" i="1"/>
  <c r="AB43" i="1"/>
  <c r="AC43" i="1"/>
  <c r="AD43" i="1"/>
  <c r="J44" i="1"/>
  <c r="M44" i="1"/>
  <c r="U44" i="1"/>
  <c r="N44" i="1"/>
  <c r="V44" i="1"/>
  <c r="O44" i="1"/>
  <c r="W44" i="1"/>
  <c r="P44" i="1"/>
  <c r="X44" i="1"/>
  <c r="Q44" i="1"/>
  <c r="Y44" i="1"/>
  <c r="R44" i="1"/>
  <c r="Z44" i="1"/>
  <c r="S44" i="1"/>
  <c r="AA44" i="1"/>
  <c r="L44" i="1"/>
  <c r="T44" i="1"/>
  <c r="AB44" i="1"/>
  <c r="AC44" i="1"/>
  <c r="AD44" i="1"/>
  <c r="J45" i="1"/>
  <c r="M45" i="1"/>
  <c r="U45" i="1"/>
  <c r="N45" i="1"/>
  <c r="V45" i="1"/>
  <c r="O45" i="1"/>
  <c r="W45" i="1"/>
  <c r="P45" i="1"/>
  <c r="X45" i="1"/>
  <c r="Q45" i="1"/>
  <c r="Y45" i="1"/>
  <c r="R45" i="1"/>
  <c r="Z45" i="1"/>
  <c r="S45" i="1"/>
  <c r="AA45" i="1"/>
  <c r="L45" i="1"/>
  <c r="T45" i="1"/>
  <c r="AB45" i="1"/>
  <c r="AC45" i="1"/>
  <c r="K45" i="1"/>
  <c r="AD45" i="1"/>
  <c r="J46" i="1"/>
  <c r="M46" i="1"/>
  <c r="U46" i="1"/>
  <c r="N46" i="1"/>
  <c r="V46" i="1"/>
  <c r="O46" i="1"/>
  <c r="W46" i="1"/>
  <c r="P46" i="1"/>
  <c r="X46" i="1"/>
  <c r="Q46" i="1"/>
  <c r="Y46" i="1"/>
  <c r="R46" i="1"/>
  <c r="Z46" i="1"/>
  <c r="S46" i="1"/>
  <c r="AA46" i="1"/>
  <c r="L46" i="1"/>
  <c r="T46" i="1"/>
  <c r="AB46" i="1"/>
  <c r="AC46" i="1"/>
  <c r="K46" i="1"/>
  <c r="AD46" i="1"/>
  <c r="J47" i="1"/>
  <c r="M47" i="1"/>
  <c r="U47" i="1"/>
  <c r="N47" i="1"/>
  <c r="V47" i="1"/>
  <c r="O47" i="1"/>
  <c r="W47" i="1"/>
  <c r="P47" i="1"/>
  <c r="X47" i="1"/>
  <c r="Q47" i="1"/>
  <c r="Y47" i="1"/>
  <c r="R47" i="1"/>
  <c r="Z47" i="1"/>
  <c r="S47" i="1"/>
  <c r="AA47" i="1"/>
  <c r="L47" i="1"/>
  <c r="T47" i="1"/>
  <c r="AB47" i="1"/>
  <c r="AC47" i="1"/>
  <c r="K47" i="1"/>
  <c r="AD47" i="1"/>
  <c r="J48" i="1"/>
  <c r="M48" i="1"/>
  <c r="U48" i="1"/>
  <c r="N48" i="1"/>
  <c r="V48" i="1"/>
  <c r="O48" i="1"/>
  <c r="W48" i="1"/>
  <c r="P48" i="1"/>
  <c r="X48" i="1"/>
  <c r="Q48" i="1"/>
  <c r="Y48" i="1"/>
  <c r="R48" i="1"/>
  <c r="Z48" i="1"/>
  <c r="S48" i="1"/>
  <c r="AA48" i="1"/>
  <c r="L48" i="1"/>
  <c r="T48" i="1"/>
  <c r="AB48" i="1"/>
  <c r="AC48" i="1"/>
  <c r="K48" i="1"/>
  <c r="AD48" i="1"/>
  <c r="J49" i="1"/>
  <c r="M49" i="1"/>
  <c r="U49" i="1"/>
  <c r="N49" i="1"/>
  <c r="V49" i="1"/>
  <c r="O49" i="1"/>
  <c r="W49" i="1"/>
  <c r="P49" i="1"/>
  <c r="X49" i="1"/>
  <c r="Q49" i="1"/>
  <c r="Y49" i="1"/>
  <c r="R49" i="1"/>
  <c r="Z49" i="1"/>
  <c r="S49" i="1"/>
  <c r="AA49" i="1"/>
  <c r="L49" i="1"/>
  <c r="T49" i="1"/>
  <c r="AB49" i="1"/>
  <c r="AC49" i="1"/>
  <c r="K49" i="1"/>
  <c r="AD49" i="1"/>
  <c r="J50" i="1"/>
  <c r="M50" i="1"/>
  <c r="U50" i="1"/>
  <c r="N50" i="1"/>
  <c r="V50" i="1"/>
  <c r="O50" i="1"/>
  <c r="W50" i="1"/>
  <c r="P50" i="1"/>
  <c r="X50" i="1"/>
  <c r="Q50" i="1"/>
  <c r="Y50" i="1"/>
  <c r="R50" i="1"/>
  <c r="Z50" i="1"/>
  <c r="S50" i="1"/>
  <c r="AA50" i="1"/>
  <c r="L50" i="1"/>
  <c r="T50" i="1"/>
  <c r="AB50" i="1"/>
  <c r="AC50" i="1"/>
  <c r="K50" i="1"/>
  <c r="AD50" i="1"/>
  <c r="J51" i="1"/>
  <c r="M51" i="1"/>
  <c r="U51" i="1"/>
  <c r="N51" i="1"/>
  <c r="V51" i="1"/>
  <c r="O51" i="1"/>
  <c r="W51" i="1"/>
  <c r="P51" i="1"/>
  <c r="X51" i="1"/>
  <c r="Q51" i="1"/>
  <c r="Y51" i="1"/>
  <c r="R51" i="1"/>
  <c r="Z51" i="1"/>
  <c r="S51" i="1"/>
  <c r="AA51" i="1"/>
  <c r="L51" i="1"/>
  <c r="T51" i="1"/>
  <c r="AB51" i="1"/>
  <c r="AC51" i="1"/>
  <c r="AD51" i="1"/>
  <c r="J52" i="1"/>
  <c r="M52" i="1"/>
  <c r="U52" i="1"/>
  <c r="N52" i="1"/>
  <c r="V52" i="1"/>
  <c r="O52" i="1"/>
  <c r="W52" i="1"/>
  <c r="P52" i="1"/>
  <c r="X52" i="1"/>
  <c r="Q52" i="1"/>
  <c r="Y52" i="1"/>
  <c r="R52" i="1"/>
  <c r="Z52" i="1"/>
  <c r="S52" i="1"/>
  <c r="AA52" i="1"/>
  <c r="L52" i="1"/>
  <c r="T52" i="1"/>
  <c r="AB52" i="1"/>
  <c r="AC52" i="1"/>
  <c r="K52" i="1"/>
  <c r="AD52" i="1"/>
  <c r="J53" i="1"/>
  <c r="M53" i="1"/>
  <c r="U53" i="1"/>
  <c r="N53" i="1"/>
  <c r="V53" i="1"/>
  <c r="O53" i="1"/>
  <c r="W53" i="1"/>
  <c r="P53" i="1"/>
  <c r="X53" i="1"/>
  <c r="Q53" i="1"/>
  <c r="Y53" i="1"/>
  <c r="R53" i="1"/>
  <c r="Z53" i="1"/>
  <c r="S53" i="1"/>
  <c r="AA53" i="1"/>
  <c r="L53" i="1"/>
  <c r="T53" i="1"/>
  <c r="AB53" i="1"/>
  <c r="AC53" i="1"/>
  <c r="K53" i="1"/>
  <c r="AD53" i="1"/>
  <c r="J54" i="1"/>
  <c r="M54" i="1"/>
  <c r="U54" i="1"/>
  <c r="N54" i="1"/>
  <c r="V54" i="1"/>
  <c r="O54" i="1"/>
  <c r="W54" i="1"/>
  <c r="P54" i="1"/>
  <c r="X54" i="1"/>
  <c r="Q54" i="1"/>
  <c r="Y54" i="1"/>
  <c r="R54" i="1"/>
  <c r="Z54" i="1"/>
  <c r="S54" i="1"/>
  <c r="AA54" i="1"/>
  <c r="L54" i="1"/>
  <c r="T54" i="1"/>
  <c r="AB54" i="1"/>
  <c r="AC54" i="1"/>
  <c r="AD54" i="1"/>
  <c r="J55" i="1"/>
  <c r="M55" i="1"/>
  <c r="U55" i="1"/>
  <c r="N55" i="1"/>
  <c r="V55" i="1"/>
  <c r="O55" i="1"/>
  <c r="W55" i="1"/>
  <c r="P55" i="1"/>
  <c r="X55" i="1"/>
  <c r="Q55" i="1"/>
  <c r="Y55" i="1"/>
  <c r="R55" i="1"/>
  <c r="Z55" i="1"/>
  <c r="S55" i="1"/>
  <c r="AA55" i="1"/>
  <c r="L55" i="1"/>
  <c r="T55" i="1"/>
  <c r="AB55" i="1"/>
  <c r="AC55" i="1"/>
  <c r="K55" i="1"/>
  <c r="AD55" i="1"/>
  <c r="J56" i="1"/>
  <c r="M56" i="1"/>
  <c r="U56" i="1"/>
  <c r="N56" i="1"/>
  <c r="V56" i="1"/>
  <c r="O56" i="1"/>
  <c r="W56" i="1"/>
  <c r="P56" i="1"/>
  <c r="X56" i="1"/>
  <c r="Q56" i="1"/>
  <c r="Y56" i="1"/>
  <c r="R56" i="1"/>
  <c r="Z56" i="1"/>
  <c r="S56" i="1"/>
  <c r="AA56" i="1"/>
  <c r="L56" i="1"/>
  <c r="T56" i="1"/>
  <c r="AB56" i="1"/>
  <c r="AC56" i="1"/>
  <c r="K56" i="1"/>
  <c r="AD56" i="1"/>
  <c r="J57" i="1"/>
  <c r="M57" i="1"/>
  <c r="U57" i="1"/>
  <c r="N57" i="1"/>
  <c r="V57" i="1"/>
  <c r="O57" i="1"/>
  <c r="W57" i="1"/>
  <c r="P57" i="1"/>
  <c r="X57" i="1"/>
  <c r="Q57" i="1"/>
  <c r="Y57" i="1"/>
  <c r="R57" i="1"/>
  <c r="Z57" i="1"/>
  <c r="S57" i="1"/>
  <c r="AA57" i="1"/>
  <c r="L57" i="1"/>
  <c r="T57" i="1"/>
  <c r="AB57" i="1"/>
  <c r="AC57" i="1"/>
  <c r="K57" i="1"/>
  <c r="AD57" i="1"/>
  <c r="J58" i="1"/>
  <c r="M58" i="1"/>
  <c r="U58" i="1"/>
  <c r="N58" i="1"/>
  <c r="V58" i="1"/>
  <c r="O58" i="1"/>
  <c r="W58" i="1"/>
  <c r="P58" i="1"/>
  <c r="X58" i="1"/>
  <c r="Q58" i="1"/>
  <c r="Y58" i="1"/>
  <c r="R58" i="1"/>
  <c r="Z58" i="1"/>
  <c r="S58" i="1"/>
  <c r="AA58" i="1"/>
  <c r="L58" i="1"/>
  <c r="T58" i="1"/>
  <c r="AB58" i="1"/>
  <c r="AC58" i="1"/>
  <c r="AD58" i="1"/>
  <c r="J59" i="1"/>
  <c r="M59" i="1"/>
  <c r="U59" i="1"/>
  <c r="N59" i="1"/>
  <c r="V59" i="1"/>
  <c r="O59" i="1"/>
  <c r="W59" i="1"/>
  <c r="P59" i="1"/>
  <c r="X59" i="1"/>
  <c r="Q59" i="1"/>
  <c r="Y59" i="1"/>
  <c r="R59" i="1"/>
  <c r="Z59" i="1"/>
  <c r="S59" i="1"/>
  <c r="AA59" i="1"/>
  <c r="L59" i="1"/>
  <c r="T59" i="1"/>
  <c r="AB59" i="1"/>
  <c r="AC59" i="1"/>
  <c r="K59" i="1"/>
  <c r="AD59" i="1"/>
  <c r="J60" i="1"/>
  <c r="M60" i="1"/>
  <c r="U60" i="1"/>
  <c r="N60" i="1"/>
  <c r="V60" i="1"/>
  <c r="O60" i="1"/>
  <c r="W60" i="1"/>
  <c r="P60" i="1"/>
  <c r="X60" i="1"/>
  <c r="Q60" i="1"/>
  <c r="Y60" i="1"/>
  <c r="R60" i="1"/>
  <c r="Z60" i="1"/>
  <c r="S60" i="1"/>
  <c r="AA60" i="1"/>
  <c r="L60" i="1"/>
  <c r="T60" i="1"/>
  <c r="AB60" i="1"/>
  <c r="AC60" i="1"/>
  <c r="AD60" i="1"/>
  <c r="J61" i="1"/>
  <c r="M61" i="1"/>
  <c r="U61" i="1"/>
  <c r="N61" i="1"/>
  <c r="V61" i="1"/>
  <c r="O61" i="1"/>
  <c r="W61" i="1"/>
  <c r="P61" i="1"/>
  <c r="X61" i="1"/>
  <c r="Q61" i="1"/>
  <c r="Y61" i="1"/>
  <c r="R61" i="1"/>
  <c r="Z61" i="1"/>
  <c r="S61" i="1"/>
  <c r="AA61" i="1"/>
  <c r="L61" i="1"/>
  <c r="T61" i="1"/>
  <c r="AB61" i="1"/>
  <c r="AC61" i="1"/>
  <c r="K61" i="1"/>
  <c r="AD61" i="1"/>
  <c r="J62" i="1"/>
  <c r="M62" i="1"/>
  <c r="U62" i="1"/>
  <c r="N62" i="1"/>
  <c r="V62" i="1"/>
  <c r="O62" i="1"/>
  <c r="W62" i="1"/>
  <c r="P62" i="1"/>
  <c r="X62" i="1"/>
  <c r="Q62" i="1"/>
  <c r="Y62" i="1"/>
  <c r="R62" i="1"/>
  <c r="Z62" i="1"/>
  <c r="S62" i="1"/>
  <c r="AA62" i="1"/>
  <c r="L62" i="1"/>
  <c r="T62" i="1"/>
  <c r="AB62" i="1"/>
  <c r="AC62" i="1"/>
  <c r="K62" i="1"/>
  <c r="AD62" i="1"/>
  <c r="J63" i="1"/>
  <c r="M63" i="1"/>
  <c r="U63" i="1"/>
  <c r="N63" i="1"/>
  <c r="V63" i="1"/>
  <c r="O63" i="1"/>
  <c r="W63" i="1"/>
  <c r="P63" i="1"/>
  <c r="X63" i="1"/>
  <c r="Q63" i="1"/>
  <c r="Y63" i="1"/>
  <c r="R63" i="1"/>
  <c r="Z63" i="1"/>
  <c r="S63" i="1"/>
  <c r="AA63" i="1"/>
  <c r="L63" i="1"/>
  <c r="T63" i="1"/>
  <c r="AB63" i="1"/>
  <c r="AC63" i="1"/>
  <c r="K63" i="1"/>
  <c r="AD63" i="1"/>
  <c r="J64" i="1"/>
  <c r="M64" i="1"/>
  <c r="U64" i="1"/>
  <c r="N64" i="1"/>
  <c r="V64" i="1"/>
  <c r="O64" i="1"/>
  <c r="W64" i="1"/>
  <c r="P64" i="1"/>
  <c r="X64" i="1"/>
  <c r="Q64" i="1"/>
  <c r="Y64" i="1"/>
  <c r="R64" i="1"/>
  <c r="Z64" i="1"/>
  <c r="S64" i="1"/>
  <c r="AA64" i="1"/>
  <c r="L64" i="1"/>
  <c r="T64" i="1"/>
  <c r="AB64" i="1"/>
  <c r="AC64" i="1"/>
  <c r="K64" i="1"/>
  <c r="AD64" i="1"/>
  <c r="J65" i="1"/>
  <c r="M65" i="1"/>
  <c r="U65" i="1"/>
  <c r="N65" i="1"/>
  <c r="V65" i="1"/>
  <c r="O65" i="1"/>
  <c r="W65" i="1"/>
  <c r="P65" i="1"/>
  <c r="X65" i="1"/>
  <c r="Q65" i="1"/>
  <c r="Y65" i="1"/>
  <c r="R65" i="1"/>
  <c r="Z65" i="1"/>
  <c r="S65" i="1"/>
  <c r="AA65" i="1"/>
  <c r="L65" i="1"/>
  <c r="T65" i="1"/>
  <c r="AB65" i="1"/>
  <c r="AC65" i="1"/>
  <c r="K65" i="1"/>
  <c r="AD65" i="1"/>
  <c r="J66" i="1"/>
  <c r="M66" i="1"/>
  <c r="U66" i="1"/>
  <c r="N66" i="1"/>
  <c r="V66" i="1"/>
  <c r="O66" i="1"/>
  <c r="W66" i="1"/>
  <c r="P66" i="1"/>
  <c r="X66" i="1"/>
  <c r="Q66" i="1"/>
  <c r="Y66" i="1"/>
  <c r="R66" i="1"/>
  <c r="Z66" i="1"/>
  <c r="S66" i="1"/>
  <c r="AA66" i="1"/>
  <c r="L66" i="1"/>
  <c r="T66" i="1"/>
  <c r="AB66" i="1"/>
  <c r="AC66" i="1"/>
  <c r="AD66" i="1"/>
  <c r="J67" i="1"/>
  <c r="M67" i="1"/>
  <c r="U67" i="1"/>
  <c r="N67" i="1"/>
  <c r="V67" i="1"/>
  <c r="O67" i="1"/>
  <c r="W67" i="1"/>
  <c r="P67" i="1"/>
  <c r="X67" i="1"/>
  <c r="Q67" i="1"/>
  <c r="Y67" i="1"/>
  <c r="R67" i="1"/>
  <c r="Z67" i="1"/>
  <c r="S67" i="1"/>
  <c r="AA67" i="1"/>
  <c r="L67" i="1"/>
  <c r="T67" i="1"/>
  <c r="AB67" i="1"/>
  <c r="AC67" i="1"/>
  <c r="K67" i="1"/>
  <c r="AD67" i="1"/>
  <c r="J68" i="1"/>
  <c r="M68" i="1"/>
  <c r="U68" i="1"/>
  <c r="N68" i="1"/>
  <c r="V68" i="1"/>
  <c r="O68" i="1"/>
  <c r="W68" i="1"/>
  <c r="P68" i="1"/>
  <c r="X68" i="1"/>
  <c r="Q68" i="1"/>
  <c r="Y68" i="1"/>
  <c r="R68" i="1"/>
  <c r="Z68" i="1"/>
  <c r="S68" i="1"/>
  <c r="AA68" i="1"/>
  <c r="L68" i="1"/>
  <c r="T68" i="1"/>
  <c r="AB68" i="1"/>
  <c r="AC68" i="1"/>
  <c r="K68" i="1"/>
  <c r="AD68" i="1"/>
  <c r="J69" i="1"/>
  <c r="M69" i="1"/>
  <c r="U69" i="1"/>
  <c r="N69" i="1"/>
  <c r="V69" i="1"/>
  <c r="O69" i="1"/>
  <c r="W69" i="1"/>
  <c r="P69" i="1"/>
  <c r="X69" i="1"/>
  <c r="Q69" i="1"/>
  <c r="Y69" i="1"/>
  <c r="R69" i="1"/>
  <c r="Z69" i="1"/>
  <c r="S69" i="1"/>
  <c r="AA69" i="1"/>
  <c r="L69" i="1"/>
  <c r="T69" i="1"/>
  <c r="AB69" i="1"/>
  <c r="AC69" i="1"/>
  <c r="K69" i="1"/>
  <c r="AD69" i="1"/>
  <c r="J70" i="1"/>
  <c r="M70" i="1"/>
  <c r="U70" i="1"/>
  <c r="N70" i="1"/>
  <c r="V70" i="1"/>
  <c r="O70" i="1"/>
  <c r="W70" i="1"/>
  <c r="P70" i="1"/>
  <c r="X70" i="1"/>
  <c r="Q70" i="1"/>
  <c r="Y70" i="1"/>
  <c r="R70" i="1"/>
  <c r="Z70" i="1"/>
  <c r="S70" i="1"/>
  <c r="AA70" i="1"/>
  <c r="L70" i="1"/>
  <c r="T70" i="1"/>
  <c r="AB70" i="1"/>
  <c r="AC70" i="1"/>
  <c r="K70" i="1"/>
  <c r="AD70" i="1"/>
  <c r="J71" i="1"/>
  <c r="M71" i="1"/>
  <c r="U71" i="1"/>
  <c r="N71" i="1"/>
  <c r="V71" i="1"/>
  <c r="O71" i="1"/>
  <c r="W71" i="1"/>
  <c r="P71" i="1"/>
  <c r="X71" i="1"/>
  <c r="Q71" i="1"/>
  <c r="Y71" i="1"/>
  <c r="R71" i="1"/>
  <c r="Z71" i="1"/>
  <c r="S71" i="1"/>
  <c r="AA71" i="1"/>
  <c r="L71" i="1"/>
  <c r="T71" i="1"/>
  <c r="AB71" i="1"/>
  <c r="AC71" i="1"/>
  <c r="K71" i="1"/>
  <c r="AD71" i="1"/>
  <c r="J72" i="1"/>
  <c r="M72" i="1"/>
  <c r="U72" i="1"/>
  <c r="N72" i="1"/>
  <c r="V72" i="1"/>
  <c r="O72" i="1"/>
  <c r="W72" i="1"/>
  <c r="P72" i="1"/>
  <c r="X72" i="1"/>
  <c r="Q72" i="1"/>
  <c r="Y72" i="1"/>
  <c r="R72" i="1"/>
  <c r="Z72" i="1"/>
  <c r="S72" i="1"/>
  <c r="AA72" i="1"/>
  <c r="L72" i="1"/>
  <c r="T72" i="1"/>
  <c r="AB72" i="1"/>
  <c r="AC72" i="1"/>
  <c r="K72" i="1"/>
  <c r="AD72" i="1"/>
  <c r="J73" i="1"/>
  <c r="M73" i="1"/>
  <c r="U73" i="1"/>
  <c r="N73" i="1"/>
  <c r="V73" i="1"/>
  <c r="O73" i="1"/>
  <c r="W73" i="1"/>
  <c r="P73" i="1"/>
  <c r="X73" i="1"/>
  <c r="Q73" i="1"/>
  <c r="Y73" i="1"/>
  <c r="R73" i="1"/>
  <c r="Z73" i="1"/>
  <c r="S73" i="1"/>
  <c r="AA73" i="1"/>
  <c r="L73" i="1"/>
  <c r="T73" i="1"/>
  <c r="AB73" i="1"/>
  <c r="AC73" i="1"/>
  <c r="K73" i="1"/>
  <c r="AD73" i="1"/>
  <c r="J74" i="1"/>
  <c r="M74" i="1"/>
  <c r="U74" i="1"/>
  <c r="N74" i="1"/>
  <c r="V74" i="1"/>
  <c r="O74" i="1"/>
  <c r="W74" i="1"/>
  <c r="P74" i="1"/>
  <c r="X74" i="1"/>
  <c r="Q74" i="1"/>
  <c r="Y74" i="1"/>
  <c r="R74" i="1"/>
  <c r="Z74" i="1"/>
  <c r="S74" i="1"/>
  <c r="AA74" i="1"/>
  <c r="L74" i="1"/>
  <c r="T74" i="1"/>
  <c r="AB74" i="1"/>
  <c r="AC74" i="1"/>
  <c r="K74" i="1"/>
  <c r="AD74" i="1"/>
  <c r="J75" i="1"/>
  <c r="M75" i="1"/>
  <c r="U75" i="1"/>
  <c r="N75" i="1"/>
  <c r="V75" i="1"/>
  <c r="O75" i="1"/>
  <c r="W75" i="1"/>
  <c r="P75" i="1"/>
  <c r="X75" i="1"/>
  <c r="Q75" i="1"/>
  <c r="Y75" i="1"/>
  <c r="R75" i="1"/>
  <c r="Z75" i="1"/>
  <c r="S75" i="1"/>
  <c r="AA75" i="1"/>
  <c r="L75" i="1"/>
  <c r="T75" i="1"/>
  <c r="AB75" i="1"/>
  <c r="AC75" i="1"/>
  <c r="K75" i="1"/>
  <c r="AD75" i="1"/>
  <c r="J76" i="1"/>
  <c r="M76" i="1"/>
  <c r="U76" i="1"/>
  <c r="N76" i="1"/>
  <c r="V76" i="1"/>
  <c r="O76" i="1"/>
  <c r="W76" i="1"/>
  <c r="P76" i="1"/>
  <c r="X76" i="1"/>
  <c r="Q76" i="1"/>
  <c r="Y76" i="1"/>
  <c r="R76" i="1"/>
  <c r="Z76" i="1"/>
  <c r="S76" i="1"/>
  <c r="AA76" i="1"/>
  <c r="L76" i="1"/>
  <c r="T76" i="1"/>
  <c r="AB76" i="1"/>
  <c r="AC76" i="1"/>
  <c r="K76" i="1"/>
  <c r="AD76" i="1"/>
  <c r="J77" i="1"/>
  <c r="M77" i="1"/>
  <c r="U77" i="1"/>
  <c r="N77" i="1"/>
  <c r="V77" i="1"/>
  <c r="O77" i="1"/>
  <c r="W77" i="1"/>
  <c r="P77" i="1"/>
  <c r="X77" i="1"/>
  <c r="Q77" i="1"/>
  <c r="Y77" i="1"/>
  <c r="R77" i="1"/>
  <c r="Z77" i="1"/>
  <c r="S77" i="1"/>
  <c r="AA77" i="1"/>
  <c r="L77" i="1"/>
  <c r="T77" i="1"/>
  <c r="AB77" i="1"/>
  <c r="AC77" i="1"/>
  <c r="K77" i="1"/>
  <c r="AD77" i="1"/>
  <c r="J78" i="1"/>
  <c r="M78" i="1"/>
  <c r="U78" i="1"/>
  <c r="N78" i="1"/>
  <c r="V78" i="1"/>
  <c r="O78" i="1"/>
  <c r="W78" i="1"/>
  <c r="P78" i="1"/>
  <c r="X78" i="1"/>
  <c r="Q78" i="1"/>
  <c r="Y78" i="1"/>
  <c r="R78" i="1"/>
  <c r="Z78" i="1"/>
  <c r="S78" i="1"/>
  <c r="AA78" i="1"/>
  <c r="L78" i="1"/>
  <c r="T78" i="1"/>
  <c r="AB78" i="1"/>
  <c r="AC78" i="1"/>
  <c r="AD78" i="1"/>
  <c r="J79" i="1"/>
  <c r="M79" i="1"/>
  <c r="U79" i="1"/>
  <c r="N79" i="1"/>
  <c r="V79" i="1"/>
  <c r="O79" i="1"/>
  <c r="W79" i="1"/>
  <c r="P79" i="1"/>
  <c r="X79" i="1"/>
  <c r="Q79" i="1"/>
  <c r="Y79" i="1"/>
  <c r="R79" i="1"/>
  <c r="Z79" i="1"/>
  <c r="S79" i="1"/>
  <c r="AA79" i="1"/>
  <c r="L79" i="1"/>
  <c r="T79" i="1"/>
  <c r="AB79" i="1"/>
  <c r="AC79" i="1"/>
  <c r="AD79" i="1"/>
  <c r="J80" i="1"/>
  <c r="M80" i="1"/>
  <c r="U80" i="1"/>
  <c r="N80" i="1"/>
  <c r="V80" i="1"/>
  <c r="O80" i="1"/>
  <c r="W80" i="1"/>
  <c r="P80" i="1"/>
  <c r="X80" i="1"/>
  <c r="Q80" i="1"/>
  <c r="Y80" i="1"/>
  <c r="R80" i="1"/>
  <c r="Z80" i="1"/>
  <c r="S80" i="1"/>
  <c r="AA80" i="1"/>
  <c r="L80" i="1"/>
  <c r="T80" i="1"/>
  <c r="AB80" i="1"/>
  <c r="AC80" i="1"/>
  <c r="AD80" i="1"/>
  <c r="J81" i="1"/>
  <c r="M81" i="1"/>
  <c r="U81" i="1"/>
  <c r="N81" i="1"/>
  <c r="V81" i="1"/>
  <c r="O81" i="1"/>
  <c r="W81" i="1"/>
  <c r="P81" i="1"/>
  <c r="X81" i="1"/>
  <c r="Q81" i="1"/>
  <c r="Y81" i="1"/>
  <c r="R81" i="1"/>
  <c r="Z81" i="1"/>
  <c r="S81" i="1"/>
  <c r="AA81" i="1"/>
  <c r="L81" i="1"/>
  <c r="T81" i="1"/>
  <c r="AB81" i="1"/>
  <c r="AC81" i="1"/>
  <c r="AD81" i="1"/>
  <c r="J82" i="1"/>
  <c r="M82" i="1"/>
  <c r="U82" i="1"/>
  <c r="N82" i="1"/>
  <c r="V82" i="1"/>
  <c r="O82" i="1"/>
  <c r="W82" i="1"/>
  <c r="P82" i="1"/>
  <c r="X82" i="1"/>
  <c r="Q82" i="1"/>
  <c r="Y82" i="1"/>
  <c r="R82" i="1"/>
  <c r="Z82" i="1"/>
  <c r="S82" i="1"/>
  <c r="AA82" i="1"/>
  <c r="L82" i="1"/>
  <c r="T82" i="1"/>
  <c r="AB82" i="1"/>
  <c r="AC82" i="1"/>
  <c r="AD82" i="1"/>
  <c r="J83" i="1"/>
  <c r="M83" i="1"/>
  <c r="U83" i="1"/>
  <c r="N83" i="1"/>
  <c r="V83" i="1"/>
  <c r="O83" i="1"/>
  <c r="W83" i="1"/>
  <c r="P83" i="1"/>
  <c r="X83" i="1"/>
  <c r="Q83" i="1"/>
  <c r="Y83" i="1"/>
  <c r="R83" i="1"/>
  <c r="Z83" i="1"/>
  <c r="S83" i="1"/>
  <c r="AA83" i="1"/>
  <c r="L83" i="1"/>
  <c r="T83" i="1"/>
  <c r="AB83" i="1"/>
  <c r="AC83" i="1"/>
  <c r="K83" i="1"/>
  <c r="AD83" i="1"/>
  <c r="J84" i="1"/>
  <c r="M84" i="1"/>
  <c r="U84" i="1"/>
  <c r="N84" i="1"/>
  <c r="V84" i="1"/>
  <c r="O84" i="1"/>
  <c r="W84" i="1"/>
  <c r="P84" i="1"/>
  <c r="X84" i="1"/>
  <c r="Q84" i="1"/>
  <c r="Y84" i="1"/>
  <c r="R84" i="1"/>
  <c r="Z84" i="1"/>
  <c r="S84" i="1"/>
  <c r="AA84" i="1"/>
  <c r="L84" i="1"/>
  <c r="T84" i="1"/>
  <c r="AB84" i="1"/>
  <c r="AC84" i="1"/>
  <c r="K84" i="1"/>
  <c r="AD84" i="1"/>
  <c r="J85" i="1"/>
  <c r="M85" i="1"/>
  <c r="U85" i="1"/>
  <c r="N85" i="1"/>
  <c r="V85" i="1"/>
  <c r="O85" i="1"/>
  <c r="W85" i="1"/>
  <c r="P85" i="1"/>
  <c r="X85" i="1"/>
  <c r="Q85" i="1"/>
  <c r="Y85" i="1"/>
  <c r="R85" i="1"/>
  <c r="Z85" i="1"/>
  <c r="S85" i="1"/>
  <c r="AA85" i="1"/>
  <c r="L85" i="1"/>
  <c r="T85" i="1"/>
  <c r="AB85" i="1"/>
  <c r="AC85" i="1"/>
  <c r="AD85" i="1"/>
  <c r="J86" i="1"/>
  <c r="M86" i="1"/>
  <c r="U86" i="1"/>
  <c r="N86" i="1"/>
  <c r="V86" i="1"/>
  <c r="O86" i="1"/>
  <c r="W86" i="1"/>
  <c r="P86" i="1"/>
  <c r="X86" i="1"/>
  <c r="Q86" i="1"/>
  <c r="Y86" i="1"/>
  <c r="R86" i="1"/>
  <c r="Z86" i="1"/>
  <c r="S86" i="1"/>
  <c r="AA86" i="1"/>
  <c r="L86" i="1"/>
  <c r="T86" i="1"/>
  <c r="AB86" i="1"/>
  <c r="AC86" i="1"/>
  <c r="AD86" i="1"/>
  <c r="J87" i="1"/>
  <c r="M87" i="1"/>
  <c r="U87" i="1"/>
  <c r="N87" i="1"/>
  <c r="V87" i="1"/>
  <c r="O87" i="1"/>
  <c r="W87" i="1"/>
  <c r="P87" i="1"/>
  <c r="X87" i="1"/>
  <c r="Q87" i="1"/>
  <c r="Y87" i="1"/>
  <c r="R87" i="1"/>
  <c r="Z87" i="1"/>
  <c r="S87" i="1"/>
  <c r="AA87" i="1"/>
  <c r="L87" i="1"/>
  <c r="T87" i="1"/>
  <c r="AB87" i="1"/>
  <c r="AC87" i="1"/>
  <c r="AD87" i="1"/>
  <c r="J88" i="1"/>
  <c r="M88" i="1"/>
  <c r="U88" i="1"/>
  <c r="N88" i="1"/>
  <c r="V88" i="1"/>
  <c r="O88" i="1"/>
  <c r="W88" i="1"/>
  <c r="P88" i="1"/>
  <c r="X88" i="1"/>
  <c r="Q88" i="1"/>
  <c r="Y88" i="1"/>
  <c r="R88" i="1"/>
  <c r="Z88" i="1"/>
  <c r="S88" i="1"/>
  <c r="AA88" i="1"/>
  <c r="L88" i="1"/>
  <c r="T88" i="1"/>
  <c r="AB88" i="1"/>
  <c r="AC88" i="1"/>
  <c r="K88" i="1"/>
  <c r="AD88" i="1"/>
  <c r="J89" i="1"/>
  <c r="M89" i="1"/>
  <c r="U89" i="1"/>
  <c r="N89" i="1"/>
  <c r="V89" i="1"/>
  <c r="O89" i="1"/>
  <c r="W89" i="1"/>
  <c r="P89" i="1"/>
  <c r="X89" i="1"/>
  <c r="Q89" i="1"/>
  <c r="Y89" i="1"/>
  <c r="R89" i="1"/>
  <c r="Z89" i="1"/>
  <c r="S89" i="1"/>
  <c r="AA89" i="1"/>
  <c r="L89" i="1"/>
  <c r="T89" i="1"/>
  <c r="AB89" i="1"/>
  <c r="AC89" i="1"/>
  <c r="K89" i="1"/>
  <c r="AD89" i="1"/>
  <c r="J90" i="1"/>
  <c r="M90" i="1"/>
  <c r="U90" i="1"/>
  <c r="N90" i="1"/>
  <c r="V90" i="1"/>
  <c r="O90" i="1"/>
  <c r="W90" i="1"/>
  <c r="P90" i="1"/>
  <c r="X90" i="1"/>
  <c r="Q90" i="1"/>
  <c r="Y90" i="1"/>
  <c r="R90" i="1"/>
  <c r="Z90" i="1"/>
  <c r="S90" i="1"/>
  <c r="AA90" i="1"/>
  <c r="L90" i="1"/>
  <c r="T90" i="1"/>
  <c r="AB90" i="1"/>
  <c r="AC90" i="1"/>
  <c r="K90" i="1"/>
  <c r="AD90" i="1"/>
  <c r="J91" i="1"/>
  <c r="M91" i="1"/>
  <c r="U91" i="1"/>
  <c r="N91" i="1"/>
  <c r="V91" i="1"/>
  <c r="O91" i="1"/>
  <c r="W91" i="1"/>
  <c r="P91" i="1"/>
  <c r="X91" i="1"/>
  <c r="Q91" i="1"/>
  <c r="Y91" i="1"/>
  <c r="R91" i="1"/>
  <c r="Z91" i="1"/>
  <c r="S91" i="1"/>
  <c r="AA91" i="1"/>
  <c r="L91" i="1"/>
  <c r="T91" i="1"/>
  <c r="AB91" i="1"/>
  <c r="AC91" i="1"/>
  <c r="AD91" i="1"/>
  <c r="J92" i="1"/>
  <c r="M92" i="1"/>
  <c r="U92" i="1"/>
  <c r="N92" i="1"/>
  <c r="V92" i="1"/>
  <c r="O92" i="1"/>
  <c r="W92" i="1"/>
  <c r="P92" i="1"/>
  <c r="X92" i="1"/>
  <c r="Q92" i="1"/>
  <c r="Y92" i="1"/>
  <c r="R92" i="1"/>
  <c r="Z92" i="1"/>
  <c r="S92" i="1"/>
  <c r="AA92" i="1"/>
  <c r="L92" i="1"/>
  <c r="T92" i="1"/>
  <c r="AB92" i="1"/>
  <c r="AC92" i="1"/>
  <c r="AD92" i="1"/>
  <c r="J93" i="1"/>
  <c r="M93" i="1"/>
  <c r="U93" i="1"/>
  <c r="N93" i="1"/>
  <c r="V93" i="1"/>
  <c r="O93" i="1"/>
  <c r="W93" i="1"/>
  <c r="P93" i="1"/>
  <c r="X93" i="1"/>
  <c r="Q93" i="1"/>
  <c r="Y93" i="1"/>
  <c r="R93" i="1"/>
  <c r="Z93" i="1"/>
  <c r="S93" i="1"/>
  <c r="AA93" i="1"/>
  <c r="L93" i="1"/>
  <c r="T93" i="1"/>
  <c r="AB93" i="1"/>
  <c r="AC93" i="1"/>
  <c r="AD93" i="1"/>
  <c r="J94" i="1"/>
  <c r="M94" i="1"/>
  <c r="U94" i="1"/>
  <c r="N94" i="1"/>
  <c r="V94" i="1"/>
  <c r="O94" i="1"/>
  <c r="W94" i="1"/>
  <c r="P94" i="1"/>
  <c r="X94" i="1"/>
  <c r="Q94" i="1"/>
  <c r="Y94" i="1"/>
  <c r="R94" i="1"/>
  <c r="Z94" i="1"/>
  <c r="S94" i="1"/>
  <c r="AA94" i="1"/>
  <c r="L94" i="1"/>
  <c r="T94" i="1"/>
  <c r="AB94" i="1"/>
  <c r="AC94" i="1"/>
  <c r="K94" i="1"/>
  <c r="AD94" i="1"/>
  <c r="J95" i="1"/>
  <c r="M95" i="1"/>
  <c r="U95" i="1"/>
  <c r="N95" i="1"/>
  <c r="V95" i="1"/>
  <c r="O95" i="1"/>
  <c r="W95" i="1"/>
  <c r="P95" i="1"/>
  <c r="X95" i="1"/>
  <c r="Q95" i="1"/>
  <c r="Y95" i="1"/>
  <c r="R95" i="1"/>
  <c r="Z95" i="1"/>
  <c r="S95" i="1"/>
  <c r="AA95" i="1"/>
  <c r="L95" i="1"/>
  <c r="T95" i="1"/>
  <c r="AB95" i="1"/>
  <c r="AC95" i="1"/>
  <c r="AD95" i="1"/>
  <c r="J96" i="1"/>
  <c r="M96" i="1"/>
  <c r="U96" i="1"/>
  <c r="N96" i="1"/>
  <c r="V96" i="1"/>
  <c r="O96" i="1"/>
  <c r="W96" i="1"/>
  <c r="P96" i="1"/>
  <c r="X96" i="1"/>
  <c r="Q96" i="1"/>
  <c r="Y96" i="1"/>
  <c r="R96" i="1"/>
  <c r="Z96" i="1"/>
  <c r="S96" i="1"/>
  <c r="AA96" i="1"/>
  <c r="L96" i="1"/>
  <c r="T96" i="1"/>
  <c r="AB96" i="1"/>
  <c r="AC96" i="1"/>
  <c r="AD96" i="1"/>
  <c r="J97" i="1"/>
  <c r="M97" i="1"/>
  <c r="U97" i="1"/>
  <c r="N97" i="1"/>
  <c r="V97" i="1"/>
  <c r="O97" i="1"/>
  <c r="W97" i="1"/>
  <c r="P97" i="1"/>
  <c r="X97" i="1"/>
  <c r="Q97" i="1"/>
  <c r="Y97" i="1"/>
  <c r="R97" i="1"/>
  <c r="Z97" i="1"/>
  <c r="S97" i="1"/>
  <c r="AA97" i="1"/>
  <c r="L97" i="1"/>
  <c r="T97" i="1"/>
  <c r="AB97" i="1"/>
  <c r="AC97" i="1"/>
  <c r="K97" i="1"/>
  <c r="AD97" i="1"/>
  <c r="J98" i="1"/>
  <c r="M98" i="1"/>
  <c r="U98" i="1"/>
  <c r="N98" i="1"/>
  <c r="V98" i="1"/>
  <c r="O98" i="1"/>
  <c r="W98" i="1"/>
  <c r="P98" i="1"/>
  <c r="X98" i="1"/>
  <c r="Q98" i="1"/>
  <c r="Y98" i="1"/>
  <c r="R98" i="1"/>
  <c r="Z98" i="1"/>
  <c r="S98" i="1"/>
  <c r="AA98" i="1"/>
  <c r="L98" i="1"/>
  <c r="T98" i="1"/>
  <c r="AB98" i="1"/>
  <c r="AC98" i="1"/>
  <c r="AD98" i="1"/>
  <c r="J99" i="1"/>
  <c r="M99" i="1"/>
  <c r="U99" i="1"/>
  <c r="N99" i="1"/>
  <c r="V99" i="1"/>
  <c r="O99" i="1"/>
  <c r="W99" i="1"/>
  <c r="P99" i="1"/>
  <c r="X99" i="1"/>
  <c r="Q99" i="1"/>
  <c r="Y99" i="1"/>
  <c r="R99" i="1"/>
  <c r="Z99" i="1"/>
  <c r="S99" i="1"/>
  <c r="AA99" i="1"/>
  <c r="L99" i="1"/>
  <c r="T99" i="1"/>
  <c r="AB99" i="1"/>
  <c r="AC99" i="1"/>
  <c r="K99" i="1"/>
  <c r="AD99" i="1"/>
  <c r="J100" i="1"/>
  <c r="M100" i="1"/>
  <c r="U100" i="1"/>
  <c r="N100" i="1"/>
  <c r="V100" i="1"/>
  <c r="O100" i="1"/>
  <c r="W100" i="1"/>
  <c r="P100" i="1"/>
  <c r="X100" i="1"/>
  <c r="Q100" i="1"/>
  <c r="Y100" i="1"/>
  <c r="R100" i="1"/>
  <c r="Z100" i="1"/>
  <c r="S100" i="1"/>
  <c r="AA100" i="1"/>
  <c r="L100" i="1"/>
  <c r="T100" i="1"/>
  <c r="AB100" i="1"/>
  <c r="AC100" i="1"/>
  <c r="K100" i="1"/>
  <c r="AD100" i="1"/>
  <c r="J101" i="1"/>
  <c r="M101" i="1"/>
  <c r="U101" i="1"/>
  <c r="N101" i="1"/>
  <c r="V101" i="1"/>
  <c r="O101" i="1"/>
  <c r="W101" i="1"/>
  <c r="P101" i="1"/>
  <c r="X101" i="1"/>
  <c r="Q101" i="1"/>
  <c r="Y101" i="1"/>
  <c r="R101" i="1"/>
  <c r="Z101" i="1"/>
  <c r="S101" i="1"/>
  <c r="AA101" i="1"/>
  <c r="L101" i="1"/>
  <c r="T101" i="1"/>
  <c r="AB101" i="1"/>
  <c r="AC101" i="1"/>
  <c r="K101" i="1"/>
  <c r="AD101" i="1"/>
  <c r="J102" i="1"/>
  <c r="M102" i="1"/>
  <c r="U102" i="1"/>
  <c r="N102" i="1"/>
  <c r="V102" i="1"/>
  <c r="O102" i="1"/>
  <c r="W102" i="1"/>
  <c r="P102" i="1"/>
  <c r="X102" i="1"/>
  <c r="Q102" i="1"/>
  <c r="Y102" i="1"/>
  <c r="R102" i="1"/>
  <c r="Z102" i="1"/>
  <c r="S102" i="1"/>
  <c r="AA102" i="1"/>
  <c r="L102" i="1"/>
  <c r="T102" i="1"/>
  <c r="AB102" i="1"/>
  <c r="AC102" i="1"/>
  <c r="K102" i="1"/>
  <c r="AD102" i="1"/>
  <c r="J103" i="1"/>
  <c r="M103" i="1"/>
  <c r="U103" i="1"/>
  <c r="N103" i="1"/>
  <c r="V103" i="1"/>
  <c r="O103" i="1"/>
  <c r="W103" i="1"/>
  <c r="P103" i="1"/>
  <c r="X103" i="1"/>
  <c r="Q103" i="1"/>
  <c r="Y103" i="1"/>
  <c r="R103" i="1"/>
  <c r="Z103" i="1"/>
  <c r="S103" i="1"/>
  <c r="AA103" i="1"/>
  <c r="L103" i="1"/>
  <c r="T103" i="1"/>
  <c r="AB103" i="1"/>
  <c r="AC103" i="1"/>
  <c r="K103" i="1"/>
  <c r="AD103" i="1"/>
  <c r="J104" i="1"/>
  <c r="M104" i="1"/>
  <c r="U104" i="1"/>
  <c r="N104" i="1"/>
  <c r="V104" i="1"/>
  <c r="O104" i="1"/>
  <c r="W104" i="1"/>
  <c r="P104" i="1"/>
  <c r="X104" i="1"/>
  <c r="Q104" i="1"/>
  <c r="Y104" i="1"/>
  <c r="R104" i="1"/>
  <c r="Z104" i="1"/>
  <c r="S104" i="1"/>
  <c r="AA104" i="1"/>
  <c r="L104" i="1"/>
  <c r="T104" i="1"/>
  <c r="AB104" i="1"/>
  <c r="AC104" i="1"/>
  <c r="AD104" i="1"/>
  <c r="J105" i="1"/>
  <c r="M105" i="1"/>
  <c r="U105" i="1"/>
  <c r="N105" i="1"/>
  <c r="V105" i="1"/>
  <c r="O105" i="1"/>
  <c r="W105" i="1"/>
  <c r="P105" i="1"/>
  <c r="X105" i="1"/>
  <c r="Q105" i="1"/>
  <c r="Y105" i="1"/>
  <c r="R105" i="1"/>
  <c r="Z105" i="1"/>
  <c r="S105" i="1"/>
  <c r="AA105" i="1"/>
  <c r="L105" i="1"/>
  <c r="T105" i="1"/>
  <c r="AB105" i="1"/>
  <c r="AC105" i="1"/>
  <c r="K105" i="1"/>
  <c r="AD105" i="1"/>
  <c r="J106" i="1"/>
  <c r="M106" i="1"/>
  <c r="U106" i="1"/>
  <c r="N106" i="1"/>
  <c r="V106" i="1"/>
  <c r="O106" i="1"/>
  <c r="W106" i="1"/>
  <c r="P106" i="1"/>
  <c r="X106" i="1"/>
  <c r="Q106" i="1"/>
  <c r="Y106" i="1"/>
  <c r="R106" i="1"/>
  <c r="Z106" i="1"/>
  <c r="S106" i="1"/>
  <c r="AA106" i="1"/>
  <c r="L106" i="1"/>
  <c r="T106" i="1"/>
  <c r="AB106" i="1"/>
  <c r="AC106" i="1"/>
  <c r="K106" i="1"/>
  <c r="AD106" i="1"/>
  <c r="J107" i="1"/>
  <c r="M107" i="1"/>
  <c r="U107" i="1"/>
  <c r="N107" i="1"/>
  <c r="V107" i="1"/>
  <c r="O107" i="1"/>
  <c r="W107" i="1"/>
  <c r="P107" i="1"/>
  <c r="X107" i="1"/>
  <c r="Q107" i="1"/>
  <c r="Y107" i="1"/>
  <c r="R107" i="1"/>
  <c r="Z107" i="1"/>
  <c r="S107" i="1"/>
  <c r="AA107" i="1"/>
  <c r="L107" i="1"/>
  <c r="T107" i="1"/>
  <c r="AB107" i="1"/>
  <c r="AC107" i="1"/>
  <c r="AD107" i="1"/>
  <c r="J108" i="1"/>
  <c r="M108" i="1"/>
  <c r="U108" i="1"/>
  <c r="N108" i="1"/>
  <c r="V108" i="1"/>
  <c r="O108" i="1"/>
  <c r="W108" i="1"/>
  <c r="P108" i="1"/>
  <c r="X108" i="1"/>
  <c r="Q108" i="1"/>
  <c r="Y108" i="1"/>
  <c r="R108" i="1"/>
  <c r="Z108" i="1"/>
  <c r="S108" i="1"/>
  <c r="AA108" i="1"/>
  <c r="L108" i="1"/>
  <c r="T108" i="1"/>
  <c r="AB108" i="1"/>
  <c r="AC108" i="1"/>
  <c r="K108" i="1"/>
  <c r="AD108" i="1"/>
  <c r="J109" i="1"/>
  <c r="M109" i="1"/>
  <c r="U109" i="1"/>
  <c r="N109" i="1"/>
  <c r="V109" i="1"/>
  <c r="O109" i="1"/>
  <c r="W109" i="1"/>
  <c r="P109" i="1"/>
  <c r="X109" i="1"/>
  <c r="Q109" i="1"/>
  <c r="Y109" i="1"/>
  <c r="R109" i="1"/>
  <c r="Z109" i="1"/>
  <c r="S109" i="1"/>
  <c r="AA109" i="1"/>
  <c r="L109" i="1"/>
  <c r="T109" i="1"/>
  <c r="AB109" i="1"/>
  <c r="AC109" i="1"/>
  <c r="K109" i="1"/>
  <c r="AD109" i="1"/>
  <c r="J110" i="1"/>
  <c r="M110" i="1"/>
  <c r="U110" i="1"/>
  <c r="N110" i="1"/>
  <c r="V110" i="1"/>
  <c r="O110" i="1"/>
  <c r="W110" i="1"/>
  <c r="P110" i="1"/>
  <c r="X110" i="1"/>
  <c r="Q110" i="1"/>
  <c r="Y110" i="1"/>
  <c r="R110" i="1"/>
  <c r="Z110" i="1"/>
  <c r="S110" i="1"/>
  <c r="AA110" i="1"/>
  <c r="L110" i="1"/>
  <c r="T110" i="1"/>
  <c r="AB110" i="1"/>
  <c r="AC110" i="1"/>
  <c r="K110" i="1"/>
  <c r="AD110" i="1"/>
  <c r="J111" i="1"/>
  <c r="M111" i="1"/>
  <c r="U111" i="1"/>
  <c r="N111" i="1"/>
  <c r="V111" i="1"/>
  <c r="O111" i="1"/>
  <c r="W111" i="1"/>
  <c r="P111" i="1"/>
  <c r="X111" i="1"/>
  <c r="Q111" i="1"/>
  <c r="Y111" i="1"/>
  <c r="R111" i="1"/>
  <c r="Z111" i="1"/>
  <c r="S111" i="1"/>
  <c r="AA111" i="1"/>
  <c r="L111" i="1"/>
  <c r="T111" i="1"/>
  <c r="AB111" i="1"/>
  <c r="AC111" i="1"/>
  <c r="K111" i="1"/>
  <c r="AD111" i="1"/>
  <c r="J112" i="1"/>
  <c r="M112" i="1"/>
  <c r="U112" i="1"/>
  <c r="N112" i="1"/>
  <c r="V112" i="1"/>
  <c r="O112" i="1"/>
  <c r="W112" i="1"/>
  <c r="P112" i="1"/>
  <c r="X112" i="1"/>
  <c r="Q112" i="1"/>
  <c r="Y112" i="1"/>
  <c r="R112" i="1"/>
  <c r="Z112" i="1"/>
  <c r="S112" i="1"/>
  <c r="AA112" i="1"/>
  <c r="L112" i="1"/>
  <c r="T112" i="1"/>
  <c r="AB112" i="1"/>
  <c r="AC112" i="1"/>
  <c r="AD112" i="1"/>
  <c r="J113" i="1"/>
  <c r="M113" i="1"/>
  <c r="U113" i="1"/>
  <c r="N113" i="1"/>
  <c r="V113" i="1"/>
  <c r="O113" i="1"/>
  <c r="W113" i="1"/>
  <c r="P113" i="1"/>
  <c r="X113" i="1"/>
  <c r="Q113" i="1"/>
  <c r="Y113" i="1"/>
  <c r="R113" i="1"/>
  <c r="Z113" i="1"/>
  <c r="S113" i="1"/>
  <c r="AA113" i="1"/>
  <c r="L113" i="1"/>
  <c r="T113" i="1"/>
  <c r="AB113" i="1"/>
  <c r="AC113" i="1"/>
  <c r="AD113" i="1"/>
  <c r="J114" i="1"/>
  <c r="M114" i="1"/>
  <c r="U114" i="1"/>
  <c r="N114" i="1"/>
  <c r="V114" i="1"/>
  <c r="O114" i="1"/>
  <c r="W114" i="1"/>
  <c r="P114" i="1"/>
  <c r="X114" i="1"/>
  <c r="Q114" i="1"/>
  <c r="Y114" i="1"/>
  <c r="R114" i="1"/>
  <c r="Z114" i="1"/>
  <c r="S114" i="1"/>
  <c r="AA114" i="1"/>
  <c r="L114" i="1"/>
  <c r="T114" i="1"/>
  <c r="AB114" i="1"/>
  <c r="AC114" i="1"/>
  <c r="AD114" i="1"/>
  <c r="J115" i="1"/>
  <c r="M115" i="1"/>
  <c r="U115" i="1"/>
  <c r="N115" i="1"/>
  <c r="V115" i="1"/>
  <c r="O115" i="1"/>
  <c r="W115" i="1"/>
  <c r="P115" i="1"/>
  <c r="X115" i="1"/>
  <c r="Q115" i="1"/>
  <c r="Y115" i="1"/>
  <c r="R115" i="1"/>
  <c r="Z115" i="1"/>
  <c r="S115" i="1"/>
  <c r="AA115" i="1"/>
  <c r="L115" i="1"/>
  <c r="T115" i="1"/>
  <c r="AB115" i="1"/>
  <c r="AC115" i="1"/>
  <c r="K115" i="1"/>
  <c r="AD115" i="1"/>
  <c r="J116" i="1"/>
  <c r="M116" i="1"/>
  <c r="U116" i="1"/>
  <c r="N116" i="1"/>
  <c r="V116" i="1"/>
  <c r="O116" i="1"/>
  <c r="W116" i="1"/>
  <c r="P116" i="1"/>
  <c r="X116" i="1"/>
  <c r="Q116" i="1"/>
  <c r="Y116" i="1"/>
  <c r="R116" i="1"/>
  <c r="Z116" i="1"/>
  <c r="S116" i="1"/>
  <c r="AA116" i="1"/>
  <c r="L116" i="1"/>
  <c r="T116" i="1"/>
  <c r="AB116" i="1"/>
  <c r="AC116" i="1"/>
  <c r="AD116" i="1"/>
  <c r="J117" i="1"/>
  <c r="M117" i="1"/>
  <c r="U117" i="1"/>
  <c r="N117" i="1"/>
  <c r="V117" i="1"/>
  <c r="O117" i="1"/>
  <c r="W117" i="1"/>
  <c r="P117" i="1"/>
  <c r="X117" i="1"/>
  <c r="Q117" i="1"/>
  <c r="Y117" i="1"/>
  <c r="R117" i="1"/>
  <c r="Z117" i="1"/>
  <c r="S117" i="1"/>
  <c r="AA117" i="1"/>
  <c r="L117" i="1"/>
  <c r="T117" i="1"/>
  <c r="AB117" i="1"/>
  <c r="AC117" i="1"/>
  <c r="K117" i="1"/>
  <c r="AD117" i="1"/>
  <c r="J118" i="1"/>
  <c r="M118" i="1"/>
  <c r="U118" i="1"/>
  <c r="N118" i="1"/>
  <c r="V118" i="1"/>
  <c r="O118" i="1"/>
  <c r="W118" i="1"/>
  <c r="P118" i="1"/>
  <c r="X118" i="1"/>
  <c r="Q118" i="1"/>
  <c r="Y118" i="1"/>
  <c r="R118" i="1"/>
  <c r="Z118" i="1"/>
  <c r="S118" i="1"/>
  <c r="AA118" i="1"/>
  <c r="L118" i="1"/>
  <c r="T118" i="1"/>
  <c r="AB118" i="1"/>
  <c r="AC118" i="1"/>
  <c r="K118" i="1"/>
  <c r="AD118" i="1"/>
  <c r="J119" i="1"/>
  <c r="M119" i="1"/>
  <c r="U119" i="1"/>
  <c r="N119" i="1"/>
  <c r="V119" i="1"/>
  <c r="O119" i="1"/>
  <c r="W119" i="1"/>
  <c r="P119" i="1"/>
  <c r="X119" i="1"/>
  <c r="Q119" i="1"/>
  <c r="Y119" i="1"/>
  <c r="R119" i="1"/>
  <c r="Z119" i="1"/>
  <c r="S119" i="1"/>
  <c r="AA119" i="1"/>
  <c r="L119" i="1"/>
  <c r="T119" i="1"/>
  <c r="AB119" i="1"/>
  <c r="AC119" i="1"/>
  <c r="K119" i="1"/>
  <c r="AD119" i="1"/>
  <c r="J120" i="1"/>
  <c r="M120" i="1"/>
  <c r="U120" i="1"/>
  <c r="N120" i="1"/>
  <c r="V120" i="1"/>
  <c r="O120" i="1"/>
  <c r="W120" i="1"/>
  <c r="P120" i="1"/>
  <c r="X120" i="1"/>
  <c r="Q120" i="1"/>
  <c r="Y120" i="1"/>
  <c r="R120" i="1"/>
  <c r="Z120" i="1"/>
  <c r="S120" i="1"/>
  <c r="AA120" i="1"/>
  <c r="L120" i="1"/>
  <c r="T120" i="1"/>
  <c r="AB120" i="1"/>
  <c r="AC120" i="1"/>
  <c r="K120" i="1"/>
  <c r="AD120" i="1"/>
  <c r="J121" i="1"/>
  <c r="M121" i="1"/>
  <c r="U121" i="1"/>
  <c r="N121" i="1"/>
  <c r="V121" i="1"/>
  <c r="O121" i="1"/>
  <c r="W121" i="1"/>
  <c r="P121" i="1"/>
  <c r="X121" i="1"/>
  <c r="Q121" i="1"/>
  <c r="Y121" i="1"/>
  <c r="R121" i="1"/>
  <c r="Z121" i="1"/>
  <c r="S121" i="1"/>
  <c r="AA121" i="1"/>
  <c r="L121" i="1"/>
  <c r="T121" i="1"/>
  <c r="AB121" i="1"/>
  <c r="AC121" i="1"/>
  <c r="AD121" i="1"/>
  <c r="J122" i="1"/>
  <c r="M122" i="1"/>
  <c r="U122" i="1"/>
  <c r="N122" i="1"/>
  <c r="V122" i="1"/>
  <c r="O122" i="1"/>
  <c r="W122" i="1"/>
  <c r="P122" i="1"/>
  <c r="X122" i="1"/>
  <c r="Q122" i="1"/>
  <c r="Y122" i="1"/>
  <c r="R122" i="1"/>
  <c r="Z122" i="1"/>
  <c r="S122" i="1"/>
  <c r="AA122" i="1"/>
  <c r="L122" i="1"/>
  <c r="T122" i="1"/>
  <c r="AB122" i="1"/>
  <c r="AC122" i="1"/>
  <c r="AD122" i="1"/>
  <c r="J123" i="1"/>
  <c r="M123" i="1"/>
  <c r="U123" i="1"/>
  <c r="N123" i="1"/>
  <c r="V123" i="1"/>
  <c r="O123" i="1"/>
  <c r="W123" i="1"/>
  <c r="P123" i="1"/>
  <c r="X123" i="1"/>
  <c r="Q123" i="1"/>
  <c r="Y123" i="1"/>
  <c r="R123" i="1"/>
  <c r="Z123" i="1"/>
  <c r="S123" i="1"/>
  <c r="AA123" i="1"/>
  <c r="L123" i="1"/>
  <c r="T123" i="1"/>
  <c r="AB123" i="1"/>
  <c r="AC123" i="1"/>
  <c r="K123" i="1"/>
  <c r="AD123" i="1"/>
  <c r="J124" i="1"/>
  <c r="M124" i="1"/>
  <c r="U124" i="1"/>
  <c r="N124" i="1"/>
  <c r="V124" i="1"/>
  <c r="O124" i="1"/>
  <c r="W124" i="1"/>
  <c r="P124" i="1"/>
  <c r="X124" i="1"/>
  <c r="Q124" i="1"/>
  <c r="Y124" i="1"/>
  <c r="R124" i="1"/>
  <c r="Z124" i="1"/>
  <c r="S124" i="1"/>
  <c r="AA124" i="1"/>
  <c r="L124" i="1"/>
  <c r="T124" i="1"/>
  <c r="AB124" i="1"/>
  <c r="AC124" i="1"/>
  <c r="K124" i="1"/>
  <c r="AD124" i="1"/>
  <c r="J125" i="1"/>
  <c r="M125" i="1"/>
  <c r="U125" i="1"/>
  <c r="N125" i="1"/>
  <c r="V125" i="1"/>
  <c r="O125" i="1"/>
  <c r="W125" i="1"/>
  <c r="P125" i="1"/>
  <c r="X125" i="1"/>
  <c r="Q125" i="1"/>
  <c r="Y125" i="1"/>
  <c r="R125" i="1"/>
  <c r="Z125" i="1"/>
  <c r="S125" i="1"/>
  <c r="AA125" i="1"/>
  <c r="L125" i="1"/>
  <c r="T125" i="1"/>
  <c r="AB125" i="1"/>
  <c r="AC125" i="1"/>
  <c r="K125" i="1"/>
  <c r="AD125" i="1"/>
  <c r="J126" i="1"/>
  <c r="M126" i="1"/>
  <c r="U126" i="1"/>
  <c r="N126" i="1"/>
  <c r="V126" i="1"/>
  <c r="O126" i="1"/>
  <c r="W126" i="1"/>
  <c r="P126" i="1"/>
  <c r="X126" i="1"/>
  <c r="Q126" i="1"/>
  <c r="Y126" i="1"/>
  <c r="R126" i="1"/>
  <c r="Z126" i="1"/>
  <c r="S126" i="1"/>
  <c r="AA126" i="1"/>
  <c r="L126" i="1"/>
  <c r="T126" i="1"/>
  <c r="AB126" i="1"/>
  <c r="AC126" i="1"/>
  <c r="AD126" i="1"/>
  <c r="J127" i="1"/>
  <c r="M127" i="1"/>
  <c r="U127" i="1"/>
  <c r="N127" i="1"/>
  <c r="V127" i="1"/>
  <c r="O127" i="1"/>
  <c r="W127" i="1"/>
  <c r="P127" i="1"/>
  <c r="X127" i="1"/>
  <c r="Q127" i="1"/>
  <c r="Y127" i="1"/>
  <c r="R127" i="1"/>
  <c r="Z127" i="1"/>
  <c r="S127" i="1"/>
  <c r="AA127" i="1"/>
  <c r="L127" i="1"/>
  <c r="T127" i="1"/>
  <c r="AB127" i="1"/>
  <c r="AC127" i="1"/>
  <c r="AD127" i="1"/>
  <c r="J128" i="1"/>
  <c r="M128" i="1"/>
  <c r="U128" i="1"/>
  <c r="N128" i="1"/>
  <c r="V128" i="1"/>
  <c r="O128" i="1"/>
  <c r="W128" i="1"/>
  <c r="P128" i="1"/>
  <c r="X128" i="1"/>
  <c r="Q128" i="1"/>
  <c r="Y128" i="1"/>
  <c r="R128" i="1"/>
  <c r="Z128" i="1"/>
  <c r="S128" i="1"/>
  <c r="AA128" i="1"/>
  <c r="L128" i="1"/>
  <c r="T128" i="1"/>
  <c r="AB128" i="1"/>
  <c r="AC128" i="1"/>
  <c r="AD128" i="1"/>
  <c r="J129" i="1"/>
  <c r="M129" i="1"/>
  <c r="U129" i="1"/>
  <c r="N129" i="1"/>
  <c r="V129" i="1"/>
  <c r="O129" i="1"/>
  <c r="W129" i="1"/>
  <c r="P129" i="1"/>
  <c r="X129" i="1"/>
  <c r="Q129" i="1"/>
  <c r="Y129" i="1"/>
  <c r="R129" i="1"/>
  <c r="Z129" i="1"/>
  <c r="S129" i="1"/>
  <c r="AA129" i="1"/>
  <c r="L129" i="1"/>
  <c r="T129" i="1"/>
  <c r="AB129" i="1"/>
  <c r="AC129" i="1"/>
  <c r="AD129" i="1"/>
  <c r="J130" i="1"/>
  <c r="M130" i="1"/>
  <c r="U130" i="1"/>
  <c r="N130" i="1"/>
  <c r="V130" i="1"/>
  <c r="O130" i="1"/>
  <c r="W130" i="1"/>
  <c r="P130" i="1"/>
  <c r="X130" i="1"/>
  <c r="Q130" i="1"/>
  <c r="Y130" i="1"/>
  <c r="R130" i="1"/>
  <c r="Z130" i="1"/>
  <c r="S130" i="1"/>
  <c r="AA130" i="1"/>
  <c r="L130" i="1"/>
  <c r="T130" i="1"/>
  <c r="AB130" i="1"/>
  <c r="AC130" i="1"/>
  <c r="AD130" i="1"/>
  <c r="J131" i="1"/>
  <c r="M131" i="1"/>
  <c r="U131" i="1"/>
  <c r="N131" i="1"/>
  <c r="V131" i="1"/>
  <c r="O131" i="1"/>
  <c r="W131" i="1"/>
  <c r="P131" i="1"/>
  <c r="X131" i="1"/>
  <c r="Q131" i="1"/>
  <c r="Y131" i="1"/>
  <c r="R131" i="1"/>
  <c r="Z131" i="1"/>
  <c r="S131" i="1"/>
  <c r="AA131" i="1"/>
  <c r="L131" i="1"/>
  <c r="T131" i="1"/>
  <c r="AB131" i="1"/>
  <c r="AC131" i="1"/>
  <c r="AD131" i="1"/>
  <c r="J132" i="1"/>
  <c r="M132" i="1"/>
  <c r="U132" i="1"/>
  <c r="N132" i="1"/>
  <c r="V132" i="1"/>
  <c r="O132" i="1"/>
  <c r="W132" i="1"/>
  <c r="P132" i="1"/>
  <c r="X132" i="1"/>
  <c r="Q132" i="1"/>
  <c r="Y132" i="1"/>
  <c r="R132" i="1"/>
  <c r="Z132" i="1"/>
  <c r="S132" i="1"/>
  <c r="AA132" i="1"/>
  <c r="L132" i="1"/>
  <c r="T132" i="1"/>
  <c r="AB132" i="1"/>
  <c r="AC132" i="1"/>
  <c r="AD132" i="1"/>
  <c r="J133" i="1"/>
  <c r="M133" i="1"/>
  <c r="U133" i="1"/>
  <c r="N133" i="1"/>
  <c r="V133" i="1"/>
  <c r="O133" i="1"/>
  <c r="W133" i="1"/>
  <c r="P133" i="1"/>
  <c r="X133" i="1"/>
  <c r="Q133" i="1"/>
  <c r="Y133" i="1"/>
  <c r="R133" i="1"/>
  <c r="Z133" i="1"/>
  <c r="S133" i="1"/>
  <c r="AA133" i="1"/>
  <c r="L133" i="1"/>
  <c r="T133" i="1"/>
  <c r="AB133" i="1"/>
  <c r="AC133" i="1"/>
  <c r="AD133" i="1"/>
  <c r="J134" i="1"/>
  <c r="M134" i="1"/>
  <c r="U134" i="1"/>
  <c r="N134" i="1"/>
  <c r="V134" i="1"/>
  <c r="O134" i="1"/>
  <c r="W134" i="1"/>
  <c r="P134" i="1"/>
  <c r="X134" i="1"/>
  <c r="Q134" i="1"/>
  <c r="Y134" i="1"/>
  <c r="R134" i="1"/>
  <c r="Z134" i="1"/>
  <c r="S134" i="1"/>
  <c r="AA134" i="1"/>
  <c r="L134" i="1"/>
  <c r="T134" i="1"/>
  <c r="AB134" i="1"/>
  <c r="AC134" i="1"/>
  <c r="AD134" i="1"/>
  <c r="J135" i="1"/>
  <c r="M135" i="1"/>
  <c r="U135" i="1"/>
  <c r="N135" i="1"/>
  <c r="V135" i="1"/>
  <c r="O135" i="1"/>
  <c r="W135" i="1"/>
  <c r="P135" i="1"/>
  <c r="X135" i="1"/>
  <c r="Q135" i="1"/>
  <c r="Y135" i="1"/>
  <c r="R135" i="1"/>
  <c r="Z135" i="1"/>
  <c r="S135" i="1"/>
  <c r="AA135" i="1"/>
  <c r="L135" i="1"/>
  <c r="T135" i="1"/>
  <c r="AB135" i="1"/>
  <c r="AC135" i="1"/>
  <c r="K135" i="1"/>
  <c r="AD135" i="1"/>
  <c r="J136" i="1"/>
  <c r="M136" i="1"/>
  <c r="U136" i="1"/>
  <c r="N136" i="1"/>
  <c r="V136" i="1"/>
  <c r="O136" i="1"/>
  <c r="W136" i="1"/>
  <c r="P136" i="1"/>
  <c r="X136" i="1"/>
  <c r="Q136" i="1"/>
  <c r="Y136" i="1"/>
  <c r="R136" i="1"/>
  <c r="Z136" i="1"/>
  <c r="S136" i="1"/>
  <c r="AA136" i="1"/>
  <c r="L136" i="1"/>
  <c r="T136" i="1"/>
  <c r="AB136" i="1"/>
  <c r="AC136" i="1"/>
  <c r="AD136" i="1"/>
  <c r="J137" i="1"/>
  <c r="M137" i="1"/>
  <c r="U137" i="1"/>
  <c r="N137" i="1"/>
  <c r="V137" i="1"/>
  <c r="O137" i="1"/>
  <c r="W137" i="1"/>
  <c r="P137" i="1"/>
  <c r="X137" i="1"/>
  <c r="Q137" i="1"/>
  <c r="Y137" i="1"/>
  <c r="R137" i="1"/>
  <c r="Z137" i="1"/>
  <c r="S137" i="1"/>
  <c r="AA137" i="1"/>
  <c r="L137" i="1"/>
  <c r="T137" i="1"/>
  <c r="AB137" i="1"/>
  <c r="AC137" i="1"/>
  <c r="AD137" i="1"/>
  <c r="J138" i="1"/>
  <c r="M138" i="1"/>
  <c r="U138" i="1"/>
  <c r="N138" i="1"/>
  <c r="V138" i="1"/>
  <c r="O138" i="1"/>
  <c r="W138" i="1"/>
  <c r="P138" i="1"/>
  <c r="X138" i="1"/>
  <c r="Q138" i="1"/>
  <c r="Y138" i="1"/>
  <c r="R138" i="1"/>
  <c r="Z138" i="1"/>
  <c r="S138" i="1"/>
  <c r="AA138" i="1"/>
  <c r="L138" i="1"/>
  <c r="T138" i="1"/>
  <c r="AB138" i="1"/>
  <c r="AC138" i="1"/>
  <c r="AD138" i="1"/>
  <c r="J139" i="1"/>
  <c r="M139" i="1"/>
  <c r="U139" i="1"/>
  <c r="N139" i="1"/>
  <c r="V139" i="1"/>
  <c r="O139" i="1"/>
  <c r="W139" i="1"/>
  <c r="P139" i="1"/>
  <c r="X139" i="1"/>
  <c r="Q139" i="1"/>
  <c r="Y139" i="1"/>
  <c r="R139" i="1"/>
  <c r="Z139" i="1"/>
  <c r="S139" i="1"/>
  <c r="AA139" i="1"/>
  <c r="L139" i="1"/>
  <c r="T139" i="1"/>
  <c r="AB139" i="1"/>
  <c r="AC139" i="1"/>
  <c r="AD139" i="1"/>
  <c r="J140" i="1"/>
  <c r="M140" i="1"/>
  <c r="U140" i="1"/>
  <c r="N140" i="1"/>
  <c r="V140" i="1"/>
  <c r="O140" i="1"/>
  <c r="W140" i="1"/>
  <c r="P140" i="1"/>
  <c r="X140" i="1"/>
  <c r="Q140" i="1"/>
  <c r="Y140" i="1"/>
  <c r="R140" i="1"/>
  <c r="Z140" i="1"/>
  <c r="S140" i="1"/>
  <c r="AA140" i="1"/>
  <c r="L140" i="1"/>
  <c r="T140" i="1"/>
  <c r="AB140" i="1"/>
  <c r="AC140" i="1"/>
  <c r="K140" i="1"/>
  <c r="AD140" i="1"/>
  <c r="J141" i="1"/>
  <c r="M141" i="1"/>
  <c r="U141" i="1"/>
  <c r="N141" i="1"/>
  <c r="V141" i="1"/>
  <c r="O141" i="1"/>
  <c r="W141" i="1"/>
  <c r="P141" i="1"/>
  <c r="X141" i="1"/>
  <c r="Q141" i="1"/>
  <c r="Y141" i="1"/>
  <c r="R141" i="1"/>
  <c r="Z141" i="1"/>
  <c r="S141" i="1"/>
  <c r="AA141" i="1"/>
  <c r="L141" i="1"/>
  <c r="T141" i="1"/>
  <c r="AB141" i="1"/>
  <c r="AC141" i="1"/>
  <c r="K141" i="1"/>
  <c r="AD141" i="1"/>
  <c r="J142" i="1"/>
  <c r="M142" i="1"/>
  <c r="U142" i="1"/>
  <c r="N142" i="1"/>
  <c r="V142" i="1"/>
  <c r="O142" i="1"/>
  <c r="W142" i="1"/>
  <c r="P142" i="1"/>
  <c r="X142" i="1"/>
  <c r="Q142" i="1"/>
  <c r="Y142" i="1"/>
  <c r="R142" i="1"/>
  <c r="Z142" i="1"/>
  <c r="S142" i="1"/>
  <c r="AA142" i="1"/>
  <c r="L142" i="1"/>
  <c r="T142" i="1"/>
  <c r="AB142" i="1"/>
  <c r="AC142" i="1"/>
  <c r="AD142" i="1"/>
  <c r="J143" i="1"/>
  <c r="M143" i="1"/>
  <c r="U143" i="1"/>
  <c r="N143" i="1"/>
  <c r="V143" i="1"/>
  <c r="O143" i="1"/>
  <c r="W143" i="1"/>
  <c r="P143" i="1"/>
  <c r="X143" i="1"/>
  <c r="Q143" i="1"/>
  <c r="Y143" i="1"/>
  <c r="R143" i="1"/>
  <c r="Z143" i="1"/>
  <c r="S143" i="1"/>
  <c r="AA143" i="1"/>
  <c r="L143" i="1"/>
  <c r="T143" i="1"/>
  <c r="AB143" i="1"/>
  <c r="AC143" i="1"/>
  <c r="AD143" i="1"/>
  <c r="J144" i="1"/>
  <c r="M144" i="1"/>
  <c r="U144" i="1"/>
  <c r="N144" i="1"/>
  <c r="V144" i="1"/>
  <c r="O144" i="1"/>
  <c r="W144" i="1"/>
  <c r="P144" i="1"/>
  <c r="X144" i="1"/>
  <c r="Q144" i="1"/>
  <c r="Y144" i="1"/>
  <c r="R144" i="1"/>
  <c r="Z144" i="1"/>
  <c r="S144" i="1"/>
  <c r="AA144" i="1"/>
  <c r="L144" i="1"/>
  <c r="T144" i="1"/>
  <c r="AB144" i="1"/>
  <c r="AC144" i="1"/>
  <c r="K144" i="1"/>
  <c r="AD144" i="1"/>
  <c r="J145" i="1"/>
  <c r="M145" i="1"/>
  <c r="U145" i="1"/>
  <c r="N145" i="1"/>
  <c r="V145" i="1"/>
  <c r="O145" i="1"/>
  <c r="W145" i="1"/>
  <c r="P145" i="1"/>
  <c r="X145" i="1"/>
  <c r="Q145" i="1"/>
  <c r="Y145" i="1"/>
  <c r="R145" i="1"/>
  <c r="Z145" i="1"/>
  <c r="S145" i="1"/>
  <c r="AA145" i="1"/>
  <c r="L145" i="1"/>
  <c r="T145" i="1"/>
  <c r="AB145" i="1"/>
  <c r="AC145" i="1"/>
  <c r="AD145" i="1"/>
  <c r="J146" i="1"/>
  <c r="M146" i="1"/>
  <c r="U146" i="1"/>
  <c r="N146" i="1"/>
  <c r="V146" i="1"/>
  <c r="O146" i="1"/>
  <c r="W146" i="1"/>
  <c r="P146" i="1"/>
  <c r="X146" i="1"/>
  <c r="Q146" i="1"/>
  <c r="Y146" i="1"/>
  <c r="R146" i="1"/>
  <c r="Z146" i="1"/>
  <c r="S146" i="1"/>
  <c r="AA146" i="1"/>
  <c r="L146" i="1"/>
  <c r="T146" i="1"/>
  <c r="AB146" i="1"/>
  <c r="AC146" i="1"/>
  <c r="K146" i="1"/>
  <c r="AD146" i="1"/>
  <c r="J147" i="1"/>
  <c r="M147" i="1"/>
  <c r="U147" i="1"/>
  <c r="N147" i="1"/>
  <c r="V147" i="1"/>
  <c r="O147" i="1"/>
  <c r="W147" i="1"/>
  <c r="P147" i="1"/>
  <c r="X147" i="1"/>
  <c r="Q147" i="1"/>
  <c r="Y147" i="1"/>
  <c r="R147" i="1"/>
  <c r="Z147" i="1"/>
  <c r="S147" i="1"/>
  <c r="AA147" i="1"/>
  <c r="L147" i="1"/>
  <c r="T147" i="1"/>
  <c r="AB147" i="1"/>
  <c r="AC147" i="1"/>
  <c r="AD147" i="1"/>
  <c r="J148" i="1"/>
  <c r="M148" i="1"/>
  <c r="U148" i="1"/>
  <c r="N148" i="1"/>
  <c r="V148" i="1"/>
  <c r="O148" i="1"/>
  <c r="W148" i="1"/>
  <c r="P148" i="1"/>
  <c r="X148" i="1"/>
  <c r="Q148" i="1"/>
  <c r="Y148" i="1"/>
  <c r="R148" i="1"/>
  <c r="Z148" i="1"/>
  <c r="S148" i="1"/>
  <c r="AA148" i="1"/>
  <c r="L148" i="1"/>
  <c r="T148" i="1"/>
  <c r="AB148" i="1"/>
  <c r="AC148" i="1"/>
  <c r="K148" i="1"/>
  <c r="AD148" i="1"/>
  <c r="J149" i="1"/>
  <c r="M149" i="1"/>
  <c r="U149" i="1"/>
  <c r="N149" i="1"/>
  <c r="V149" i="1"/>
  <c r="O149" i="1"/>
  <c r="W149" i="1"/>
  <c r="P149" i="1"/>
  <c r="X149" i="1"/>
  <c r="Q149" i="1"/>
  <c r="Y149" i="1"/>
  <c r="R149" i="1"/>
  <c r="Z149" i="1"/>
  <c r="S149" i="1"/>
  <c r="AA149" i="1"/>
  <c r="L149" i="1"/>
  <c r="T149" i="1"/>
  <c r="AB149" i="1"/>
  <c r="AC149" i="1"/>
  <c r="K149" i="1"/>
  <c r="AD149" i="1"/>
  <c r="J150" i="1"/>
  <c r="M150" i="1"/>
  <c r="U150" i="1"/>
  <c r="N150" i="1"/>
  <c r="V150" i="1"/>
  <c r="O150" i="1"/>
  <c r="W150" i="1"/>
  <c r="P150" i="1"/>
  <c r="X150" i="1"/>
  <c r="Q150" i="1"/>
  <c r="Y150" i="1"/>
  <c r="R150" i="1"/>
  <c r="Z150" i="1"/>
  <c r="S150" i="1"/>
  <c r="AA150" i="1"/>
  <c r="L150" i="1"/>
  <c r="T150" i="1"/>
  <c r="AB150" i="1"/>
  <c r="AC150" i="1"/>
  <c r="AD150" i="1"/>
  <c r="J151" i="1"/>
  <c r="M151" i="1"/>
  <c r="U151" i="1"/>
  <c r="N151" i="1"/>
  <c r="V151" i="1"/>
  <c r="O151" i="1"/>
  <c r="W151" i="1"/>
  <c r="P151" i="1"/>
  <c r="X151" i="1"/>
  <c r="Q151" i="1"/>
  <c r="Y151" i="1"/>
  <c r="R151" i="1"/>
  <c r="Z151" i="1"/>
  <c r="S151" i="1"/>
  <c r="AA151" i="1"/>
  <c r="L151" i="1"/>
  <c r="T151" i="1"/>
  <c r="AB151" i="1"/>
  <c r="AC151" i="1"/>
  <c r="K151" i="1"/>
  <c r="AD151" i="1"/>
  <c r="J152" i="1"/>
  <c r="M152" i="1"/>
  <c r="U152" i="1"/>
  <c r="N152" i="1"/>
  <c r="V152" i="1"/>
  <c r="O152" i="1"/>
  <c r="W152" i="1"/>
  <c r="P152" i="1"/>
  <c r="X152" i="1"/>
  <c r="Q152" i="1"/>
  <c r="Y152" i="1"/>
  <c r="R152" i="1"/>
  <c r="Z152" i="1"/>
  <c r="S152" i="1"/>
  <c r="AA152" i="1"/>
  <c r="L152" i="1"/>
  <c r="T152" i="1"/>
  <c r="AB152" i="1"/>
  <c r="AC152" i="1"/>
  <c r="AD152" i="1"/>
  <c r="J153" i="1"/>
  <c r="M153" i="1"/>
  <c r="U153" i="1"/>
  <c r="N153" i="1"/>
  <c r="V153" i="1"/>
  <c r="O153" i="1"/>
  <c r="W153" i="1"/>
  <c r="P153" i="1"/>
  <c r="X153" i="1"/>
  <c r="Q153" i="1"/>
  <c r="Y153" i="1"/>
  <c r="R153" i="1"/>
  <c r="Z153" i="1"/>
  <c r="S153" i="1"/>
  <c r="AA153" i="1"/>
  <c r="L153" i="1"/>
  <c r="T153" i="1"/>
  <c r="AB153" i="1"/>
  <c r="AC153" i="1"/>
  <c r="K153" i="1"/>
  <c r="AD153" i="1"/>
  <c r="J154" i="1"/>
  <c r="M154" i="1"/>
  <c r="U154" i="1"/>
  <c r="N154" i="1"/>
  <c r="V154" i="1"/>
  <c r="O154" i="1"/>
  <c r="W154" i="1"/>
  <c r="P154" i="1"/>
  <c r="X154" i="1"/>
  <c r="Q154" i="1"/>
  <c r="Y154" i="1"/>
  <c r="R154" i="1"/>
  <c r="Z154" i="1"/>
  <c r="S154" i="1"/>
  <c r="AA154" i="1"/>
  <c r="L154" i="1"/>
  <c r="T154" i="1"/>
  <c r="AB154" i="1"/>
  <c r="AC154" i="1"/>
  <c r="AD154" i="1"/>
  <c r="J155" i="1"/>
  <c r="M155" i="1"/>
  <c r="U155" i="1"/>
  <c r="N155" i="1"/>
  <c r="V155" i="1"/>
  <c r="O155" i="1"/>
  <c r="W155" i="1"/>
  <c r="P155" i="1"/>
  <c r="X155" i="1"/>
  <c r="Q155" i="1"/>
  <c r="Y155" i="1"/>
  <c r="R155" i="1"/>
  <c r="Z155" i="1"/>
  <c r="S155" i="1"/>
  <c r="AA155" i="1"/>
  <c r="L155" i="1"/>
  <c r="T155" i="1"/>
  <c r="AB155" i="1"/>
  <c r="AC155" i="1"/>
  <c r="K155" i="1"/>
  <c r="AD155" i="1"/>
  <c r="J156" i="1"/>
  <c r="M156" i="1"/>
  <c r="U156" i="1"/>
  <c r="N156" i="1"/>
  <c r="V156" i="1"/>
  <c r="O156" i="1"/>
  <c r="W156" i="1"/>
  <c r="P156" i="1"/>
  <c r="X156" i="1"/>
  <c r="Q156" i="1"/>
  <c r="Y156" i="1"/>
  <c r="R156" i="1"/>
  <c r="Z156" i="1"/>
  <c r="S156" i="1"/>
  <c r="AA156" i="1"/>
  <c r="L156" i="1"/>
  <c r="T156" i="1"/>
  <c r="AB156" i="1"/>
  <c r="AC156" i="1"/>
  <c r="K156" i="1"/>
  <c r="AD156" i="1"/>
  <c r="J157" i="1"/>
  <c r="M157" i="1"/>
  <c r="U157" i="1"/>
  <c r="N157" i="1"/>
  <c r="V157" i="1"/>
  <c r="O157" i="1"/>
  <c r="W157" i="1"/>
  <c r="P157" i="1"/>
  <c r="X157" i="1"/>
  <c r="Q157" i="1"/>
  <c r="Y157" i="1"/>
  <c r="R157" i="1"/>
  <c r="Z157" i="1"/>
  <c r="S157" i="1"/>
  <c r="AA157" i="1"/>
  <c r="L157" i="1"/>
  <c r="T157" i="1"/>
  <c r="AB157" i="1"/>
  <c r="AC157" i="1"/>
  <c r="K157" i="1"/>
  <c r="AD157" i="1"/>
  <c r="J158" i="1"/>
  <c r="M158" i="1"/>
  <c r="U158" i="1"/>
  <c r="N158" i="1"/>
  <c r="V158" i="1"/>
  <c r="O158" i="1"/>
  <c r="W158" i="1"/>
  <c r="P158" i="1"/>
  <c r="X158" i="1"/>
  <c r="Q158" i="1"/>
  <c r="Y158" i="1"/>
  <c r="R158" i="1"/>
  <c r="Z158" i="1"/>
  <c r="S158" i="1"/>
  <c r="AA158" i="1"/>
  <c r="L158" i="1"/>
  <c r="T158" i="1"/>
  <c r="AB158" i="1"/>
  <c r="AC158" i="1"/>
  <c r="K158" i="1"/>
  <c r="AD158" i="1"/>
  <c r="J159" i="1"/>
  <c r="M159" i="1"/>
  <c r="U159" i="1"/>
  <c r="N159" i="1"/>
  <c r="V159" i="1"/>
  <c r="O159" i="1"/>
  <c r="W159" i="1"/>
  <c r="P159" i="1"/>
  <c r="X159" i="1"/>
  <c r="Q159" i="1"/>
  <c r="Y159" i="1"/>
  <c r="R159" i="1"/>
  <c r="Z159" i="1"/>
  <c r="S159" i="1"/>
  <c r="AA159" i="1"/>
  <c r="L159" i="1"/>
  <c r="T159" i="1"/>
  <c r="AB159" i="1"/>
  <c r="AC159" i="1"/>
  <c r="K159" i="1"/>
  <c r="AD159" i="1"/>
  <c r="J160" i="1"/>
  <c r="M160" i="1"/>
  <c r="U160" i="1"/>
  <c r="N160" i="1"/>
  <c r="V160" i="1"/>
  <c r="O160" i="1"/>
  <c r="W160" i="1"/>
  <c r="P160" i="1"/>
  <c r="X160" i="1"/>
  <c r="Q160" i="1"/>
  <c r="Y160" i="1"/>
  <c r="R160" i="1"/>
  <c r="Z160" i="1"/>
  <c r="S160" i="1"/>
  <c r="AA160" i="1"/>
  <c r="L160" i="1"/>
  <c r="T160" i="1"/>
  <c r="AB160" i="1"/>
  <c r="AC160" i="1"/>
  <c r="AD160" i="1"/>
  <c r="J161" i="1"/>
  <c r="M161" i="1"/>
  <c r="U161" i="1"/>
  <c r="N161" i="1"/>
  <c r="V161" i="1"/>
  <c r="O161" i="1"/>
  <c r="W161" i="1"/>
  <c r="P161" i="1"/>
  <c r="X161" i="1"/>
  <c r="Q161" i="1"/>
  <c r="Y161" i="1"/>
  <c r="R161" i="1"/>
  <c r="Z161" i="1"/>
  <c r="S161" i="1"/>
  <c r="AA161" i="1"/>
  <c r="L161" i="1"/>
  <c r="T161" i="1"/>
  <c r="AB161" i="1"/>
  <c r="AC161" i="1"/>
  <c r="K161" i="1"/>
  <c r="AD161" i="1"/>
  <c r="J162" i="1"/>
  <c r="M162" i="1"/>
  <c r="U162" i="1"/>
  <c r="N162" i="1"/>
  <c r="V162" i="1"/>
  <c r="O162" i="1"/>
  <c r="W162" i="1"/>
  <c r="P162" i="1"/>
  <c r="X162" i="1"/>
  <c r="Q162" i="1"/>
  <c r="Y162" i="1"/>
  <c r="R162" i="1"/>
  <c r="Z162" i="1"/>
  <c r="S162" i="1"/>
  <c r="AA162" i="1"/>
  <c r="L162" i="1"/>
  <c r="T162" i="1"/>
  <c r="AB162" i="1"/>
  <c r="AC162" i="1"/>
  <c r="K162" i="1"/>
  <c r="AD162" i="1"/>
  <c r="J163" i="1"/>
  <c r="M163" i="1"/>
  <c r="U163" i="1"/>
  <c r="N163" i="1"/>
  <c r="V163" i="1"/>
  <c r="O163" i="1"/>
  <c r="W163" i="1"/>
  <c r="P163" i="1"/>
  <c r="X163" i="1"/>
  <c r="Q163" i="1"/>
  <c r="Y163" i="1"/>
  <c r="R163" i="1"/>
  <c r="Z163" i="1"/>
  <c r="S163" i="1"/>
  <c r="AA163" i="1"/>
  <c r="L163" i="1"/>
  <c r="T163" i="1"/>
  <c r="AB163" i="1"/>
  <c r="AC163" i="1"/>
  <c r="AD163" i="1"/>
  <c r="J164" i="1"/>
  <c r="M164" i="1"/>
  <c r="U164" i="1"/>
  <c r="N164" i="1"/>
  <c r="V164" i="1"/>
  <c r="O164" i="1"/>
  <c r="W164" i="1"/>
  <c r="P164" i="1"/>
  <c r="X164" i="1"/>
  <c r="Q164" i="1"/>
  <c r="Y164" i="1"/>
  <c r="R164" i="1"/>
  <c r="Z164" i="1"/>
  <c r="S164" i="1"/>
  <c r="AA164" i="1"/>
  <c r="L164" i="1"/>
  <c r="T164" i="1"/>
  <c r="AB164" i="1"/>
  <c r="AC164" i="1"/>
  <c r="K164" i="1"/>
  <c r="AD164" i="1"/>
  <c r="J165" i="1"/>
  <c r="M165" i="1"/>
  <c r="U165" i="1"/>
  <c r="N165" i="1"/>
  <c r="V165" i="1"/>
  <c r="O165" i="1"/>
  <c r="W165" i="1"/>
  <c r="P165" i="1"/>
  <c r="X165" i="1"/>
  <c r="Q165" i="1"/>
  <c r="Y165" i="1"/>
  <c r="R165" i="1"/>
  <c r="Z165" i="1"/>
  <c r="S165" i="1"/>
  <c r="AA165" i="1"/>
  <c r="L165" i="1"/>
  <c r="T165" i="1"/>
  <c r="AB165" i="1"/>
  <c r="AC165" i="1"/>
  <c r="K165" i="1"/>
  <c r="AD165" i="1"/>
  <c r="J166" i="1"/>
  <c r="M166" i="1"/>
  <c r="U166" i="1"/>
  <c r="N166" i="1"/>
  <c r="V166" i="1"/>
  <c r="O166" i="1"/>
  <c r="W166" i="1"/>
  <c r="P166" i="1"/>
  <c r="X166" i="1"/>
  <c r="Q166" i="1"/>
  <c r="Y166" i="1"/>
  <c r="R166" i="1"/>
  <c r="Z166" i="1"/>
  <c r="S166" i="1"/>
  <c r="AA166" i="1"/>
  <c r="L166" i="1"/>
  <c r="T166" i="1"/>
  <c r="AB166" i="1"/>
  <c r="AC166" i="1"/>
  <c r="K166" i="1"/>
  <c r="AD166" i="1"/>
  <c r="J167" i="1"/>
  <c r="M167" i="1"/>
  <c r="U167" i="1"/>
  <c r="N167" i="1"/>
  <c r="V167" i="1"/>
  <c r="O167" i="1"/>
  <c r="W167" i="1"/>
  <c r="P167" i="1"/>
  <c r="X167" i="1"/>
  <c r="Q167" i="1"/>
  <c r="Y167" i="1"/>
  <c r="R167" i="1"/>
  <c r="Z167" i="1"/>
  <c r="S167" i="1"/>
  <c r="AA167" i="1"/>
  <c r="L167" i="1"/>
  <c r="T167" i="1"/>
  <c r="AB167" i="1"/>
  <c r="AC167" i="1"/>
  <c r="K167" i="1"/>
  <c r="AD167" i="1"/>
  <c r="J168" i="1"/>
  <c r="M168" i="1"/>
  <c r="U168" i="1"/>
  <c r="N168" i="1"/>
  <c r="V168" i="1"/>
  <c r="O168" i="1"/>
  <c r="W168" i="1"/>
  <c r="P168" i="1"/>
  <c r="X168" i="1"/>
  <c r="Q168" i="1"/>
  <c r="Y168" i="1"/>
  <c r="R168" i="1"/>
  <c r="Z168" i="1"/>
  <c r="S168" i="1"/>
  <c r="AA168" i="1"/>
  <c r="L168" i="1"/>
  <c r="T168" i="1"/>
  <c r="AB168" i="1"/>
  <c r="AC168" i="1"/>
  <c r="K168" i="1"/>
  <c r="AD168" i="1"/>
  <c r="J169" i="1"/>
  <c r="M169" i="1"/>
  <c r="U169" i="1"/>
  <c r="N169" i="1"/>
  <c r="V169" i="1"/>
  <c r="O169" i="1"/>
  <c r="W169" i="1"/>
  <c r="P169" i="1"/>
  <c r="X169" i="1"/>
  <c r="Q169" i="1"/>
  <c r="Y169" i="1"/>
  <c r="R169" i="1"/>
  <c r="Z169" i="1"/>
  <c r="S169" i="1"/>
  <c r="AA169" i="1"/>
  <c r="L169" i="1"/>
  <c r="T169" i="1"/>
  <c r="AB169" i="1"/>
  <c r="AC169" i="1"/>
  <c r="K169" i="1"/>
  <c r="AD169" i="1"/>
  <c r="J170" i="1"/>
  <c r="M170" i="1"/>
  <c r="U170" i="1"/>
  <c r="N170" i="1"/>
  <c r="V170" i="1"/>
  <c r="O170" i="1"/>
  <c r="W170" i="1"/>
  <c r="P170" i="1"/>
  <c r="X170" i="1"/>
  <c r="Q170" i="1"/>
  <c r="Y170" i="1"/>
  <c r="R170" i="1"/>
  <c r="Z170" i="1"/>
  <c r="S170" i="1"/>
  <c r="AA170" i="1"/>
  <c r="L170" i="1"/>
  <c r="T170" i="1"/>
  <c r="AB170" i="1"/>
  <c r="AC170" i="1"/>
  <c r="K170" i="1"/>
  <c r="AD170" i="1"/>
  <c r="J171" i="1"/>
  <c r="M171" i="1"/>
  <c r="U171" i="1"/>
  <c r="N171" i="1"/>
  <c r="V171" i="1"/>
  <c r="O171" i="1"/>
  <c r="W171" i="1"/>
  <c r="P171" i="1"/>
  <c r="X171" i="1"/>
  <c r="Q171" i="1"/>
  <c r="Y171" i="1"/>
  <c r="R171" i="1"/>
  <c r="Z171" i="1"/>
  <c r="S171" i="1"/>
  <c r="AA171" i="1"/>
  <c r="L171" i="1"/>
  <c r="T171" i="1"/>
  <c r="AB171" i="1"/>
  <c r="AC171" i="1"/>
  <c r="K171" i="1"/>
  <c r="AD171" i="1"/>
  <c r="J172" i="1"/>
  <c r="M172" i="1"/>
  <c r="U172" i="1"/>
  <c r="N172" i="1"/>
  <c r="V172" i="1"/>
  <c r="O172" i="1"/>
  <c r="W172" i="1"/>
  <c r="P172" i="1"/>
  <c r="X172" i="1"/>
  <c r="Q172" i="1"/>
  <c r="Y172" i="1"/>
  <c r="R172" i="1"/>
  <c r="Z172" i="1"/>
  <c r="S172" i="1"/>
  <c r="AA172" i="1"/>
  <c r="L172" i="1"/>
  <c r="T172" i="1"/>
  <c r="AB172" i="1"/>
  <c r="AC172" i="1"/>
  <c r="AD172" i="1"/>
  <c r="J173" i="1"/>
  <c r="M173" i="1"/>
  <c r="U173" i="1"/>
  <c r="N173" i="1"/>
  <c r="V173" i="1"/>
  <c r="O173" i="1"/>
  <c r="W173" i="1"/>
  <c r="P173" i="1"/>
  <c r="X173" i="1"/>
  <c r="Q173" i="1"/>
  <c r="Y173" i="1"/>
  <c r="R173" i="1"/>
  <c r="Z173" i="1"/>
  <c r="S173" i="1"/>
  <c r="AA173" i="1"/>
  <c r="L173" i="1"/>
  <c r="T173" i="1"/>
  <c r="AB173" i="1"/>
  <c r="AC173" i="1"/>
  <c r="K173" i="1"/>
  <c r="AD173" i="1"/>
  <c r="J174" i="1"/>
  <c r="M174" i="1"/>
  <c r="U174" i="1"/>
  <c r="N174" i="1"/>
  <c r="V174" i="1"/>
  <c r="O174" i="1"/>
  <c r="W174" i="1"/>
  <c r="P174" i="1"/>
  <c r="X174" i="1"/>
  <c r="Q174" i="1"/>
  <c r="Y174" i="1"/>
  <c r="R174" i="1"/>
  <c r="Z174" i="1"/>
  <c r="S174" i="1"/>
  <c r="AA174" i="1"/>
  <c r="L174" i="1"/>
  <c r="T174" i="1"/>
  <c r="AB174" i="1"/>
  <c r="AC174" i="1"/>
  <c r="K174" i="1"/>
  <c r="AD174" i="1"/>
  <c r="J175" i="1"/>
  <c r="M175" i="1"/>
  <c r="U175" i="1"/>
  <c r="N175" i="1"/>
  <c r="V175" i="1"/>
  <c r="O175" i="1"/>
  <c r="W175" i="1"/>
  <c r="P175" i="1"/>
  <c r="X175" i="1"/>
  <c r="Q175" i="1"/>
  <c r="Y175" i="1"/>
  <c r="R175" i="1"/>
  <c r="Z175" i="1"/>
  <c r="S175" i="1"/>
  <c r="AA175" i="1"/>
  <c r="L175" i="1"/>
  <c r="T175" i="1"/>
  <c r="AB175" i="1"/>
  <c r="AC175" i="1"/>
  <c r="K175" i="1"/>
  <c r="AD175" i="1"/>
  <c r="J176" i="1"/>
  <c r="M176" i="1"/>
  <c r="U176" i="1"/>
  <c r="N176" i="1"/>
  <c r="V176" i="1"/>
  <c r="O176" i="1"/>
  <c r="W176" i="1"/>
  <c r="P176" i="1"/>
  <c r="X176" i="1"/>
  <c r="Q176" i="1"/>
  <c r="Y176" i="1"/>
  <c r="R176" i="1"/>
  <c r="Z176" i="1"/>
  <c r="S176" i="1"/>
  <c r="AA176" i="1"/>
  <c r="L176" i="1"/>
  <c r="T176" i="1"/>
  <c r="AB176" i="1"/>
  <c r="AC176" i="1"/>
  <c r="K176" i="1"/>
  <c r="AD176" i="1"/>
  <c r="J177" i="1"/>
  <c r="M177" i="1"/>
  <c r="U177" i="1"/>
  <c r="N177" i="1"/>
  <c r="V177" i="1"/>
  <c r="O177" i="1"/>
  <c r="W177" i="1"/>
  <c r="P177" i="1"/>
  <c r="X177" i="1"/>
  <c r="Q177" i="1"/>
  <c r="Y177" i="1"/>
  <c r="R177" i="1"/>
  <c r="Z177" i="1"/>
  <c r="S177" i="1"/>
  <c r="AA177" i="1"/>
  <c r="L177" i="1"/>
  <c r="T177" i="1"/>
  <c r="AB177" i="1"/>
  <c r="AC177" i="1"/>
  <c r="AD177" i="1"/>
  <c r="J178" i="1"/>
  <c r="M178" i="1"/>
  <c r="U178" i="1"/>
  <c r="N178" i="1"/>
  <c r="V178" i="1"/>
  <c r="O178" i="1"/>
  <c r="W178" i="1"/>
  <c r="P178" i="1"/>
  <c r="X178" i="1"/>
  <c r="Q178" i="1"/>
  <c r="Y178" i="1"/>
  <c r="R178" i="1"/>
  <c r="Z178" i="1"/>
  <c r="S178" i="1"/>
  <c r="AA178" i="1"/>
  <c r="L178" i="1"/>
  <c r="T178" i="1"/>
  <c r="AB178" i="1"/>
  <c r="AC178" i="1"/>
  <c r="K178" i="1"/>
  <c r="AD178" i="1"/>
  <c r="J179" i="1"/>
  <c r="M179" i="1"/>
  <c r="U179" i="1"/>
  <c r="N179" i="1"/>
  <c r="V179" i="1"/>
  <c r="O179" i="1"/>
  <c r="W179" i="1"/>
  <c r="P179" i="1"/>
  <c r="X179" i="1"/>
  <c r="Q179" i="1"/>
  <c r="Y179" i="1"/>
  <c r="R179" i="1"/>
  <c r="Z179" i="1"/>
  <c r="S179" i="1"/>
  <c r="AA179" i="1"/>
  <c r="L179" i="1"/>
  <c r="T179" i="1"/>
  <c r="AB179" i="1"/>
  <c r="AC179" i="1"/>
  <c r="AD179" i="1"/>
  <c r="J180" i="1"/>
  <c r="M180" i="1"/>
  <c r="U180" i="1"/>
  <c r="N180" i="1"/>
  <c r="V180" i="1"/>
  <c r="O180" i="1"/>
  <c r="W180" i="1"/>
  <c r="P180" i="1"/>
  <c r="X180" i="1"/>
  <c r="Q180" i="1"/>
  <c r="Y180" i="1"/>
  <c r="R180" i="1"/>
  <c r="Z180" i="1"/>
  <c r="S180" i="1"/>
  <c r="AA180" i="1"/>
  <c r="L180" i="1"/>
  <c r="T180" i="1"/>
  <c r="AB180" i="1"/>
  <c r="AC180" i="1"/>
  <c r="AD180" i="1"/>
  <c r="J181" i="1"/>
  <c r="M181" i="1"/>
  <c r="U181" i="1"/>
  <c r="N181" i="1"/>
  <c r="V181" i="1"/>
  <c r="O181" i="1"/>
  <c r="W181" i="1"/>
  <c r="P181" i="1"/>
  <c r="X181" i="1"/>
  <c r="Q181" i="1"/>
  <c r="Y181" i="1"/>
  <c r="R181" i="1"/>
  <c r="Z181" i="1"/>
  <c r="S181" i="1"/>
  <c r="AA181" i="1"/>
  <c r="L181" i="1"/>
  <c r="T181" i="1"/>
  <c r="AB181" i="1"/>
  <c r="AC181" i="1"/>
  <c r="K181" i="1"/>
  <c r="AD181" i="1"/>
  <c r="J182" i="1"/>
  <c r="M182" i="1"/>
  <c r="U182" i="1"/>
  <c r="N182" i="1"/>
  <c r="V182" i="1"/>
  <c r="O182" i="1"/>
  <c r="W182" i="1"/>
  <c r="P182" i="1"/>
  <c r="X182" i="1"/>
  <c r="Q182" i="1"/>
  <c r="Y182" i="1"/>
  <c r="R182" i="1"/>
  <c r="Z182" i="1"/>
  <c r="S182" i="1"/>
  <c r="AA182" i="1"/>
  <c r="L182" i="1"/>
  <c r="T182" i="1"/>
  <c r="AB182" i="1"/>
  <c r="AC182" i="1"/>
  <c r="K182" i="1"/>
  <c r="AD182" i="1"/>
  <c r="J183" i="1"/>
  <c r="M183" i="1"/>
  <c r="U183" i="1"/>
  <c r="N183" i="1"/>
  <c r="V183" i="1"/>
  <c r="O183" i="1"/>
  <c r="W183" i="1"/>
  <c r="P183" i="1"/>
  <c r="X183" i="1"/>
  <c r="Q183" i="1"/>
  <c r="Y183" i="1"/>
  <c r="R183" i="1"/>
  <c r="Z183" i="1"/>
  <c r="S183" i="1"/>
  <c r="AA183" i="1"/>
  <c r="L183" i="1"/>
  <c r="T183" i="1"/>
  <c r="AB183" i="1"/>
  <c r="AC183" i="1"/>
  <c r="K183" i="1"/>
  <c r="AD183" i="1"/>
  <c r="J184" i="1"/>
  <c r="M184" i="1"/>
  <c r="U184" i="1"/>
  <c r="N184" i="1"/>
  <c r="V184" i="1"/>
  <c r="O184" i="1"/>
  <c r="W184" i="1"/>
  <c r="P184" i="1"/>
  <c r="X184" i="1"/>
  <c r="Q184" i="1"/>
  <c r="Y184" i="1"/>
  <c r="R184" i="1"/>
  <c r="Z184" i="1"/>
  <c r="S184" i="1"/>
  <c r="AA184" i="1"/>
  <c r="L184" i="1"/>
  <c r="T184" i="1"/>
  <c r="AB184" i="1"/>
  <c r="AC184" i="1"/>
  <c r="AD184" i="1"/>
  <c r="J185" i="1"/>
  <c r="M185" i="1"/>
  <c r="U185" i="1"/>
  <c r="N185" i="1"/>
  <c r="V185" i="1"/>
  <c r="O185" i="1"/>
  <c r="W185" i="1"/>
  <c r="P185" i="1"/>
  <c r="X185" i="1"/>
  <c r="Q185" i="1"/>
  <c r="Y185" i="1"/>
  <c r="R185" i="1"/>
  <c r="Z185" i="1"/>
  <c r="S185" i="1"/>
  <c r="AA185" i="1"/>
  <c r="L185" i="1"/>
  <c r="T185" i="1"/>
  <c r="AB185" i="1"/>
  <c r="AC185" i="1"/>
  <c r="K185" i="1"/>
  <c r="AD185" i="1"/>
  <c r="J186" i="1"/>
  <c r="M186" i="1"/>
  <c r="U186" i="1"/>
  <c r="N186" i="1"/>
  <c r="V186" i="1"/>
  <c r="O186" i="1"/>
  <c r="W186" i="1"/>
  <c r="P186" i="1"/>
  <c r="X186" i="1"/>
  <c r="Q186" i="1"/>
  <c r="Y186" i="1"/>
  <c r="R186" i="1"/>
  <c r="Z186" i="1"/>
  <c r="S186" i="1"/>
  <c r="AA186" i="1"/>
  <c r="L186" i="1"/>
  <c r="T186" i="1"/>
  <c r="AB186" i="1"/>
  <c r="AC186" i="1"/>
  <c r="K186" i="1"/>
  <c r="AD186" i="1"/>
  <c r="J187" i="1"/>
  <c r="M187" i="1"/>
  <c r="U187" i="1"/>
  <c r="N187" i="1"/>
  <c r="V187" i="1"/>
  <c r="O187" i="1"/>
  <c r="W187" i="1"/>
  <c r="P187" i="1"/>
  <c r="X187" i="1"/>
  <c r="Q187" i="1"/>
  <c r="Y187" i="1"/>
  <c r="R187" i="1"/>
  <c r="Z187" i="1"/>
  <c r="S187" i="1"/>
  <c r="AA187" i="1"/>
  <c r="L187" i="1"/>
  <c r="T187" i="1"/>
  <c r="AB187" i="1"/>
  <c r="AC187" i="1"/>
  <c r="K187" i="1"/>
  <c r="AD187" i="1"/>
  <c r="J188" i="1"/>
  <c r="M188" i="1"/>
  <c r="U188" i="1"/>
  <c r="N188" i="1"/>
  <c r="V188" i="1"/>
  <c r="O188" i="1"/>
  <c r="W188" i="1"/>
  <c r="P188" i="1"/>
  <c r="X188" i="1"/>
  <c r="Q188" i="1"/>
  <c r="Y188" i="1"/>
  <c r="R188" i="1"/>
  <c r="Z188" i="1"/>
  <c r="S188" i="1"/>
  <c r="AA188" i="1"/>
  <c r="L188" i="1"/>
  <c r="T188" i="1"/>
  <c r="AB188" i="1"/>
  <c r="AC188" i="1"/>
  <c r="AD188" i="1"/>
  <c r="J189" i="1"/>
  <c r="M189" i="1"/>
  <c r="U189" i="1"/>
  <c r="N189" i="1"/>
  <c r="V189" i="1"/>
  <c r="O189" i="1"/>
  <c r="W189" i="1"/>
  <c r="P189" i="1"/>
  <c r="X189" i="1"/>
  <c r="Q189" i="1"/>
  <c r="Y189" i="1"/>
  <c r="R189" i="1"/>
  <c r="Z189" i="1"/>
  <c r="S189" i="1"/>
  <c r="AA189" i="1"/>
  <c r="L189" i="1"/>
  <c r="T189" i="1"/>
  <c r="AB189" i="1"/>
  <c r="AC189" i="1"/>
  <c r="AD189" i="1"/>
  <c r="J190" i="1"/>
  <c r="M190" i="1"/>
  <c r="U190" i="1"/>
  <c r="N190" i="1"/>
  <c r="V190" i="1"/>
  <c r="O190" i="1"/>
  <c r="W190" i="1"/>
  <c r="P190" i="1"/>
  <c r="X190" i="1"/>
  <c r="Q190" i="1"/>
  <c r="Y190" i="1"/>
  <c r="R190" i="1"/>
  <c r="Z190" i="1"/>
  <c r="S190" i="1"/>
  <c r="AA190" i="1"/>
  <c r="L190" i="1"/>
  <c r="T190" i="1"/>
  <c r="AB190" i="1"/>
  <c r="AC190" i="1"/>
  <c r="K190" i="1"/>
  <c r="AD190" i="1"/>
  <c r="J191" i="1"/>
  <c r="M191" i="1"/>
  <c r="U191" i="1"/>
  <c r="N191" i="1"/>
  <c r="V191" i="1"/>
  <c r="O191" i="1"/>
  <c r="W191" i="1"/>
  <c r="P191" i="1"/>
  <c r="X191" i="1"/>
  <c r="Q191" i="1"/>
  <c r="Y191" i="1"/>
  <c r="R191" i="1"/>
  <c r="Z191" i="1"/>
  <c r="S191" i="1"/>
  <c r="AA191" i="1"/>
  <c r="L191" i="1"/>
  <c r="T191" i="1"/>
  <c r="AB191" i="1"/>
  <c r="AC191" i="1"/>
  <c r="K191" i="1"/>
  <c r="AD191" i="1"/>
  <c r="J192" i="1"/>
  <c r="M192" i="1"/>
  <c r="U192" i="1"/>
  <c r="N192" i="1"/>
  <c r="V192" i="1"/>
  <c r="O192" i="1"/>
  <c r="W192" i="1"/>
  <c r="P192" i="1"/>
  <c r="X192" i="1"/>
  <c r="Q192" i="1"/>
  <c r="Y192" i="1"/>
  <c r="R192" i="1"/>
  <c r="Z192" i="1"/>
  <c r="S192" i="1"/>
  <c r="AA192" i="1"/>
  <c r="L192" i="1"/>
  <c r="T192" i="1"/>
  <c r="AB192" i="1"/>
  <c r="AC192" i="1"/>
  <c r="AD192" i="1"/>
  <c r="J193" i="1"/>
  <c r="M193" i="1"/>
  <c r="U193" i="1"/>
  <c r="N193" i="1"/>
  <c r="V193" i="1"/>
  <c r="O193" i="1"/>
  <c r="W193" i="1"/>
  <c r="P193" i="1"/>
  <c r="X193" i="1"/>
  <c r="Q193" i="1"/>
  <c r="Y193" i="1"/>
  <c r="R193" i="1"/>
  <c r="Z193" i="1"/>
  <c r="S193" i="1"/>
  <c r="AA193" i="1"/>
  <c r="L193" i="1"/>
  <c r="T193" i="1"/>
  <c r="AB193" i="1"/>
  <c r="AC193" i="1"/>
  <c r="AD193" i="1"/>
  <c r="J194" i="1"/>
  <c r="M194" i="1"/>
  <c r="U194" i="1"/>
  <c r="N194" i="1"/>
  <c r="V194" i="1"/>
  <c r="O194" i="1"/>
  <c r="W194" i="1"/>
  <c r="P194" i="1"/>
  <c r="X194" i="1"/>
  <c r="Q194" i="1"/>
  <c r="Y194" i="1"/>
  <c r="R194" i="1"/>
  <c r="Z194" i="1"/>
  <c r="S194" i="1"/>
  <c r="AA194" i="1"/>
  <c r="L194" i="1"/>
  <c r="T194" i="1"/>
  <c r="AB194" i="1"/>
  <c r="AC194" i="1"/>
  <c r="K194" i="1"/>
  <c r="AD194" i="1"/>
  <c r="J195" i="1"/>
  <c r="M195" i="1"/>
  <c r="U195" i="1"/>
  <c r="N195" i="1"/>
  <c r="V195" i="1"/>
  <c r="O195" i="1"/>
  <c r="W195" i="1"/>
  <c r="P195" i="1"/>
  <c r="X195" i="1"/>
  <c r="Q195" i="1"/>
  <c r="Y195" i="1"/>
  <c r="R195" i="1"/>
  <c r="Z195" i="1"/>
  <c r="S195" i="1"/>
  <c r="AA195" i="1"/>
  <c r="L195" i="1"/>
  <c r="T195" i="1"/>
  <c r="AB195" i="1"/>
  <c r="AC195" i="1"/>
  <c r="K195" i="1"/>
  <c r="AD195" i="1"/>
  <c r="J196" i="1"/>
  <c r="M196" i="1"/>
  <c r="U196" i="1"/>
  <c r="N196" i="1"/>
  <c r="V196" i="1"/>
  <c r="O196" i="1"/>
  <c r="W196" i="1"/>
  <c r="P196" i="1"/>
  <c r="X196" i="1"/>
  <c r="Q196" i="1"/>
  <c r="Y196" i="1"/>
  <c r="R196" i="1"/>
  <c r="Z196" i="1"/>
  <c r="S196" i="1"/>
  <c r="AA196" i="1"/>
  <c r="L196" i="1"/>
  <c r="T196" i="1"/>
  <c r="AB196" i="1"/>
  <c r="AC196" i="1"/>
  <c r="K196" i="1"/>
  <c r="AD196" i="1"/>
  <c r="J197" i="1"/>
  <c r="M197" i="1"/>
  <c r="U197" i="1"/>
  <c r="N197" i="1"/>
  <c r="V197" i="1"/>
  <c r="O197" i="1"/>
  <c r="W197" i="1"/>
  <c r="P197" i="1"/>
  <c r="X197" i="1"/>
  <c r="Q197" i="1"/>
  <c r="Y197" i="1"/>
  <c r="R197" i="1"/>
  <c r="Z197" i="1"/>
  <c r="S197" i="1"/>
  <c r="AA197" i="1"/>
  <c r="L197" i="1"/>
  <c r="T197" i="1"/>
  <c r="AB197" i="1"/>
  <c r="AC197" i="1"/>
  <c r="AD197" i="1"/>
  <c r="J198" i="1"/>
  <c r="M198" i="1"/>
  <c r="U198" i="1"/>
  <c r="N198" i="1"/>
  <c r="V198" i="1"/>
  <c r="O198" i="1"/>
  <c r="W198" i="1"/>
  <c r="P198" i="1"/>
  <c r="X198" i="1"/>
  <c r="Q198" i="1"/>
  <c r="Y198" i="1"/>
  <c r="R198" i="1"/>
  <c r="Z198" i="1"/>
  <c r="S198" i="1"/>
  <c r="AA198" i="1"/>
  <c r="L198" i="1"/>
  <c r="T198" i="1"/>
  <c r="AB198" i="1"/>
  <c r="AC198" i="1"/>
  <c r="K198" i="1"/>
  <c r="AD198" i="1"/>
  <c r="J199" i="1"/>
  <c r="M199" i="1"/>
  <c r="U199" i="1"/>
  <c r="N199" i="1"/>
  <c r="V199" i="1"/>
  <c r="O199" i="1"/>
  <c r="W199" i="1"/>
  <c r="P199" i="1"/>
  <c r="X199" i="1"/>
  <c r="Q199" i="1"/>
  <c r="Y199" i="1"/>
  <c r="R199" i="1"/>
  <c r="Z199" i="1"/>
  <c r="S199" i="1"/>
  <c r="AA199" i="1"/>
  <c r="L199" i="1"/>
  <c r="T199" i="1"/>
  <c r="AB199" i="1"/>
  <c r="AC199" i="1"/>
  <c r="AD199" i="1"/>
  <c r="J200" i="1"/>
  <c r="M200" i="1"/>
  <c r="U200" i="1"/>
  <c r="N200" i="1"/>
  <c r="V200" i="1"/>
  <c r="O200" i="1"/>
  <c r="W200" i="1"/>
  <c r="P200" i="1"/>
  <c r="X200" i="1"/>
  <c r="Q200" i="1"/>
  <c r="Y200" i="1"/>
  <c r="R200" i="1"/>
  <c r="Z200" i="1"/>
  <c r="S200" i="1"/>
  <c r="AA200" i="1"/>
  <c r="L200" i="1"/>
  <c r="T200" i="1"/>
  <c r="AB200" i="1"/>
  <c r="AC200" i="1"/>
  <c r="K200" i="1"/>
  <c r="AD200" i="1"/>
  <c r="J201" i="1"/>
  <c r="M201" i="1"/>
  <c r="U201" i="1"/>
  <c r="N201" i="1"/>
  <c r="V201" i="1"/>
  <c r="O201" i="1"/>
  <c r="W201" i="1"/>
  <c r="P201" i="1"/>
  <c r="X201" i="1"/>
  <c r="Q201" i="1"/>
  <c r="Y201" i="1"/>
  <c r="R201" i="1"/>
  <c r="Z201" i="1"/>
  <c r="S201" i="1"/>
  <c r="AA201" i="1"/>
  <c r="L201" i="1"/>
  <c r="T201" i="1"/>
  <c r="AB201" i="1"/>
  <c r="AC201" i="1"/>
  <c r="K201" i="1"/>
  <c r="AD201" i="1"/>
  <c r="J202" i="1"/>
  <c r="M202" i="1"/>
  <c r="U202" i="1"/>
  <c r="N202" i="1"/>
  <c r="V202" i="1"/>
  <c r="O202" i="1"/>
  <c r="W202" i="1"/>
  <c r="P202" i="1"/>
  <c r="X202" i="1"/>
  <c r="Q202" i="1"/>
  <c r="Y202" i="1"/>
  <c r="R202" i="1"/>
  <c r="Z202" i="1"/>
  <c r="S202" i="1"/>
  <c r="AA202" i="1"/>
  <c r="L202" i="1"/>
  <c r="T202" i="1"/>
  <c r="AB202" i="1"/>
  <c r="AC202" i="1"/>
  <c r="K202" i="1"/>
  <c r="AD202" i="1"/>
  <c r="J203" i="1"/>
  <c r="M203" i="1"/>
  <c r="U203" i="1"/>
  <c r="N203" i="1"/>
  <c r="V203" i="1"/>
  <c r="O203" i="1"/>
  <c r="W203" i="1"/>
  <c r="P203" i="1"/>
  <c r="X203" i="1"/>
  <c r="Q203" i="1"/>
  <c r="Y203" i="1"/>
  <c r="R203" i="1"/>
  <c r="Z203" i="1"/>
  <c r="S203" i="1"/>
  <c r="AA203" i="1"/>
  <c r="L203" i="1"/>
  <c r="T203" i="1"/>
  <c r="AB203" i="1"/>
  <c r="AC203" i="1"/>
  <c r="K203" i="1"/>
  <c r="AD203" i="1"/>
  <c r="J204" i="1"/>
  <c r="M204" i="1"/>
  <c r="U204" i="1"/>
  <c r="N204" i="1"/>
  <c r="V204" i="1"/>
  <c r="O204" i="1"/>
  <c r="W204" i="1"/>
  <c r="P204" i="1"/>
  <c r="X204" i="1"/>
  <c r="Q204" i="1"/>
  <c r="Y204" i="1"/>
  <c r="R204" i="1"/>
  <c r="Z204" i="1"/>
  <c r="S204" i="1"/>
  <c r="AA204" i="1"/>
  <c r="L204" i="1"/>
  <c r="T204" i="1"/>
  <c r="AB204" i="1"/>
  <c r="AC204" i="1"/>
  <c r="AD204" i="1"/>
  <c r="J205" i="1"/>
  <c r="M205" i="1"/>
  <c r="U205" i="1"/>
  <c r="N205" i="1"/>
  <c r="V205" i="1"/>
  <c r="O205" i="1"/>
  <c r="W205" i="1"/>
  <c r="P205" i="1"/>
  <c r="X205" i="1"/>
  <c r="Q205" i="1"/>
  <c r="Y205" i="1"/>
  <c r="R205" i="1"/>
  <c r="Z205" i="1"/>
  <c r="S205" i="1"/>
  <c r="AA205" i="1"/>
  <c r="L205" i="1"/>
  <c r="T205" i="1"/>
  <c r="AB205" i="1"/>
  <c r="AC205" i="1"/>
  <c r="K205" i="1"/>
  <c r="AD205" i="1"/>
  <c r="J206" i="1"/>
  <c r="M206" i="1"/>
  <c r="U206" i="1"/>
  <c r="N206" i="1"/>
  <c r="V206" i="1"/>
  <c r="O206" i="1"/>
  <c r="W206" i="1"/>
  <c r="P206" i="1"/>
  <c r="X206" i="1"/>
  <c r="Q206" i="1"/>
  <c r="Y206" i="1"/>
  <c r="R206" i="1"/>
  <c r="Z206" i="1"/>
  <c r="S206" i="1"/>
  <c r="AA206" i="1"/>
  <c r="L206" i="1"/>
  <c r="T206" i="1"/>
  <c r="AB206" i="1"/>
  <c r="AC206" i="1"/>
  <c r="AD206" i="1"/>
  <c r="J207" i="1"/>
  <c r="M207" i="1"/>
  <c r="U207" i="1"/>
  <c r="N207" i="1"/>
  <c r="V207" i="1"/>
  <c r="O207" i="1"/>
  <c r="W207" i="1"/>
  <c r="P207" i="1"/>
  <c r="X207" i="1"/>
  <c r="Q207" i="1"/>
  <c r="Y207" i="1"/>
  <c r="R207" i="1"/>
  <c r="Z207" i="1"/>
  <c r="S207" i="1"/>
  <c r="AA207" i="1"/>
  <c r="L207" i="1"/>
  <c r="T207" i="1"/>
  <c r="AB207" i="1"/>
  <c r="AC207" i="1"/>
  <c r="K207" i="1"/>
  <c r="AD207" i="1"/>
  <c r="J208" i="1"/>
  <c r="M208" i="1"/>
  <c r="U208" i="1"/>
  <c r="N208" i="1"/>
  <c r="V208" i="1"/>
  <c r="O208" i="1"/>
  <c r="W208" i="1"/>
  <c r="P208" i="1"/>
  <c r="X208" i="1"/>
  <c r="Q208" i="1"/>
  <c r="Y208" i="1"/>
  <c r="R208" i="1"/>
  <c r="Z208" i="1"/>
  <c r="S208" i="1"/>
  <c r="AA208" i="1"/>
  <c r="L208" i="1"/>
  <c r="T208" i="1"/>
  <c r="AB208" i="1"/>
  <c r="AC208" i="1"/>
  <c r="K208" i="1"/>
  <c r="AD208" i="1"/>
  <c r="J209" i="1"/>
  <c r="M209" i="1"/>
  <c r="U209" i="1"/>
  <c r="N209" i="1"/>
  <c r="V209" i="1"/>
  <c r="O209" i="1"/>
  <c r="W209" i="1"/>
  <c r="P209" i="1"/>
  <c r="X209" i="1"/>
  <c r="Q209" i="1"/>
  <c r="Y209" i="1"/>
  <c r="R209" i="1"/>
  <c r="Z209" i="1"/>
  <c r="S209" i="1"/>
  <c r="AA209" i="1"/>
  <c r="L209" i="1"/>
  <c r="T209" i="1"/>
  <c r="AB209" i="1"/>
  <c r="AC209" i="1"/>
  <c r="AD209" i="1"/>
  <c r="J210" i="1"/>
  <c r="M210" i="1"/>
  <c r="U210" i="1"/>
  <c r="N210" i="1"/>
  <c r="V210" i="1"/>
  <c r="O210" i="1"/>
  <c r="W210" i="1"/>
  <c r="P210" i="1"/>
  <c r="X210" i="1"/>
  <c r="Q210" i="1"/>
  <c r="Y210" i="1"/>
  <c r="R210" i="1"/>
  <c r="Z210" i="1"/>
  <c r="S210" i="1"/>
  <c r="AA210" i="1"/>
  <c r="L210" i="1"/>
  <c r="T210" i="1"/>
  <c r="AB210" i="1"/>
  <c r="AC210" i="1"/>
  <c r="K210" i="1"/>
  <c r="AD210" i="1"/>
  <c r="J211" i="1"/>
  <c r="M211" i="1"/>
  <c r="U211" i="1"/>
  <c r="N211" i="1"/>
  <c r="V211" i="1"/>
  <c r="O211" i="1"/>
  <c r="W211" i="1"/>
  <c r="P211" i="1"/>
  <c r="X211" i="1"/>
  <c r="Q211" i="1"/>
  <c r="Y211" i="1"/>
  <c r="R211" i="1"/>
  <c r="Z211" i="1"/>
  <c r="S211" i="1"/>
  <c r="AA211" i="1"/>
  <c r="L211" i="1"/>
  <c r="T211" i="1"/>
  <c r="AB211" i="1"/>
  <c r="AC211" i="1"/>
  <c r="K211" i="1"/>
  <c r="AD211" i="1"/>
  <c r="J212" i="1"/>
  <c r="M212" i="1"/>
  <c r="U212" i="1"/>
  <c r="N212" i="1"/>
  <c r="V212" i="1"/>
  <c r="O212" i="1"/>
  <c r="W212" i="1"/>
  <c r="P212" i="1"/>
  <c r="X212" i="1"/>
  <c r="Q212" i="1"/>
  <c r="Y212" i="1"/>
  <c r="R212" i="1"/>
  <c r="Z212" i="1"/>
  <c r="S212" i="1"/>
  <c r="AA212" i="1"/>
  <c r="L212" i="1"/>
  <c r="T212" i="1"/>
  <c r="AB212" i="1"/>
  <c r="AC212" i="1"/>
  <c r="K212" i="1"/>
  <c r="AD212" i="1"/>
  <c r="J213" i="1"/>
  <c r="M213" i="1"/>
  <c r="U213" i="1"/>
  <c r="N213" i="1"/>
  <c r="V213" i="1"/>
  <c r="O213" i="1"/>
  <c r="W213" i="1"/>
  <c r="P213" i="1"/>
  <c r="X213" i="1"/>
  <c r="Q213" i="1"/>
  <c r="Y213" i="1"/>
  <c r="R213" i="1"/>
  <c r="Z213" i="1"/>
  <c r="S213" i="1"/>
  <c r="AA213" i="1"/>
  <c r="L213" i="1"/>
  <c r="T213" i="1"/>
  <c r="AB213" i="1"/>
  <c r="AC213" i="1"/>
  <c r="K213" i="1"/>
  <c r="AD213" i="1"/>
  <c r="J214" i="1"/>
  <c r="M214" i="1"/>
  <c r="U214" i="1"/>
  <c r="N214" i="1"/>
  <c r="V214" i="1"/>
  <c r="O214" i="1"/>
  <c r="W214" i="1"/>
  <c r="P214" i="1"/>
  <c r="X214" i="1"/>
  <c r="Q214" i="1"/>
  <c r="Y214" i="1"/>
  <c r="R214" i="1"/>
  <c r="Z214" i="1"/>
  <c r="S214" i="1"/>
  <c r="AA214" i="1"/>
  <c r="L214" i="1"/>
  <c r="T214" i="1"/>
  <c r="AB214" i="1"/>
  <c r="AC214" i="1"/>
  <c r="AD214" i="1"/>
  <c r="J215" i="1"/>
  <c r="M215" i="1"/>
  <c r="U215" i="1"/>
  <c r="N215" i="1"/>
  <c r="V215" i="1"/>
  <c r="O215" i="1"/>
  <c r="W215" i="1"/>
  <c r="P215" i="1"/>
  <c r="X215" i="1"/>
  <c r="Q215" i="1"/>
  <c r="Y215" i="1"/>
  <c r="R215" i="1"/>
  <c r="Z215" i="1"/>
  <c r="S215" i="1"/>
  <c r="AA215" i="1"/>
  <c r="L215" i="1"/>
  <c r="T215" i="1"/>
  <c r="AB215" i="1"/>
  <c r="AC215" i="1"/>
  <c r="K215" i="1"/>
  <c r="AD215" i="1"/>
  <c r="J216" i="1"/>
  <c r="M216" i="1"/>
  <c r="U216" i="1"/>
  <c r="N216" i="1"/>
  <c r="V216" i="1"/>
  <c r="O216" i="1"/>
  <c r="W216" i="1"/>
  <c r="P216" i="1"/>
  <c r="X216" i="1"/>
  <c r="Q216" i="1"/>
  <c r="Y216" i="1"/>
  <c r="R216" i="1"/>
  <c r="Z216" i="1"/>
  <c r="S216" i="1"/>
  <c r="AA216" i="1"/>
  <c r="L216" i="1"/>
  <c r="T216" i="1"/>
  <c r="AB216" i="1"/>
  <c r="AC216" i="1"/>
  <c r="AD216" i="1"/>
  <c r="J217" i="1"/>
  <c r="M217" i="1"/>
  <c r="U217" i="1"/>
  <c r="N217" i="1"/>
  <c r="V217" i="1"/>
  <c r="O217" i="1"/>
  <c r="W217" i="1"/>
  <c r="P217" i="1"/>
  <c r="X217" i="1"/>
  <c r="Q217" i="1"/>
  <c r="Y217" i="1"/>
  <c r="R217" i="1"/>
  <c r="Z217" i="1"/>
  <c r="S217" i="1"/>
  <c r="AA217" i="1"/>
  <c r="L217" i="1"/>
  <c r="T217" i="1"/>
  <c r="AB217" i="1"/>
  <c r="AC217" i="1"/>
  <c r="K217" i="1"/>
  <c r="AD217" i="1"/>
  <c r="J218" i="1"/>
  <c r="M218" i="1"/>
  <c r="U218" i="1"/>
  <c r="N218" i="1"/>
  <c r="V218" i="1"/>
  <c r="O218" i="1"/>
  <c r="W218" i="1"/>
  <c r="P218" i="1"/>
  <c r="X218" i="1"/>
  <c r="Q218" i="1"/>
  <c r="Y218" i="1"/>
  <c r="R218" i="1"/>
  <c r="Z218" i="1"/>
  <c r="S218" i="1"/>
  <c r="AA218" i="1"/>
  <c r="L218" i="1"/>
  <c r="T218" i="1"/>
  <c r="AB218" i="1"/>
  <c r="AC218" i="1"/>
  <c r="AD218" i="1"/>
  <c r="J219" i="1"/>
  <c r="M219" i="1"/>
  <c r="U219" i="1"/>
  <c r="N219" i="1"/>
  <c r="V219" i="1"/>
  <c r="O219" i="1"/>
  <c r="W219" i="1"/>
  <c r="P219" i="1"/>
  <c r="X219" i="1"/>
  <c r="Q219" i="1"/>
  <c r="Y219" i="1"/>
  <c r="R219" i="1"/>
  <c r="Z219" i="1"/>
  <c r="S219" i="1"/>
  <c r="AA219" i="1"/>
  <c r="L219" i="1"/>
  <c r="T219" i="1"/>
  <c r="AB219" i="1"/>
  <c r="AC219" i="1"/>
  <c r="K219" i="1"/>
  <c r="AD219" i="1"/>
  <c r="J220" i="1"/>
  <c r="M220" i="1"/>
  <c r="U220" i="1"/>
  <c r="N220" i="1"/>
  <c r="V220" i="1"/>
  <c r="O220" i="1"/>
  <c r="W220" i="1"/>
  <c r="P220" i="1"/>
  <c r="X220" i="1"/>
  <c r="Q220" i="1"/>
  <c r="Y220" i="1"/>
  <c r="R220" i="1"/>
  <c r="Z220" i="1"/>
  <c r="S220" i="1"/>
  <c r="AA220" i="1"/>
  <c r="L220" i="1"/>
  <c r="T220" i="1"/>
  <c r="AB220" i="1"/>
  <c r="AC220" i="1"/>
  <c r="K220" i="1"/>
  <c r="AD220" i="1"/>
  <c r="J221" i="1"/>
  <c r="M221" i="1"/>
  <c r="U221" i="1"/>
  <c r="N221" i="1"/>
  <c r="V221" i="1"/>
  <c r="O221" i="1"/>
  <c r="W221" i="1"/>
  <c r="P221" i="1"/>
  <c r="X221" i="1"/>
  <c r="Q221" i="1"/>
  <c r="Y221" i="1"/>
  <c r="R221" i="1"/>
  <c r="Z221" i="1"/>
  <c r="S221" i="1"/>
  <c r="AA221" i="1"/>
  <c r="L221" i="1"/>
  <c r="T221" i="1"/>
  <c r="AB221" i="1"/>
  <c r="AC221" i="1"/>
  <c r="AD221" i="1"/>
  <c r="J222" i="1"/>
  <c r="M222" i="1"/>
  <c r="U222" i="1"/>
  <c r="N222" i="1"/>
  <c r="V222" i="1"/>
  <c r="O222" i="1"/>
  <c r="W222" i="1"/>
  <c r="P222" i="1"/>
  <c r="X222" i="1"/>
  <c r="Q222" i="1"/>
  <c r="Y222" i="1"/>
  <c r="R222" i="1"/>
  <c r="Z222" i="1"/>
  <c r="S222" i="1"/>
  <c r="AA222" i="1"/>
  <c r="L222" i="1"/>
  <c r="T222" i="1"/>
  <c r="AB222" i="1"/>
  <c r="AC222" i="1"/>
  <c r="AD222" i="1"/>
  <c r="J223" i="1"/>
  <c r="M223" i="1"/>
  <c r="U223" i="1"/>
  <c r="N223" i="1"/>
  <c r="V223" i="1"/>
  <c r="O223" i="1"/>
  <c r="W223" i="1"/>
  <c r="P223" i="1"/>
  <c r="X223" i="1"/>
  <c r="Q223" i="1"/>
  <c r="Y223" i="1"/>
  <c r="R223" i="1"/>
  <c r="Z223" i="1"/>
  <c r="S223" i="1"/>
  <c r="AA223" i="1"/>
  <c r="L223" i="1"/>
  <c r="T223" i="1"/>
  <c r="AB223" i="1"/>
  <c r="AC223" i="1"/>
  <c r="K223" i="1"/>
  <c r="AD223" i="1"/>
  <c r="J224" i="1"/>
  <c r="M224" i="1"/>
  <c r="U224" i="1"/>
  <c r="N224" i="1"/>
  <c r="V224" i="1"/>
  <c r="O224" i="1"/>
  <c r="W224" i="1"/>
  <c r="P224" i="1"/>
  <c r="X224" i="1"/>
  <c r="Q224" i="1"/>
  <c r="Y224" i="1"/>
  <c r="R224" i="1"/>
  <c r="Z224" i="1"/>
  <c r="S224" i="1"/>
  <c r="AA224" i="1"/>
  <c r="L224" i="1"/>
  <c r="T224" i="1"/>
  <c r="AB224" i="1"/>
  <c r="AC224" i="1"/>
  <c r="K224" i="1"/>
  <c r="AD224" i="1"/>
  <c r="J225" i="1"/>
  <c r="M225" i="1"/>
  <c r="U225" i="1"/>
  <c r="N225" i="1"/>
  <c r="V225" i="1"/>
  <c r="O225" i="1"/>
  <c r="W225" i="1"/>
  <c r="P225" i="1"/>
  <c r="X225" i="1"/>
  <c r="Q225" i="1"/>
  <c r="Y225" i="1"/>
  <c r="R225" i="1"/>
  <c r="Z225" i="1"/>
  <c r="S225" i="1"/>
  <c r="AA225" i="1"/>
  <c r="L225" i="1"/>
  <c r="T225" i="1"/>
  <c r="AB225" i="1"/>
  <c r="AC225" i="1"/>
  <c r="K225" i="1"/>
  <c r="AD225" i="1"/>
  <c r="J226" i="1"/>
  <c r="M226" i="1"/>
  <c r="U226" i="1"/>
  <c r="N226" i="1"/>
  <c r="V226" i="1"/>
  <c r="O226" i="1"/>
  <c r="W226" i="1"/>
  <c r="P226" i="1"/>
  <c r="X226" i="1"/>
  <c r="Q226" i="1"/>
  <c r="Y226" i="1"/>
  <c r="R226" i="1"/>
  <c r="Z226" i="1"/>
  <c r="S226" i="1"/>
  <c r="AA226" i="1"/>
  <c r="L226" i="1"/>
  <c r="T226" i="1"/>
  <c r="AB226" i="1"/>
  <c r="AC226" i="1"/>
  <c r="AD226" i="1"/>
  <c r="J227" i="1"/>
  <c r="M227" i="1"/>
  <c r="U227" i="1"/>
  <c r="N227" i="1"/>
  <c r="V227" i="1"/>
  <c r="O227" i="1"/>
  <c r="W227" i="1"/>
  <c r="P227" i="1"/>
  <c r="X227" i="1"/>
  <c r="Q227" i="1"/>
  <c r="Y227" i="1"/>
  <c r="R227" i="1"/>
  <c r="Z227" i="1"/>
  <c r="S227" i="1"/>
  <c r="AA227" i="1"/>
  <c r="L227" i="1"/>
  <c r="T227" i="1"/>
  <c r="AB227" i="1"/>
  <c r="AC227" i="1"/>
  <c r="K227" i="1"/>
  <c r="AD227" i="1"/>
  <c r="J228" i="1"/>
  <c r="M228" i="1"/>
  <c r="U228" i="1"/>
  <c r="N228" i="1"/>
  <c r="V228" i="1"/>
  <c r="O228" i="1"/>
  <c r="W228" i="1"/>
  <c r="P228" i="1"/>
  <c r="X228" i="1"/>
  <c r="Q228" i="1"/>
  <c r="Y228" i="1"/>
  <c r="R228" i="1"/>
  <c r="Z228" i="1"/>
  <c r="S228" i="1"/>
  <c r="AA228" i="1"/>
  <c r="L228" i="1"/>
  <c r="T228" i="1"/>
  <c r="AB228" i="1"/>
  <c r="AC228" i="1"/>
  <c r="K228" i="1"/>
  <c r="AD228" i="1"/>
  <c r="J229" i="1"/>
  <c r="M229" i="1"/>
  <c r="U229" i="1"/>
  <c r="N229" i="1"/>
  <c r="V229" i="1"/>
  <c r="O229" i="1"/>
  <c r="W229" i="1"/>
  <c r="P229" i="1"/>
  <c r="X229" i="1"/>
  <c r="Q229" i="1"/>
  <c r="Y229" i="1"/>
  <c r="R229" i="1"/>
  <c r="Z229" i="1"/>
  <c r="S229" i="1"/>
  <c r="AA229" i="1"/>
  <c r="L229" i="1"/>
  <c r="T229" i="1"/>
  <c r="AB229" i="1"/>
  <c r="AC229" i="1"/>
  <c r="K229" i="1"/>
  <c r="AD229" i="1"/>
  <c r="J230" i="1"/>
  <c r="M230" i="1"/>
  <c r="U230" i="1"/>
  <c r="N230" i="1"/>
  <c r="V230" i="1"/>
  <c r="O230" i="1"/>
  <c r="W230" i="1"/>
  <c r="P230" i="1"/>
  <c r="X230" i="1"/>
  <c r="Q230" i="1"/>
  <c r="Y230" i="1"/>
  <c r="R230" i="1"/>
  <c r="Z230" i="1"/>
  <c r="S230" i="1"/>
  <c r="AA230" i="1"/>
  <c r="L230" i="1"/>
  <c r="T230" i="1"/>
  <c r="AB230" i="1"/>
  <c r="AC230" i="1"/>
  <c r="K230" i="1"/>
  <c r="AD230" i="1"/>
  <c r="J231" i="1"/>
  <c r="M231" i="1"/>
  <c r="U231" i="1"/>
  <c r="N231" i="1"/>
  <c r="V231" i="1"/>
  <c r="O231" i="1"/>
  <c r="W231" i="1"/>
  <c r="P231" i="1"/>
  <c r="X231" i="1"/>
  <c r="Q231" i="1"/>
  <c r="Y231" i="1"/>
  <c r="R231" i="1"/>
  <c r="Z231" i="1"/>
  <c r="S231" i="1"/>
  <c r="AA231" i="1"/>
  <c r="L231" i="1"/>
  <c r="T231" i="1"/>
  <c r="AB231" i="1"/>
  <c r="AC231" i="1"/>
  <c r="K231" i="1"/>
  <c r="AD231" i="1"/>
  <c r="J232" i="1"/>
  <c r="M232" i="1"/>
  <c r="U232" i="1"/>
  <c r="N232" i="1"/>
  <c r="V232" i="1"/>
  <c r="O232" i="1"/>
  <c r="W232" i="1"/>
  <c r="P232" i="1"/>
  <c r="X232" i="1"/>
  <c r="Q232" i="1"/>
  <c r="Y232" i="1"/>
  <c r="R232" i="1"/>
  <c r="Z232" i="1"/>
  <c r="S232" i="1"/>
  <c r="AA232" i="1"/>
  <c r="L232" i="1"/>
  <c r="T232" i="1"/>
  <c r="AB232" i="1"/>
  <c r="AC232" i="1"/>
  <c r="AD232" i="1"/>
  <c r="J233" i="1"/>
  <c r="M233" i="1"/>
  <c r="U233" i="1"/>
  <c r="N233" i="1"/>
  <c r="V233" i="1"/>
  <c r="O233" i="1"/>
  <c r="W233" i="1"/>
  <c r="P233" i="1"/>
  <c r="X233" i="1"/>
  <c r="Q233" i="1"/>
  <c r="Y233" i="1"/>
  <c r="R233" i="1"/>
  <c r="Z233" i="1"/>
  <c r="S233" i="1"/>
  <c r="AA233" i="1"/>
  <c r="L233" i="1"/>
  <c r="T233" i="1"/>
  <c r="AB233" i="1"/>
  <c r="AC233" i="1"/>
  <c r="K233" i="1"/>
  <c r="AD233" i="1"/>
  <c r="J234" i="1"/>
  <c r="M234" i="1"/>
  <c r="U234" i="1"/>
  <c r="N234" i="1"/>
  <c r="V234" i="1"/>
  <c r="O234" i="1"/>
  <c r="W234" i="1"/>
  <c r="P234" i="1"/>
  <c r="X234" i="1"/>
  <c r="Q234" i="1"/>
  <c r="Y234" i="1"/>
  <c r="R234" i="1"/>
  <c r="Z234" i="1"/>
  <c r="S234" i="1"/>
  <c r="AA234" i="1"/>
  <c r="L234" i="1"/>
  <c r="T234" i="1"/>
  <c r="AB234" i="1"/>
  <c r="AC234" i="1"/>
  <c r="AD234" i="1"/>
  <c r="J235" i="1"/>
  <c r="M235" i="1"/>
  <c r="U235" i="1"/>
  <c r="N235" i="1"/>
  <c r="V235" i="1"/>
  <c r="O235" i="1"/>
  <c r="W235" i="1"/>
  <c r="P235" i="1"/>
  <c r="X235" i="1"/>
  <c r="Q235" i="1"/>
  <c r="Y235" i="1"/>
  <c r="R235" i="1"/>
  <c r="Z235" i="1"/>
  <c r="S235" i="1"/>
  <c r="AA235" i="1"/>
  <c r="L235" i="1"/>
  <c r="T235" i="1"/>
  <c r="AB235" i="1"/>
  <c r="AC235" i="1"/>
  <c r="AD235" i="1"/>
  <c r="J236" i="1"/>
  <c r="M236" i="1"/>
  <c r="U236" i="1"/>
  <c r="N236" i="1"/>
  <c r="V236" i="1"/>
  <c r="O236" i="1"/>
  <c r="W236" i="1"/>
  <c r="P236" i="1"/>
  <c r="X236" i="1"/>
  <c r="Q236" i="1"/>
  <c r="Y236" i="1"/>
  <c r="R236" i="1"/>
  <c r="Z236" i="1"/>
  <c r="S236" i="1"/>
  <c r="AA236" i="1"/>
  <c r="L236" i="1"/>
  <c r="T236" i="1"/>
  <c r="AB236" i="1"/>
  <c r="AC236" i="1"/>
  <c r="K236" i="1"/>
  <c r="AD236" i="1"/>
  <c r="J237" i="1"/>
  <c r="M237" i="1"/>
  <c r="U237" i="1"/>
  <c r="N237" i="1"/>
  <c r="V237" i="1"/>
  <c r="O237" i="1"/>
  <c r="W237" i="1"/>
  <c r="P237" i="1"/>
  <c r="X237" i="1"/>
  <c r="Q237" i="1"/>
  <c r="Y237" i="1"/>
  <c r="R237" i="1"/>
  <c r="Z237" i="1"/>
  <c r="S237" i="1"/>
  <c r="AA237" i="1"/>
  <c r="L237" i="1"/>
  <c r="T237" i="1"/>
  <c r="AB237" i="1"/>
  <c r="AC237" i="1"/>
  <c r="K237" i="1"/>
  <c r="AD237" i="1"/>
  <c r="J238" i="1"/>
  <c r="M238" i="1"/>
  <c r="U238" i="1"/>
  <c r="N238" i="1"/>
  <c r="V238" i="1"/>
  <c r="O238" i="1"/>
  <c r="W238" i="1"/>
  <c r="P238" i="1"/>
  <c r="X238" i="1"/>
  <c r="Q238" i="1"/>
  <c r="Y238" i="1"/>
  <c r="R238" i="1"/>
  <c r="Z238" i="1"/>
  <c r="S238" i="1"/>
  <c r="AA238" i="1"/>
  <c r="L238" i="1"/>
  <c r="T238" i="1"/>
  <c r="AB238" i="1"/>
  <c r="AC238" i="1"/>
  <c r="K238" i="1"/>
  <c r="AD238" i="1"/>
  <c r="J239" i="1"/>
  <c r="M239" i="1"/>
  <c r="U239" i="1"/>
  <c r="N239" i="1"/>
  <c r="V239" i="1"/>
  <c r="O239" i="1"/>
  <c r="W239" i="1"/>
  <c r="P239" i="1"/>
  <c r="X239" i="1"/>
  <c r="Q239" i="1"/>
  <c r="Y239" i="1"/>
  <c r="R239" i="1"/>
  <c r="Z239" i="1"/>
  <c r="S239" i="1"/>
  <c r="AA239" i="1"/>
  <c r="L239" i="1"/>
  <c r="T239" i="1"/>
  <c r="AB239" i="1"/>
  <c r="AC239" i="1"/>
  <c r="AD239" i="1"/>
  <c r="J240" i="1"/>
  <c r="M240" i="1"/>
  <c r="U240" i="1"/>
  <c r="N240" i="1"/>
  <c r="V240" i="1"/>
  <c r="O240" i="1"/>
  <c r="W240" i="1"/>
  <c r="P240" i="1"/>
  <c r="X240" i="1"/>
  <c r="Q240" i="1"/>
  <c r="Y240" i="1"/>
  <c r="R240" i="1"/>
  <c r="Z240" i="1"/>
  <c r="S240" i="1"/>
  <c r="AA240" i="1"/>
  <c r="L240" i="1"/>
  <c r="T240" i="1"/>
  <c r="AB240" i="1"/>
  <c r="AC240" i="1"/>
  <c r="K240" i="1"/>
  <c r="AD240" i="1"/>
  <c r="J241" i="1"/>
  <c r="M241" i="1"/>
  <c r="U241" i="1"/>
  <c r="N241" i="1"/>
  <c r="V241" i="1"/>
  <c r="O241" i="1"/>
  <c r="W241" i="1"/>
  <c r="P241" i="1"/>
  <c r="X241" i="1"/>
  <c r="Q241" i="1"/>
  <c r="Y241" i="1"/>
  <c r="R241" i="1"/>
  <c r="Z241" i="1"/>
  <c r="S241" i="1"/>
  <c r="AA241" i="1"/>
  <c r="L241" i="1"/>
  <c r="T241" i="1"/>
  <c r="AB241" i="1"/>
  <c r="AC241" i="1"/>
  <c r="K241" i="1"/>
  <c r="AD241" i="1"/>
  <c r="J242" i="1"/>
  <c r="M242" i="1"/>
  <c r="U242" i="1"/>
  <c r="N242" i="1"/>
  <c r="V242" i="1"/>
  <c r="O242" i="1"/>
  <c r="W242" i="1"/>
  <c r="P242" i="1"/>
  <c r="X242" i="1"/>
  <c r="Q242" i="1"/>
  <c r="Y242" i="1"/>
  <c r="R242" i="1"/>
  <c r="Z242" i="1"/>
  <c r="S242" i="1"/>
  <c r="AA242" i="1"/>
  <c r="L242" i="1"/>
  <c r="T242" i="1"/>
  <c r="AB242" i="1"/>
  <c r="AC242" i="1"/>
  <c r="K242" i="1"/>
  <c r="AD242" i="1"/>
  <c r="J243" i="1"/>
  <c r="M243" i="1"/>
  <c r="U243" i="1"/>
  <c r="N243" i="1"/>
  <c r="V243" i="1"/>
  <c r="O243" i="1"/>
  <c r="W243" i="1"/>
  <c r="P243" i="1"/>
  <c r="X243" i="1"/>
  <c r="Q243" i="1"/>
  <c r="Y243" i="1"/>
  <c r="R243" i="1"/>
  <c r="Z243" i="1"/>
  <c r="S243" i="1"/>
  <c r="AA243" i="1"/>
  <c r="L243" i="1"/>
  <c r="T243" i="1"/>
  <c r="AB243" i="1"/>
  <c r="AC243" i="1"/>
  <c r="K243" i="1"/>
  <c r="AD243" i="1"/>
  <c r="J244" i="1"/>
  <c r="M244" i="1"/>
  <c r="U244" i="1"/>
  <c r="N244" i="1"/>
  <c r="V244" i="1"/>
  <c r="O244" i="1"/>
  <c r="W244" i="1"/>
  <c r="P244" i="1"/>
  <c r="X244" i="1"/>
  <c r="Q244" i="1"/>
  <c r="Y244" i="1"/>
  <c r="R244" i="1"/>
  <c r="Z244" i="1"/>
  <c r="S244" i="1"/>
  <c r="AA244" i="1"/>
  <c r="L244" i="1"/>
  <c r="T244" i="1"/>
  <c r="AB244" i="1"/>
  <c r="AC244" i="1"/>
  <c r="AD244" i="1"/>
  <c r="J245" i="1"/>
  <c r="M245" i="1"/>
  <c r="U245" i="1"/>
  <c r="N245" i="1"/>
  <c r="V245" i="1"/>
  <c r="O245" i="1"/>
  <c r="W245" i="1"/>
  <c r="P245" i="1"/>
  <c r="X245" i="1"/>
  <c r="Q245" i="1"/>
  <c r="Y245" i="1"/>
  <c r="R245" i="1"/>
  <c r="Z245" i="1"/>
  <c r="S245" i="1"/>
  <c r="AA245" i="1"/>
  <c r="L245" i="1"/>
  <c r="T245" i="1"/>
  <c r="AB245" i="1"/>
  <c r="AC245" i="1"/>
  <c r="K245" i="1"/>
  <c r="AD245" i="1"/>
  <c r="J246" i="1"/>
  <c r="M246" i="1"/>
  <c r="U246" i="1"/>
  <c r="N246" i="1"/>
  <c r="V246" i="1"/>
  <c r="O246" i="1"/>
  <c r="W246" i="1"/>
  <c r="P246" i="1"/>
  <c r="X246" i="1"/>
  <c r="Q246" i="1"/>
  <c r="Y246" i="1"/>
  <c r="R246" i="1"/>
  <c r="Z246" i="1"/>
  <c r="S246" i="1"/>
  <c r="AA246" i="1"/>
  <c r="L246" i="1"/>
  <c r="T246" i="1"/>
  <c r="AB246" i="1"/>
  <c r="AC246" i="1"/>
  <c r="K246" i="1"/>
  <c r="AD246" i="1"/>
  <c r="J247" i="1"/>
  <c r="M247" i="1"/>
  <c r="U247" i="1"/>
  <c r="N247" i="1"/>
  <c r="V247" i="1"/>
  <c r="O247" i="1"/>
  <c r="W247" i="1"/>
  <c r="P247" i="1"/>
  <c r="X247" i="1"/>
  <c r="Q247" i="1"/>
  <c r="Y247" i="1"/>
  <c r="R247" i="1"/>
  <c r="Z247" i="1"/>
  <c r="S247" i="1"/>
  <c r="AA247" i="1"/>
  <c r="L247" i="1"/>
  <c r="T247" i="1"/>
  <c r="AB247" i="1"/>
  <c r="AC247" i="1"/>
  <c r="K247" i="1"/>
  <c r="AD247" i="1"/>
  <c r="J248" i="1"/>
  <c r="M248" i="1"/>
  <c r="U248" i="1"/>
  <c r="N248" i="1"/>
  <c r="V248" i="1"/>
  <c r="O248" i="1"/>
  <c r="W248" i="1"/>
  <c r="P248" i="1"/>
  <c r="X248" i="1"/>
  <c r="Q248" i="1"/>
  <c r="Y248" i="1"/>
  <c r="R248" i="1"/>
  <c r="Z248" i="1"/>
  <c r="S248" i="1"/>
  <c r="AA248" i="1"/>
  <c r="L248" i="1"/>
  <c r="T248" i="1"/>
  <c r="AB248" i="1"/>
  <c r="AC248" i="1"/>
  <c r="AD248" i="1"/>
  <c r="J249" i="1"/>
  <c r="M249" i="1"/>
  <c r="U249" i="1"/>
  <c r="N249" i="1"/>
  <c r="V249" i="1"/>
  <c r="O249" i="1"/>
  <c r="W249" i="1"/>
  <c r="P249" i="1"/>
  <c r="X249" i="1"/>
  <c r="Q249" i="1"/>
  <c r="Y249" i="1"/>
  <c r="R249" i="1"/>
  <c r="Z249" i="1"/>
  <c r="S249" i="1"/>
  <c r="AA249" i="1"/>
  <c r="L249" i="1"/>
  <c r="T249" i="1"/>
  <c r="AB249" i="1"/>
  <c r="AC249" i="1"/>
  <c r="K249" i="1"/>
  <c r="AD249" i="1"/>
  <c r="J250" i="1"/>
  <c r="M250" i="1"/>
  <c r="U250" i="1"/>
  <c r="N250" i="1"/>
  <c r="V250" i="1"/>
  <c r="O250" i="1"/>
  <c r="W250" i="1"/>
  <c r="P250" i="1"/>
  <c r="X250" i="1"/>
  <c r="Q250" i="1"/>
  <c r="Y250" i="1"/>
  <c r="R250" i="1"/>
  <c r="Z250" i="1"/>
  <c r="S250" i="1"/>
  <c r="AA250" i="1"/>
  <c r="L250" i="1"/>
  <c r="T250" i="1"/>
  <c r="AB250" i="1"/>
  <c r="AC250" i="1"/>
  <c r="K250" i="1"/>
  <c r="AD250" i="1"/>
  <c r="J251" i="1"/>
  <c r="M251" i="1"/>
  <c r="U251" i="1"/>
  <c r="N251" i="1"/>
  <c r="V251" i="1"/>
  <c r="O251" i="1"/>
  <c r="W251" i="1"/>
  <c r="P251" i="1"/>
  <c r="X251" i="1"/>
  <c r="Q251" i="1"/>
  <c r="Y251" i="1"/>
  <c r="R251" i="1"/>
  <c r="Z251" i="1"/>
  <c r="S251" i="1"/>
  <c r="AA251" i="1"/>
  <c r="L251" i="1"/>
  <c r="T251" i="1"/>
  <c r="AB251" i="1"/>
  <c r="AC251" i="1"/>
  <c r="AD251" i="1"/>
  <c r="J252" i="1"/>
  <c r="M252" i="1"/>
  <c r="U252" i="1"/>
  <c r="N252" i="1"/>
  <c r="V252" i="1"/>
  <c r="O252" i="1"/>
  <c r="W252" i="1"/>
  <c r="P252" i="1"/>
  <c r="X252" i="1"/>
  <c r="Q252" i="1"/>
  <c r="Y252" i="1"/>
  <c r="R252" i="1"/>
  <c r="Z252" i="1"/>
  <c r="S252" i="1"/>
  <c r="AA252" i="1"/>
  <c r="L252" i="1"/>
  <c r="T252" i="1"/>
  <c r="AB252" i="1"/>
  <c r="AC252" i="1"/>
  <c r="K252" i="1"/>
  <c r="AD252" i="1"/>
  <c r="J253" i="1"/>
  <c r="M253" i="1"/>
  <c r="U253" i="1"/>
  <c r="N253" i="1"/>
  <c r="V253" i="1"/>
  <c r="O253" i="1"/>
  <c r="W253" i="1"/>
  <c r="P253" i="1"/>
  <c r="X253" i="1"/>
  <c r="Q253" i="1"/>
  <c r="Y253" i="1"/>
  <c r="R253" i="1"/>
  <c r="Z253" i="1"/>
  <c r="S253" i="1"/>
  <c r="AA253" i="1"/>
  <c r="L253" i="1"/>
  <c r="T253" i="1"/>
  <c r="AB253" i="1"/>
  <c r="AC253" i="1"/>
  <c r="K253" i="1"/>
  <c r="AD253" i="1"/>
  <c r="J254" i="1"/>
  <c r="M254" i="1"/>
  <c r="U254" i="1"/>
  <c r="N254" i="1"/>
  <c r="V254" i="1"/>
  <c r="O254" i="1"/>
  <c r="W254" i="1"/>
  <c r="P254" i="1"/>
  <c r="X254" i="1"/>
  <c r="Q254" i="1"/>
  <c r="Y254" i="1"/>
  <c r="R254" i="1"/>
  <c r="Z254" i="1"/>
  <c r="S254" i="1"/>
  <c r="AA254" i="1"/>
  <c r="L254" i="1"/>
  <c r="T254" i="1"/>
  <c r="AB254" i="1"/>
  <c r="AC254" i="1"/>
  <c r="K254" i="1"/>
  <c r="AD254" i="1"/>
  <c r="J255" i="1"/>
  <c r="M255" i="1"/>
  <c r="U255" i="1"/>
  <c r="N255" i="1"/>
  <c r="V255" i="1"/>
  <c r="O255" i="1"/>
  <c r="W255" i="1"/>
  <c r="P255" i="1"/>
  <c r="X255" i="1"/>
  <c r="Q255" i="1"/>
  <c r="Y255" i="1"/>
  <c r="R255" i="1"/>
  <c r="Z255" i="1"/>
  <c r="S255" i="1"/>
  <c r="AA255" i="1"/>
  <c r="L255" i="1"/>
  <c r="T255" i="1"/>
  <c r="AB255" i="1"/>
  <c r="AC255" i="1"/>
  <c r="K255" i="1"/>
  <c r="AD255" i="1"/>
  <c r="J256" i="1"/>
  <c r="M256" i="1"/>
  <c r="U256" i="1"/>
  <c r="N256" i="1"/>
  <c r="V256" i="1"/>
  <c r="O256" i="1"/>
  <c r="W256" i="1"/>
  <c r="P256" i="1"/>
  <c r="X256" i="1"/>
  <c r="Q256" i="1"/>
  <c r="Y256" i="1"/>
  <c r="R256" i="1"/>
  <c r="Z256" i="1"/>
  <c r="S256" i="1"/>
  <c r="AA256" i="1"/>
  <c r="L256" i="1"/>
  <c r="T256" i="1"/>
  <c r="AB256" i="1"/>
  <c r="AC256" i="1"/>
  <c r="K256" i="1"/>
  <c r="AD256" i="1"/>
  <c r="J257" i="1"/>
  <c r="M257" i="1"/>
  <c r="U257" i="1"/>
  <c r="N257" i="1"/>
  <c r="V257" i="1"/>
  <c r="O257" i="1"/>
  <c r="W257" i="1"/>
  <c r="P257" i="1"/>
  <c r="X257" i="1"/>
  <c r="Q257" i="1"/>
  <c r="Y257" i="1"/>
  <c r="R257" i="1"/>
  <c r="Z257" i="1"/>
  <c r="S257" i="1"/>
  <c r="AA257" i="1"/>
  <c r="L257" i="1"/>
  <c r="T257" i="1"/>
  <c r="AB257" i="1"/>
  <c r="AC257" i="1"/>
  <c r="K257" i="1"/>
  <c r="AD257" i="1"/>
  <c r="J258" i="1"/>
  <c r="M258" i="1"/>
  <c r="U258" i="1"/>
  <c r="N258" i="1"/>
  <c r="V258" i="1"/>
  <c r="O258" i="1"/>
  <c r="W258" i="1"/>
  <c r="P258" i="1"/>
  <c r="X258" i="1"/>
  <c r="Q258" i="1"/>
  <c r="Y258" i="1"/>
  <c r="R258" i="1"/>
  <c r="Z258" i="1"/>
  <c r="S258" i="1"/>
  <c r="AA258" i="1"/>
  <c r="L258" i="1"/>
  <c r="T258" i="1"/>
  <c r="AB258" i="1"/>
  <c r="AC258" i="1"/>
  <c r="K258" i="1"/>
  <c r="AD258" i="1"/>
  <c r="J259" i="1"/>
  <c r="M259" i="1"/>
  <c r="U259" i="1"/>
  <c r="N259" i="1"/>
  <c r="V259" i="1"/>
  <c r="O259" i="1"/>
  <c r="W259" i="1"/>
  <c r="P259" i="1"/>
  <c r="X259" i="1"/>
  <c r="Q259" i="1"/>
  <c r="Y259" i="1"/>
  <c r="R259" i="1"/>
  <c r="Z259" i="1"/>
  <c r="S259" i="1"/>
  <c r="AA259" i="1"/>
  <c r="L259" i="1"/>
  <c r="T259" i="1"/>
  <c r="AB259" i="1"/>
  <c r="AC259" i="1"/>
  <c r="AD259" i="1"/>
  <c r="J260" i="1"/>
  <c r="M260" i="1"/>
  <c r="U260" i="1"/>
  <c r="N260" i="1"/>
  <c r="V260" i="1"/>
  <c r="O260" i="1"/>
  <c r="W260" i="1"/>
  <c r="P260" i="1"/>
  <c r="X260" i="1"/>
  <c r="Q260" i="1"/>
  <c r="Y260" i="1"/>
  <c r="R260" i="1"/>
  <c r="Z260" i="1"/>
  <c r="S260" i="1"/>
  <c r="AA260" i="1"/>
  <c r="L260" i="1"/>
  <c r="T260" i="1"/>
  <c r="AB260" i="1"/>
  <c r="AC260" i="1"/>
  <c r="AD260" i="1"/>
  <c r="J261" i="1"/>
  <c r="M261" i="1"/>
  <c r="U261" i="1"/>
  <c r="N261" i="1"/>
  <c r="V261" i="1"/>
  <c r="O261" i="1"/>
  <c r="W261" i="1"/>
  <c r="P261" i="1"/>
  <c r="X261" i="1"/>
  <c r="Q261" i="1"/>
  <c r="Y261" i="1"/>
  <c r="R261" i="1"/>
  <c r="Z261" i="1"/>
  <c r="S261" i="1"/>
  <c r="AA261" i="1"/>
  <c r="L261" i="1"/>
  <c r="T261" i="1"/>
  <c r="AB261" i="1"/>
  <c r="AC261" i="1"/>
  <c r="K261" i="1"/>
  <c r="AD261" i="1"/>
  <c r="J262" i="1"/>
  <c r="M262" i="1"/>
  <c r="U262" i="1"/>
  <c r="N262" i="1"/>
  <c r="V262" i="1"/>
  <c r="O262" i="1"/>
  <c r="W262" i="1"/>
  <c r="P262" i="1"/>
  <c r="X262" i="1"/>
  <c r="Q262" i="1"/>
  <c r="Y262" i="1"/>
  <c r="R262" i="1"/>
  <c r="Z262" i="1"/>
  <c r="S262" i="1"/>
  <c r="AA262" i="1"/>
  <c r="L262" i="1"/>
  <c r="T262" i="1"/>
  <c r="AB262" i="1"/>
  <c r="AC262" i="1"/>
  <c r="AD262" i="1"/>
  <c r="J263" i="1"/>
  <c r="M263" i="1"/>
  <c r="U263" i="1"/>
  <c r="N263" i="1"/>
  <c r="V263" i="1"/>
  <c r="O263" i="1"/>
  <c r="W263" i="1"/>
  <c r="P263" i="1"/>
  <c r="X263" i="1"/>
  <c r="Q263" i="1"/>
  <c r="Y263" i="1"/>
  <c r="R263" i="1"/>
  <c r="Z263" i="1"/>
  <c r="S263" i="1"/>
  <c r="AA263" i="1"/>
  <c r="L263" i="1"/>
  <c r="T263" i="1"/>
  <c r="AB263" i="1"/>
  <c r="AC263" i="1"/>
  <c r="AD263" i="1"/>
  <c r="J264" i="1"/>
  <c r="M264" i="1"/>
  <c r="U264" i="1"/>
  <c r="N264" i="1"/>
  <c r="V264" i="1"/>
  <c r="O264" i="1"/>
  <c r="W264" i="1"/>
  <c r="P264" i="1"/>
  <c r="X264" i="1"/>
  <c r="Q264" i="1"/>
  <c r="Y264" i="1"/>
  <c r="R264" i="1"/>
  <c r="Z264" i="1"/>
  <c r="S264" i="1"/>
  <c r="AA264" i="1"/>
  <c r="L264" i="1"/>
  <c r="T264" i="1"/>
  <c r="AB264" i="1"/>
  <c r="AC264" i="1"/>
  <c r="AD264" i="1"/>
  <c r="J265" i="1"/>
  <c r="M265" i="1"/>
  <c r="U265" i="1"/>
  <c r="N265" i="1"/>
  <c r="V265" i="1"/>
  <c r="O265" i="1"/>
  <c r="W265" i="1"/>
  <c r="P265" i="1"/>
  <c r="X265" i="1"/>
  <c r="Q265" i="1"/>
  <c r="Y265" i="1"/>
  <c r="R265" i="1"/>
  <c r="Z265" i="1"/>
  <c r="S265" i="1"/>
  <c r="AA265" i="1"/>
  <c r="L265" i="1"/>
  <c r="T265" i="1"/>
  <c r="AB265" i="1"/>
  <c r="AC265" i="1"/>
  <c r="K265" i="1"/>
  <c r="AD265" i="1"/>
  <c r="J266" i="1"/>
  <c r="M266" i="1"/>
  <c r="U266" i="1"/>
  <c r="N266" i="1"/>
  <c r="V266" i="1"/>
  <c r="O266" i="1"/>
  <c r="W266" i="1"/>
  <c r="P266" i="1"/>
  <c r="X266" i="1"/>
  <c r="Q266" i="1"/>
  <c r="Y266" i="1"/>
  <c r="R266" i="1"/>
  <c r="Z266" i="1"/>
  <c r="S266" i="1"/>
  <c r="AA266" i="1"/>
  <c r="L266" i="1"/>
  <c r="T266" i="1"/>
  <c r="AB266" i="1"/>
  <c r="AC266" i="1"/>
  <c r="AD266" i="1"/>
  <c r="J267" i="1"/>
  <c r="M267" i="1"/>
  <c r="U267" i="1"/>
  <c r="N267" i="1"/>
  <c r="V267" i="1"/>
  <c r="O267" i="1"/>
  <c r="W267" i="1"/>
  <c r="P267" i="1"/>
  <c r="X267" i="1"/>
  <c r="Q267" i="1"/>
  <c r="Y267" i="1"/>
  <c r="R267" i="1"/>
  <c r="Z267" i="1"/>
  <c r="S267" i="1"/>
  <c r="AA267" i="1"/>
  <c r="L267" i="1"/>
  <c r="T267" i="1"/>
  <c r="AB267" i="1"/>
  <c r="AC267" i="1"/>
  <c r="AD267" i="1"/>
  <c r="J268" i="1"/>
  <c r="M268" i="1"/>
  <c r="U268" i="1"/>
  <c r="N268" i="1"/>
  <c r="V268" i="1"/>
  <c r="O268" i="1"/>
  <c r="W268" i="1"/>
  <c r="P268" i="1"/>
  <c r="X268" i="1"/>
  <c r="Q268" i="1"/>
  <c r="Y268" i="1"/>
  <c r="R268" i="1"/>
  <c r="Z268" i="1"/>
  <c r="S268" i="1"/>
  <c r="AA268" i="1"/>
  <c r="L268" i="1"/>
  <c r="T268" i="1"/>
  <c r="AB268" i="1"/>
  <c r="AC268" i="1"/>
  <c r="AD268" i="1"/>
  <c r="J269" i="1"/>
  <c r="M269" i="1"/>
  <c r="U269" i="1"/>
  <c r="N269" i="1"/>
  <c r="V269" i="1"/>
  <c r="O269" i="1"/>
  <c r="W269" i="1"/>
  <c r="P269" i="1"/>
  <c r="X269" i="1"/>
  <c r="Q269" i="1"/>
  <c r="Y269" i="1"/>
  <c r="R269" i="1"/>
  <c r="Z269" i="1"/>
  <c r="S269" i="1"/>
  <c r="AA269" i="1"/>
  <c r="L269" i="1"/>
  <c r="T269" i="1"/>
  <c r="AB269" i="1"/>
  <c r="AC269" i="1"/>
  <c r="AD269" i="1"/>
  <c r="J270" i="1"/>
  <c r="M270" i="1"/>
  <c r="U270" i="1"/>
  <c r="N270" i="1"/>
  <c r="V270" i="1"/>
  <c r="O270" i="1"/>
  <c r="W270" i="1"/>
  <c r="P270" i="1"/>
  <c r="X270" i="1"/>
  <c r="Q270" i="1"/>
  <c r="Y270" i="1"/>
  <c r="R270" i="1"/>
  <c r="Z270" i="1"/>
  <c r="S270" i="1"/>
  <c r="AA270" i="1"/>
  <c r="L270" i="1"/>
  <c r="T270" i="1"/>
  <c r="AB270" i="1"/>
  <c r="AC270" i="1"/>
  <c r="K270" i="1"/>
  <c r="AD270" i="1"/>
  <c r="J271" i="1"/>
  <c r="M271" i="1"/>
  <c r="U271" i="1"/>
  <c r="N271" i="1"/>
  <c r="V271" i="1"/>
  <c r="O271" i="1"/>
  <c r="W271" i="1"/>
  <c r="P271" i="1"/>
  <c r="X271" i="1"/>
  <c r="Q271" i="1"/>
  <c r="Y271" i="1"/>
  <c r="R271" i="1"/>
  <c r="Z271" i="1"/>
  <c r="S271" i="1"/>
  <c r="AA271" i="1"/>
  <c r="L271" i="1"/>
  <c r="T271" i="1"/>
  <c r="AB271" i="1"/>
  <c r="AC271" i="1"/>
  <c r="K271" i="1"/>
  <c r="AD271" i="1"/>
  <c r="J272" i="1"/>
  <c r="M272" i="1"/>
  <c r="U272" i="1"/>
  <c r="N272" i="1"/>
  <c r="V272" i="1"/>
  <c r="O272" i="1"/>
  <c r="W272" i="1"/>
  <c r="P272" i="1"/>
  <c r="X272" i="1"/>
  <c r="Q272" i="1"/>
  <c r="Y272" i="1"/>
  <c r="R272" i="1"/>
  <c r="Z272" i="1"/>
  <c r="S272" i="1"/>
  <c r="AA272" i="1"/>
  <c r="L272" i="1"/>
  <c r="T272" i="1"/>
  <c r="AB272" i="1"/>
  <c r="AC272" i="1"/>
  <c r="AD272" i="1"/>
  <c r="J273" i="1"/>
  <c r="M273" i="1"/>
  <c r="U273" i="1"/>
  <c r="N273" i="1"/>
  <c r="V273" i="1"/>
  <c r="O273" i="1"/>
  <c r="W273" i="1"/>
  <c r="P273" i="1"/>
  <c r="X273" i="1"/>
  <c r="Q273" i="1"/>
  <c r="Y273" i="1"/>
  <c r="R273" i="1"/>
  <c r="Z273" i="1"/>
  <c r="S273" i="1"/>
  <c r="AA273" i="1"/>
  <c r="L273" i="1"/>
  <c r="T273" i="1"/>
  <c r="AB273" i="1"/>
  <c r="AC273" i="1"/>
  <c r="K273" i="1"/>
  <c r="AD273" i="1"/>
  <c r="J274" i="1"/>
  <c r="M274" i="1"/>
  <c r="U274" i="1"/>
  <c r="N274" i="1"/>
  <c r="V274" i="1"/>
  <c r="O274" i="1"/>
  <c r="W274" i="1"/>
  <c r="P274" i="1"/>
  <c r="X274" i="1"/>
  <c r="Q274" i="1"/>
  <c r="Y274" i="1"/>
  <c r="R274" i="1"/>
  <c r="Z274" i="1"/>
  <c r="S274" i="1"/>
  <c r="AA274" i="1"/>
  <c r="L274" i="1"/>
  <c r="T274" i="1"/>
  <c r="AB274" i="1"/>
  <c r="AC274" i="1"/>
  <c r="K274" i="1"/>
  <c r="AD274" i="1"/>
  <c r="J275" i="1"/>
  <c r="M275" i="1"/>
  <c r="U275" i="1"/>
  <c r="N275" i="1"/>
  <c r="V275" i="1"/>
  <c r="O275" i="1"/>
  <c r="W275" i="1"/>
  <c r="P275" i="1"/>
  <c r="X275" i="1"/>
  <c r="Q275" i="1"/>
  <c r="Y275" i="1"/>
  <c r="R275" i="1"/>
  <c r="Z275" i="1"/>
  <c r="S275" i="1"/>
  <c r="AA275" i="1"/>
  <c r="L275" i="1"/>
  <c r="T275" i="1"/>
  <c r="AB275" i="1"/>
  <c r="AC275" i="1"/>
  <c r="K275" i="1"/>
  <c r="AD275" i="1"/>
  <c r="J276" i="1"/>
  <c r="M276" i="1"/>
  <c r="U276" i="1"/>
  <c r="N276" i="1"/>
  <c r="V276" i="1"/>
  <c r="O276" i="1"/>
  <c r="W276" i="1"/>
  <c r="P276" i="1"/>
  <c r="X276" i="1"/>
  <c r="Q276" i="1"/>
  <c r="Y276" i="1"/>
  <c r="R276" i="1"/>
  <c r="Z276" i="1"/>
  <c r="S276" i="1"/>
  <c r="AA276" i="1"/>
  <c r="L276" i="1"/>
  <c r="T276" i="1"/>
  <c r="AB276" i="1"/>
  <c r="AC276" i="1"/>
  <c r="K276" i="1"/>
  <c r="AD276" i="1"/>
  <c r="J277" i="1"/>
  <c r="M277" i="1"/>
  <c r="U277" i="1"/>
  <c r="N277" i="1"/>
  <c r="V277" i="1"/>
  <c r="O277" i="1"/>
  <c r="W277" i="1"/>
  <c r="P277" i="1"/>
  <c r="X277" i="1"/>
  <c r="Q277" i="1"/>
  <c r="Y277" i="1"/>
  <c r="R277" i="1"/>
  <c r="Z277" i="1"/>
  <c r="S277" i="1"/>
  <c r="AA277" i="1"/>
  <c r="L277" i="1"/>
  <c r="T277" i="1"/>
  <c r="AB277" i="1"/>
  <c r="AC277" i="1"/>
  <c r="AD277" i="1"/>
  <c r="J278" i="1"/>
  <c r="M278" i="1"/>
  <c r="U278" i="1"/>
  <c r="N278" i="1"/>
  <c r="V278" i="1"/>
  <c r="O278" i="1"/>
  <c r="W278" i="1"/>
  <c r="P278" i="1"/>
  <c r="X278" i="1"/>
  <c r="Q278" i="1"/>
  <c r="Y278" i="1"/>
  <c r="R278" i="1"/>
  <c r="Z278" i="1"/>
  <c r="S278" i="1"/>
  <c r="AA278" i="1"/>
  <c r="L278" i="1"/>
  <c r="T278" i="1"/>
  <c r="AB278" i="1"/>
  <c r="AC278" i="1"/>
  <c r="K278" i="1"/>
  <c r="AD278" i="1"/>
  <c r="J279" i="1"/>
  <c r="M279" i="1"/>
  <c r="U279" i="1"/>
  <c r="N279" i="1"/>
  <c r="V279" i="1"/>
  <c r="O279" i="1"/>
  <c r="W279" i="1"/>
  <c r="P279" i="1"/>
  <c r="X279" i="1"/>
  <c r="Q279" i="1"/>
  <c r="Y279" i="1"/>
  <c r="R279" i="1"/>
  <c r="Z279" i="1"/>
  <c r="S279" i="1"/>
  <c r="AA279" i="1"/>
  <c r="L279" i="1"/>
  <c r="T279" i="1"/>
  <c r="AB279" i="1"/>
  <c r="AC279" i="1"/>
  <c r="K279" i="1"/>
  <c r="AD279" i="1"/>
  <c r="J280" i="1"/>
  <c r="M280" i="1"/>
  <c r="U280" i="1"/>
  <c r="N280" i="1"/>
  <c r="V280" i="1"/>
  <c r="O280" i="1"/>
  <c r="W280" i="1"/>
  <c r="P280" i="1"/>
  <c r="X280" i="1"/>
  <c r="Q280" i="1"/>
  <c r="Y280" i="1"/>
  <c r="R280" i="1"/>
  <c r="Z280" i="1"/>
  <c r="S280" i="1"/>
  <c r="AA280" i="1"/>
  <c r="L280" i="1"/>
  <c r="T280" i="1"/>
  <c r="AB280" i="1"/>
  <c r="AC280" i="1"/>
  <c r="K280" i="1"/>
  <c r="AD280" i="1"/>
  <c r="J281" i="1"/>
  <c r="M281" i="1"/>
  <c r="U281" i="1"/>
  <c r="N281" i="1"/>
  <c r="V281" i="1"/>
  <c r="O281" i="1"/>
  <c r="W281" i="1"/>
  <c r="P281" i="1"/>
  <c r="X281" i="1"/>
  <c r="Q281" i="1"/>
  <c r="Y281" i="1"/>
  <c r="R281" i="1"/>
  <c r="Z281" i="1"/>
  <c r="S281" i="1"/>
  <c r="AA281" i="1"/>
  <c r="L281" i="1"/>
  <c r="T281" i="1"/>
  <c r="AB281" i="1"/>
  <c r="AC281" i="1"/>
  <c r="K281" i="1"/>
  <c r="AD281" i="1"/>
  <c r="J282" i="1"/>
  <c r="M282" i="1"/>
  <c r="U282" i="1"/>
  <c r="N282" i="1"/>
  <c r="V282" i="1"/>
  <c r="O282" i="1"/>
  <c r="W282" i="1"/>
  <c r="P282" i="1"/>
  <c r="X282" i="1"/>
  <c r="Q282" i="1"/>
  <c r="Y282" i="1"/>
  <c r="R282" i="1"/>
  <c r="Z282" i="1"/>
  <c r="S282" i="1"/>
  <c r="AA282" i="1"/>
  <c r="L282" i="1"/>
  <c r="T282" i="1"/>
  <c r="AB282" i="1"/>
  <c r="AC282" i="1"/>
  <c r="AD282" i="1"/>
  <c r="J283" i="1"/>
  <c r="M283" i="1"/>
  <c r="U283" i="1"/>
  <c r="N283" i="1"/>
  <c r="V283" i="1"/>
  <c r="O283" i="1"/>
  <c r="W283" i="1"/>
  <c r="P283" i="1"/>
  <c r="X283" i="1"/>
  <c r="Q283" i="1"/>
  <c r="Y283" i="1"/>
  <c r="R283" i="1"/>
  <c r="Z283" i="1"/>
  <c r="S283" i="1"/>
  <c r="AA283" i="1"/>
  <c r="L283" i="1"/>
  <c r="T283" i="1"/>
  <c r="AB283" i="1"/>
  <c r="AC283" i="1"/>
  <c r="AD283" i="1"/>
  <c r="J284" i="1"/>
  <c r="M284" i="1"/>
  <c r="U284" i="1"/>
  <c r="N284" i="1"/>
  <c r="V284" i="1"/>
  <c r="O284" i="1"/>
  <c r="W284" i="1"/>
  <c r="P284" i="1"/>
  <c r="X284" i="1"/>
  <c r="Q284" i="1"/>
  <c r="Y284" i="1"/>
  <c r="R284" i="1"/>
  <c r="Z284" i="1"/>
  <c r="S284" i="1"/>
  <c r="AA284" i="1"/>
  <c r="L284" i="1"/>
  <c r="T284" i="1"/>
  <c r="AB284" i="1"/>
  <c r="AC284" i="1"/>
  <c r="AD284" i="1"/>
  <c r="J285" i="1"/>
  <c r="M285" i="1"/>
  <c r="U285" i="1"/>
  <c r="N285" i="1"/>
  <c r="V285" i="1"/>
  <c r="O285" i="1"/>
  <c r="W285" i="1"/>
  <c r="P285" i="1"/>
  <c r="X285" i="1"/>
  <c r="Q285" i="1"/>
  <c r="Y285" i="1"/>
  <c r="R285" i="1"/>
  <c r="Z285" i="1"/>
  <c r="S285" i="1"/>
  <c r="AA285" i="1"/>
  <c r="L285" i="1"/>
  <c r="T285" i="1"/>
  <c r="AB285" i="1"/>
  <c r="AC285" i="1"/>
  <c r="AD285" i="1"/>
  <c r="J286" i="1"/>
  <c r="M286" i="1"/>
  <c r="U286" i="1"/>
  <c r="N286" i="1"/>
  <c r="V286" i="1"/>
  <c r="O286" i="1"/>
  <c r="W286" i="1"/>
  <c r="P286" i="1"/>
  <c r="X286" i="1"/>
  <c r="Q286" i="1"/>
  <c r="Y286" i="1"/>
  <c r="R286" i="1"/>
  <c r="Z286" i="1"/>
  <c r="S286" i="1"/>
  <c r="AA286" i="1"/>
  <c r="L286" i="1"/>
  <c r="T286" i="1"/>
  <c r="AB286" i="1"/>
  <c r="AC286" i="1"/>
  <c r="K286" i="1"/>
  <c r="AD286" i="1"/>
  <c r="J287" i="1"/>
  <c r="M287" i="1"/>
  <c r="U287" i="1"/>
  <c r="N287" i="1"/>
  <c r="V287" i="1"/>
  <c r="O287" i="1"/>
  <c r="W287" i="1"/>
  <c r="P287" i="1"/>
  <c r="X287" i="1"/>
  <c r="Q287" i="1"/>
  <c r="Y287" i="1"/>
  <c r="R287" i="1"/>
  <c r="Z287" i="1"/>
  <c r="S287" i="1"/>
  <c r="AA287" i="1"/>
  <c r="L287" i="1"/>
  <c r="T287" i="1"/>
  <c r="AB287" i="1"/>
  <c r="AC287" i="1"/>
  <c r="AD287" i="1"/>
  <c r="J288" i="1"/>
  <c r="M288" i="1"/>
  <c r="U288" i="1"/>
  <c r="N288" i="1"/>
  <c r="V288" i="1"/>
  <c r="O288" i="1"/>
  <c r="W288" i="1"/>
  <c r="P288" i="1"/>
  <c r="X288" i="1"/>
  <c r="Q288" i="1"/>
  <c r="Y288" i="1"/>
  <c r="R288" i="1"/>
  <c r="Z288" i="1"/>
  <c r="S288" i="1"/>
  <c r="AA288" i="1"/>
  <c r="L288" i="1"/>
  <c r="T288" i="1"/>
  <c r="AB288" i="1"/>
  <c r="AC288" i="1"/>
  <c r="AD288" i="1"/>
  <c r="J289" i="1"/>
  <c r="M289" i="1"/>
  <c r="U289" i="1"/>
  <c r="N289" i="1"/>
  <c r="V289" i="1"/>
  <c r="O289" i="1"/>
  <c r="W289" i="1"/>
  <c r="P289" i="1"/>
  <c r="X289" i="1"/>
  <c r="Q289" i="1"/>
  <c r="Y289" i="1"/>
  <c r="R289" i="1"/>
  <c r="Z289" i="1"/>
  <c r="S289" i="1"/>
  <c r="AA289" i="1"/>
  <c r="L289" i="1"/>
  <c r="T289" i="1"/>
  <c r="AB289" i="1"/>
  <c r="AC289" i="1"/>
  <c r="AD289" i="1"/>
  <c r="J290" i="1"/>
  <c r="M290" i="1"/>
  <c r="U290" i="1"/>
  <c r="N290" i="1"/>
  <c r="V290" i="1"/>
  <c r="O290" i="1"/>
  <c r="W290" i="1"/>
  <c r="P290" i="1"/>
  <c r="X290" i="1"/>
  <c r="Q290" i="1"/>
  <c r="Y290" i="1"/>
  <c r="R290" i="1"/>
  <c r="Z290" i="1"/>
  <c r="S290" i="1"/>
  <c r="AA290" i="1"/>
  <c r="L290" i="1"/>
  <c r="T290" i="1"/>
  <c r="AB290" i="1"/>
  <c r="AC290" i="1"/>
  <c r="K290" i="1"/>
  <c r="AD290" i="1"/>
  <c r="J291" i="1"/>
  <c r="M291" i="1"/>
  <c r="U291" i="1"/>
  <c r="N291" i="1"/>
  <c r="V291" i="1"/>
  <c r="O291" i="1"/>
  <c r="W291" i="1"/>
  <c r="P291" i="1"/>
  <c r="X291" i="1"/>
  <c r="Q291" i="1"/>
  <c r="Y291" i="1"/>
  <c r="R291" i="1"/>
  <c r="Z291" i="1"/>
  <c r="S291" i="1"/>
  <c r="AA291" i="1"/>
  <c r="L291" i="1"/>
  <c r="T291" i="1"/>
  <c r="AB291" i="1"/>
  <c r="AC291" i="1"/>
  <c r="AD291" i="1"/>
  <c r="J292" i="1"/>
  <c r="M292" i="1"/>
  <c r="U292" i="1"/>
  <c r="N292" i="1"/>
  <c r="V292" i="1"/>
  <c r="O292" i="1"/>
  <c r="W292" i="1"/>
  <c r="P292" i="1"/>
  <c r="X292" i="1"/>
  <c r="Q292" i="1"/>
  <c r="Y292" i="1"/>
  <c r="R292" i="1"/>
  <c r="Z292" i="1"/>
  <c r="S292" i="1"/>
  <c r="AA292" i="1"/>
  <c r="L292" i="1"/>
  <c r="T292" i="1"/>
  <c r="AB292" i="1"/>
  <c r="AC292" i="1"/>
  <c r="K292" i="1"/>
  <c r="AD292" i="1"/>
  <c r="J293" i="1"/>
  <c r="M293" i="1"/>
  <c r="U293" i="1"/>
  <c r="N293" i="1"/>
  <c r="V293" i="1"/>
  <c r="O293" i="1"/>
  <c r="W293" i="1"/>
  <c r="P293" i="1"/>
  <c r="X293" i="1"/>
  <c r="Q293" i="1"/>
  <c r="Y293" i="1"/>
  <c r="R293" i="1"/>
  <c r="Z293" i="1"/>
  <c r="S293" i="1"/>
  <c r="AA293" i="1"/>
  <c r="L293" i="1"/>
  <c r="T293" i="1"/>
  <c r="AB293" i="1"/>
  <c r="AC293" i="1"/>
  <c r="AD293" i="1"/>
  <c r="J294" i="1"/>
  <c r="M294" i="1"/>
  <c r="U294" i="1"/>
  <c r="N294" i="1"/>
  <c r="V294" i="1"/>
  <c r="O294" i="1"/>
  <c r="W294" i="1"/>
  <c r="P294" i="1"/>
  <c r="X294" i="1"/>
  <c r="Q294" i="1"/>
  <c r="Y294" i="1"/>
  <c r="R294" i="1"/>
  <c r="Z294" i="1"/>
  <c r="S294" i="1"/>
  <c r="AA294" i="1"/>
  <c r="L294" i="1"/>
  <c r="T294" i="1"/>
  <c r="AB294" i="1"/>
  <c r="AC294" i="1"/>
  <c r="K294" i="1"/>
  <c r="AD294" i="1"/>
  <c r="J295" i="1"/>
  <c r="M295" i="1"/>
  <c r="U295" i="1"/>
  <c r="N295" i="1"/>
  <c r="V295" i="1"/>
  <c r="O295" i="1"/>
  <c r="W295" i="1"/>
  <c r="P295" i="1"/>
  <c r="X295" i="1"/>
  <c r="Q295" i="1"/>
  <c r="Y295" i="1"/>
  <c r="R295" i="1"/>
  <c r="Z295" i="1"/>
  <c r="S295" i="1"/>
  <c r="AA295" i="1"/>
  <c r="L295" i="1"/>
  <c r="T295" i="1"/>
  <c r="AB295" i="1"/>
  <c r="AC295" i="1"/>
  <c r="AD295" i="1"/>
  <c r="J296" i="1"/>
  <c r="M296" i="1"/>
  <c r="U296" i="1"/>
  <c r="N296" i="1"/>
  <c r="V296" i="1"/>
  <c r="O296" i="1"/>
  <c r="W296" i="1"/>
  <c r="P296" i="1"/>
  <c r="X296" i="1"/>
  <c r="Q296" i="1"/>
  <c r="Y296" i="1"/>
  <c r="R296" i="1"/>
  <c r="Z296" i="1"/>
  <c r="S296" i="1"/>
  <c r="AA296" i="1"/>
  <c r="L296" i="1"/>
  <c r="T296" i="1"/>
  <c r="AB296" i="1"/>
  <c r="AC296" i="1"/>
  <c r="K296" i="1"/>
  <c r="AD296" i="1"/>
  <c r="J297" i="1"/>
  <c r="M297" i="1"/>
  <c r="U297" i="1"/>
  <c r="N297" i="1"/>
  <c r="V297" i="1"/>
  <c r="O297" i="1"/>
  <c r="W297" i="1"/>
  <c r="P297" i="1"/>
  <c r="X297" i="1"/>
  <c r="Q297" i="1"/>
  <c r="Y297" i="1"/>
  <c r="R297" i="1"/>
  <c r="Z297" i="1"/>
  <c r="S297" i="1"/>
  <c r="AA297" i="1"/>
  <c r="L297" i="1"/>
  <c r="T297" i="1"/>
  <c r="AB297" i="1"/>
  <c r="AC297" i="1"/>
  <c r="AD297" i="1"/>
  <c r="J298" i="1"/>
  <c r="M298" i="1"/>
  <c r="U298" i="1"/>
  <c r="N298" i="1"/>
  <c r="V298" i="1"/>
  <c r="O298" i="1"/>
  <c r="W298" i="1"/>
  <c r="P298" i="1"/>
  <c r="X298" i="1"/>
  <c r="Q298" i="1"/>
  <c r="Y298" i="1"/>
  <c r="R298" i="1"/>
  <c r="Z298" i="1"/>
  <c r="S298" i="1"/>
  <c r="AA298" i="1"/>
  <c r="L298" i="1"/>
  <c r="T298" i="1"/>
  <c r="AB298" i="1"/>
  <c r="AC298" i="1"/>
  <c r="AD298" i="1"/>
  <c r="J299" i="1"/>
  <c r="M299" i="1"/>
  <c r="U299" i="1"/>
  <c r="N299" i="1"/>
  <c r="V299" i="1"/>
  <c r="O299" i="1"/>
  <c r="W299" i="1"/>
  <c r="P299" i="1"/>
  <c r="X299" i="1"/>
  <c r="Q299" i="1"/>
  <c r="Y299" i="1"/>
  <c r="R299" i="1"/>
  <c r="Z299" i="1"/>
  <c r="S299" i="1"/>
  <c r="AA299" i="1"/>
  <c r="L299" i="1"/>
  <c r="T299" i="1"/>
  <c r="AB299" i="1"/>
  <c r="AC299" i="1"/>
  <c r="K299" i="1"/>
  <c r="AD299" i="1"/>
  <c r="J300" i="1"/>
  <c r="M300" i="1"/>
  <c r="U300" i="1"/>
  <c r="N300" i="1"/>
  <c r="V300" i="1"/>
  <c r="O300" i="1"/>
  <c r="W300" i="1"/>
  <c r="P300" i="1"/>
  <c r="X300" i="1"/>
  <c r="Q300" i="1"/>
  <c r="Y300" i="1"/>
  <c r="R300" i="1"/>
  <c r="Z300" i="1"/>
  <c r="S300" i="1"/>
  <c r="AA300" i="1"/>
  <c r="L300" i="1"/>
  <c r="T300" i="1"/>
  <c r="AB300" i="1"/>
  <c r="AC300" i="1"/>
  <c r="K300" i="1"/>
  <c r="AD300" i="1"/>
  <c r="J301" i="1"/>
  <c r="M301" i="1"/>
  <c r="U301" i="1"/>
  <c r="N301" i="1"/>
  <c r="V301" i="1"/>
  <c r="O301" i="1"/>
  <c r="W301" i="1"/>
  <c r="P301" i="1"/>
  <c r="X301" i="1"/>
  <c r="Q301" i="1"/>
  <c r="Y301" i="1"/>
  <c r="R301" i="1"/>
  <c r="Z301" i="1"/>
  <c r="S301" i="1"/>
  <c r="AA301" i="1"/>
  <c r="L301" i="1"/>
  <c r="T301" i="1"/>
  <c r="AB301" i="1"/>
  <c r="AC301" i="1"/>
  <c r="K301" i="1"/>
  <c r="AD301" i="1"/>
  <c r="J302" i="1"/>
  <c r="M302" i="1"/>
  <c r="U302" i="1"/>
  <c r="N302" i="1"/>
  <c r="V302" i="1"/>
  <c r="O302" i="1"/>
  <c r="W302" i="1"/>
  <c r="P302" i="1"/>
  <c r="X302" i="1"/>
  <c r="Q302" i="1"/>
  <c r="Y302" i="1"/>
  <c r="R302" i="1"/>
  <c r="Z302" i="1"/>
  <c r="S302" i="1"/>
  <c r="AA302" i="1"/>
  <c r="L302" i="1"/>
  <c r="T302" i="1"/>
  <c r="AB302" i="1"/>
  <c r="AC302" i="1"/>
  <c r="AD302" i="1"/>
  <c r="J303" i="1"/>
  <c r="M303" i="1"/>
  <c r="U303" i="1"/>
  <c r="N303" i="1"/>
  <c r="V303" i="1"/>
  <c r="O303" i="1"/>
  <c r="W303" i="1"/>
  <c r="P303" i="1"/>
  <c r="X303" i="1"/>
  <c r="Q303" i="1"/>
  <c r="Y303" i="1"/>
  <c r="R303" i="1"/>
  <c r="Z303" i="1"/>
  <c r="S303" i="1"/>
  <c r="AA303" i="1"/>
  <c r="L303" i="1"/>
  <c r="T303" i="1"/>
  <c r="AB303" i="1"/>
  <c r="AC303" i="1"/>
  <c r="K303" i="1"/>
  <c r="AD303" i="1"/>
  <c r="J304" i="1"/>
  <c r="M304" i="1"/>
  <c r="U304" i="1"/>
  <c r="N304" i="1"/>
  <c r="V304" i="1"/>
  <c r="O304" i="1"/>
  <c r="W304" i="1"/>
  <c r="P304" i="1"/>
  <c r="X304" i="1"/>
  <c r="Q304" i="1"/>
  <c r="Y304" i="1"/>
  <c r="R304" i="1"/>
  <c r="Z304" i="1"/>
  <c r="S304" i="1"/>
  <c r="AA304" i="1"/>
  <c r="L304" i="1"/>
  <c r="T304" i="1"/>
  <c r="AB304" i="1"/>
  <c r="AC304" i="1"/>
  <c r="K304" i="1"/>
  <c r="AD304" i="1"/>
  <c r="J305" i="1"/>
  <c r="M305" i="1"/>
  <c r="U305" i="1"/>
  <c r="N305" i="1"/>
  <c r="V305" i="1"/>
  <c r="O305" i="1"/>
  <c r="W305" i="1"/>
  <c r="P305" i="1"/>
  <c r="X305" i="1"/>
  <c r="Q305" i="1"/>
  <c r="Y305" i="1"/>
  <c r="R305" i="1"/>
  <c r="Z305" i="1"/>
  <c r="S305" i="1"/>
  <c r="AA305" i="1"/>
  <c r="L305" i="1"/>
  <c r="T305" i="1"/>
  <c r="AB305" i="1"/>
  <c r="AC305" i="1"/>
  <c r="K305" i="1"/>
  <c r="AD305" i="1"/>
  <c r="J306" i="1"/>
  <c r="M306" i="1"/>
  <c r="U306" i="1"/>
  <c r="N306" i="1"/>
  <c r="V306" i="1"/>
  <c r="O306" i="1"/>
  <c r="W306" i="1"/>
  <c r="P306" i="1"/>
  <c r="X306" i="1"/>
  <c r="Q306" i="1"/>
  <c r="Y306" i="1"/>
  <c r="R306" i="1"/>
  <c r="Z306" i="1"/>
  <c r="S306" i="1"/>
  <c r="AA306" i="1"/>
  <c r="L306" i="1"/>
  <c r="T306" i="1"/>
  <c r="AB306" i="1"/>
  <c r="AC306" i="1"/>
  <c r="AD306" i="1"/>
  <c r="J307" i="1"/>
  <c r="M307" i="1"/>
  <c r="U307" i="1"/>
  <c r="N307" i="1"/>
  <c r="V307" i="1"/>
  <c r="O307" i="1"/>
  <c r="W307" i="1"/>
  <c r="P307" i="1"/>
  <c r="X307" i="1"/>
  <c r="Q307" i="1"/>
  <c r="Y307" i="1"/>
  <c r="R307" i="1"/>
  <c r="Z307" i="1"/>
  <c r="S307" i="1"/>
  <c r="AA307" i="1"/>
  <c r="L307" i="1"/>
  <c r="T307" i="1"/>
  <c r="AB307" i="1"/>
  <c r="AC307" i="1"/>
  <c r="AD307" i="1"/>
  <c r="J308" i="1"/>
  <c r="M308" i="1"/>
  <c r="U308" i="1"/>
  <c r="N308" i="1"/>
  <c r="V308" i="1"/>
  <c r="O308" i="1"/>
  <c r="W308" i="1"/>
  <c r="P308" i="1"/>
  <c r="X308" i="1"/>
  <c r="Q308" i="1"/>
  <c r="Y308" i="1"/>
  <c r="R308" i="1"/>
  <c r="Z308" i="1"/>
  <c r="S308" i="1"/>
  <c r="AA308" i="1"/>
  <c r="L308" i="1"/>
  <c r="T308" i="1"/>
  <c r="AB308" i="1"/>
  <c r="AC308" i="1"/>
  <c r="AD308" i="1"/>
  <c r="J309" i="1"/>
  <c r="M309" i="1"/>
  <c r="U309" i="1"/>
  <c r="N309" i="1"/>
  <c r="V309" i="1"/>
  <c r="O309" i="1"/>
  <c r="W309" i="1"/>
  <c r="P309" i="1"/>
  <c r="X309" i="1"/>
  <c r="Q309" i="1"/>
  <c r="Y309" i="1"/>
  <c r="R309" i="1"/>
  <c r="Z309" i="1"/>
  <c r="S309" i="1"/>
  <c r="AA309" i="1"/>
  <c r="L309" i="1"/>
  <c r="T309" i="1"/>
  <c r="AB309" i="1"/>
  <c r="AC309" i="1"/>
  <c r="K309" i="1"/>
  <c r="AD309" i="1"/>
  <c r="J310" i="1"/>
  <c r="M310" i="1"/>
  <c r="U310" i="1"/>
  <c r="N310" i="1"/>
  <c r="V310" i="1"/>
  <c r="O310" i="1"/>
  <c r="W310" i="1"/>
  <c r="P310" i="1"/>
  <c r="X310" i="1"/>
  <c r="Q310" i="1"/>
  <c r="Y310" i="1"/>
  <c r="R310" i="1"/>
  <c r="Z310" i="1"/>
  <c r="S310" i="1"/>
  <c r="AA310" i="1"/>
  <c r="L310" i="1"/>
  <c r="T310" i="1"/>
  <c r="AB310" i="1"/>
  <c r="AC310" i="1"/>
  <c r="AD310" i="1"/>
  <c r="J311" i="1"/>
  <c r="M311" i="1"/>
  <c r="U311" i="1"/>
  <c r="N311" i="1"/>
  <c r="V311" i="1"/>
  <c r="O311" i="1"/>
  <c r="W311" i="1"/>
  <c r="P311" i="1"/>
  <c r="X311" i="1"/>
  <c r="Q311" i="1"/>
  <c r="Y311" i="1"/>
  <c r="R311" i="1"/>
  <c r="Z311" i="1"/>
  <c r="S311" i="1"/>
  <c r="AA311" i="1"/>
  <c r="L311" i="1"/>
  <c r="T311" i="1"/>
  <c r="AB311" i="1"/>
  <c r="AC311" i="1"/>
  <c r="K311" i="1"/>
  <c r="AD311" i="1"/>
  <c r="J312" i="1"/>
  <c r="M312" i="1"/>
  <c r="U312" i="1"/>
  <c r="N312" i="1"/>
  <c r="V312" i="1"/>
  <c r="O312" i="1"/>
  <c r="W312" i="1"/>
  <c r="P312" i="1"/>
  <c r="X312" i="1"/>
  <c r="Q312" i="1"/>
  <c r="Y312" i="1"/>
  <c r="R312" i="1"/>
  <c r="Z312" i="1"/>
  <c r="S312" i="1"/>
  <c r="AA312" i="1"/>
  <c r="L312" i="1"/>
  <c r="T312" i="1"/>
  <c r="AB312" i="1"/>
  <c r="AC312" i="1"/>
  <c r="K312" i="1"/>
  <c r="AD312" i="1"/>
  <c r="J313" i="1"/>
  <c r="M313" i="1"/>
  <c r="U313" i="1"/>
  <c r="N313" i="1"/>
  <c r="V313" i="1"/>
  <c r="O313" i="1"/>
  <c r="W313" i="1"/>
  <c r="P313" i="1"/>
  <c r="X313" i="1"/>
  <c r="Q313" i="1"/>
  <c r="Y313" i="1"/>
  <c r="R313" i="1"/>
  <c r="Z313" i="1"/>
  <c r="S313" i="1"/>
  <c r="AA313" i="1"/>
  <c r="L313" i="1"/>
  <c r="T313" i="1"/>
  <c r="AB313" i="1"/>
  <c r="AC313" i="1"/>
  <c r="AD313" i="1"/>
  <c r="J314" i="1"/>
  <c r="M314" i="1"/>
  <c r="U314" i="1"/>
  <c r="N314" i="1"/>
  <c r="V314" i="1"/>
  <c r="O314" i="1"/>
  <c r="W314" i="1"/>
  <c r="P314" i="1"/>
  <c r="X314" i="1"/>
  <c r="Q314" i="1"/>
  <c r="Y314" i="1"/>
  <c r="R314" i="1"/>
  <c r="Z314" i="1"/>
  <c r="S314" i="1"/>
  <c r="AA314" i="1"/>
  <c r="L314" i="1"/>
  <c r="T314" i="1"/>
  <c r="AB314" i="1"/>
  <c r="AC314" i="1"/>
  <c r="K314" i="1"/>
  <c r="AD314" i="1"/>
  <c r="J315" i="1"/>
  <c r="M315" i="1"/>
  <c r="U315" i="1"/>
  <c r="N315" i="1"/>
  <c r="V315" i="1"/>
  <c r="O315" i="1"/>
  <c r="W315" i="1"/>
  <c r="P315" i="1"/>
  <c r="X315" i="1"/>
  <c r="Q315" i="1"/>
  <c r="Y315" i="1"/>
  <c r="R315" i="1"/>
  <c r="Z315" i="1"/>
  <c r="S315" i="1"/>
  <c r="AA315" i="1"/>
  <c r="L315" i="1"/>
  <c r="T315" i="1"/>
  <c r="AB315" i="1"/>
  <c r="AC315" i="1"/>
  <c r="K315" i="1"/>
  <c r="AD315" i="1"/>
  <c r="J316" i="1"/>
  <c r="M316" i="1"/>
  <c r="U316" i="1"/>
  <c r="N316" i="1"/>
  <c r="V316" i="1"/>
  <c r="O316" i="1"/>
  <c r="W316" i="1"/>
  <c r="P316" i="1"/>
  <c r="X316" i="1"/>
  <c r="Q316" i="1"/>
  <c r="Y316" i="1"/>
  <c r="R316" i="1"/>
  <c r="Z316" i="1"/>
  <c r="S316" i="1"/>
  <c r="AA316" i="1"/>
  <c r="L316" i="1"/>
  <c r="T316" i="1"/>
  <c r="AB316" i="1"/>
  <c r="AC316" i="1"/>
  <c r="AD316" i="1"/>
  <c r="J317" i="1"/>
  <c r="M317" i="1"/>
  <c r="U317" i="1"/>
  <c r="N317" i="1"/>
  <c r="V317" i="1"/>
  <c r="O317" i="1"/>
  <c r="W317" i="1"/>
  <c r="P317" i="1"/>
  <c r="X317" i="1"/>
  <c r="Q317" i="1"/>
  <c r="Y317" i="1"/>
  <c r="R317" i="1"/>
  <c r="Z317" i="1"/>
  <c r="S317" i="1"/>
  <c r="AA317" i="1"/>
  <c r="L317" i="1"/>
  <c r="T317" i="1"/>
  <c r="AB317" i="1"/>
  <c r="AC317" i="1"/>
  <c r="AD317" i="1"/>
  <c r="J318" i="1"/>
  <c r="M318" i="1"/>
  <c r="U318" i="1"/>
  <c r="N318" i="1"/>
  <c r="V318" i="1"/>
  <c r="O318" i="1"/>
  <c r="W318" i="1"/>
  <c r="P318" i="1"/>
  <c r="X318" i="1"/>
  <c r="Q318" i="1"/>
  <c r="Y318" i="1"/>
  <c r="R318" i="1"/>
  <c r="Z318" i="1"/>
  <c r="S318" i="1"/>
  <c r="AA318" i="1"/>
  <c r="L318" i="1"/>
  <c r="T318" i="1"/>
  <c r="AB318" i="1"/>
  <c r="AC318" i="1"/>
  <c r="AD318" i="1"/>
  <c r="J319" i="1"/>
  <c r="M319" i="1"/>
  <c r="U319" i="1"/>
  <c r="N319" i="1"/>
  <c r="V319" i="1"/>
  <c r="O319" i="1"/>
  <c r="W319" i="1"/>
  <c r="P319" i="1"/>
  <c r="X319" i="1"/>
  <c r="Q319" i="1"/>
  <c r="Y319" i="1"/>
  <c r="R319" i="1"/>
  <c r="Z319" i="1"/>
  <c r="S319" i="1"/>
  <c r="AA319" i="1"/>
  <c r="L319" i="1"/>
  <c r="T319" i="1"/>
  <c r="AB319" i="1"/>
  <c r="AC319" i="1"/>
  <c r="K319" i="1"/>
  <c r="AD319" i="1"/>
  <c r="J320" i="1"/>
  <c r="M320" i="1"/>
  <c r="U320" i="1"/>
  <c r="N320" i="1"/>
  <c r="V320" i="1"/>
  <c r="O320" i="1"/>
  <c r="W320" i="1"/>
  <c r="P320" i="1"/>
  <c r="X320" i="1"/>
  <c r="Q320" i="1"/>
  <c r="Y320" i="1"/>
  <c r="R320" i="1"/>
  <c r="Z320" i="1"/>
  <c r="S320" i="1"/>
  <c r="AA320" i="1"/>
  <c r="L320" i="1"/>
  <c r="T320" i="1"/>
  <c r="AB320" i="1"/>
  <c r="AC320" i="1"/>
  <c r="AD320" i="1"/>
  <c r="J321" i="1"/>
  <c r="M321" i="1"/>
  <c r="U321" i="1"/>
  <c r="N321" i="1"/>
  <c r="V321" i="1"/>
  <c r="O321" i="1"/>
  <c r="W321" i="1"/>
  <c r="P321" i="1"/>
  <c r="X321" i="1"/>
  <c r="Q321" i="1"/>
  <c r="Y321" i="1"/>
  <c r="R321" i="1"/>
  <c r="Z321" i="1"/>
  <c r="S321" i="1"/>
  <c r="AA321" i="1"/>
  <c r="L321" i="1"/>
  <c r="T321" i="1"/>
  <c r="AB321" i="1"/>
  <c r="AC321" i="1"/>
  <c r="K321" i="1"/>
  <c r="AD321" i="1"/>
  <c r="J322" i="1"/>
  <c r="M322" i="1"/>
  <c r="U322" i="1"/>
  <c r="N322" i="1"/>
  <c r="V322" i="1"/>
  <c r="O322" i="1"/>
  <c r="W322" i="1"/>
  <c r="P322" i="1"/>
  <c r="X322" i="1"/>
  <c r="Q322" i="1"/>
  <c r="Y322" i="1"/>
  <c r="R322" i="1"/>
  <c r="Z322" i="1"/>
  <c r="S322" i="1"/>
  <c r="AA322" i="1"/>
  <c r="L322" i="1"/>
  <c r="T322" i="1"/>
  <c r="AB322" i="1"/>
  <c r="AC322" i="1"/>
  <c r="K322" i="1"/>
  <c r="AD322" i="1"/>
  <c r="J323" i="1"/>
  <c r="M323" i="1"/>
  <c r="U323" i="1"/>
  <c r="N323" i="1"/>
  <c r="V323" i="1"/>
  <c r="O323" i="1"/>
  <c r="W323" i="1"/>
  <c r="P323" i="1"/>
  <c r="X323" i="1"/>
  <c r="Q323" i="1"/>
  <c r="Y323" i="1"/>
  <c r="R323" i="1"/>
  <c r="Z323" i="1"/>
  <c r="S323" i="1"/>
  <c r="AA323" i="1"/>
  <c r="L323" i="1"/>
  <c r="T323" i="1"/>
  <c r="AB323" i="1"/>
  <c r="AC323" i="1"/>
  <c r="AD323" i="1"/>
  <c r="J324" i="1"/>
  <c r="M324" i="1"/>
  <c r="U324" i="1"/>
  <c r="N324" i="1"/>
  <c r="V324" i="1"/>
  <c r="O324" i="1"/>
  <c r="W324" i="1"/>
  <c r="P324" i="1"/>
  <c r="X324" i="1"/>
  <c r="Q324" i="1"/>
  <c r="Y324" i="1"/>
  <c r="R324" i="1"/>
  <c r="Z324" i="1"/>
  <c r="S324" i="1"/>
  <c r="AA324" i="1"/>
  <c r="L324" i="1"/>
  <c r="T324" i="1"/>
  <c r="AB324" i="1"/>
  <c r="AC324" i="1"/>
  <c r="AD324" i="1"/>
  <c r="J325" i="1"/>
  <c r="M325" i="1"/>
  <c r="U325" i="1"/>
  <c r="N325" i="1"/>
  <c r="V325" i="1"/>
  <c r="O325" i="1"/>
  <c r="W325" i="1"/>
  <c r="P325" i="1"/>
  <c r="X325" i="1"/>
  <c r="Q325" i="1"/>
  <c r="Y325" i="1"/>
  <c r="R325" i="1"/>
  <c r="Z325" i="1"/>
  <c r="S325" i="1"/>
  <c r="AA325" i="1"/>
  <c r="L325" i="1"/>
  <c r="T325" i="1"/>
  <c r="AB325" i="1"/>
  <c r="AC325" i="1"/>
  <c r="K325" i="1"/>
  <c r="AD325" i="1"/>
  <c r="J326" i="1"/>
  <c r="M326" i="1"/>
  <c r="U326" i="1"/>
  <c r="N326" i="1"/>
  <c r="V326" i="1"/>
  <c r="O326" i="1"/>
  <c r="W326" i="1"/>
  <c r="P326" i="1"/>
  <c r="X326" i="1"/>
  <c r="Q326" i="1"/>
  <c r="Y326" i="1"/>
  <c r="R326" i="1"/>
  <c r="Z326" i="1"/>
  <c r="S326" i="1"/>
  <c r="AA326" i="1"/>
  <c r="L326" i="1"/>
  <c r="T326" i="1"/>
  <c r="AB326" i="1"/>
  <c r="AC326" i="1"/>
  <c r="K326" i="1"/>
  <c r="AD326" i="1"/>
  <c r="J327" i="1"/>
  <c r="M327" i="1"/>
  <c r="U327" i="1"/>
  <c r="N327" i="1"/>
  <c r="V327" i="1"/>
  <c r="O327" i="1"/>
  <c r="W327" i="1"/>
  <c r="P327" i="1"/>
  <c r="X327" i="1"/>
  <c r="Q327" i="1"/>
  <c r="Y327" i="1"/>
  <c r="R327" i="1"/>
  <c r="Z327" i="1"/>
  <c r="S327" i="1"/>
  <c r="AA327" i="1"/>
  <c r="L327" i="1"/>
  <c r="T327" i="1"/>
  <c r="AB327" i="1"/>
  <c r="AC327" i="1"/>
  <c r="K327" i="1"/>
  <c r="AD327" i="1"/>
  <c r="J328" i="1"/>
  <c r="M328" i="1"/>
  <c r="U328" i="1"/>
  <c r="N328" i="1"/>
  <c r="V328" i="1"/>
  <c r="O328" i="1"/>
  <c r="W328" i="1"/>
  <c r="P328" i="1"/>
  <c r="X328" i="1"/>
  <c r="Q328" i="1"/>
  <c r="Y328" i="1"/>
  <c r="R328" i="1"/>
  <c r="Z328" i="1"/>
  <c r="S328" i="1"/>
  <c r="AA328" i="1"/>
  <c r="L328" i="1"/>
  <c r="T328" i="1"/>
  <c r="AB328" i="1"/>
  <c r="AC328" i="1"/>
  <c r="K328" i="1"/>
  <c r="AD328" i="1"/>
  <c r="J329" i="1"/>
  <c r="M329" i="1"/>
  <c r="U329" i="1"/>
  <c r="N329" i="1"/>
  <c r="V329" i="1"/>
  <c r="O329" i="1"/>
  <c r="W329" i="1"/>
  <c r="P329" i="1"/>
  <c r="X329" i="1"/>
  <c r="Q329" i="1"/>
  <c r="Y329" i="1"/>
  <c r="R329" i="1"/>
  <c r="Z329" i="1"/>
  <c r="S329" i="1"/>
  <c r="AA329" i="1"/>
  <c r="L329" i="1"/>
  <c r="T329" i="1"/>
  <c r="AB329" i="1"/>
  <c r="AC329" i="1"/>
  <c r="K329" i="1"/>
  <c r="AD329" i="1"/>
  <c r="J330" i="1"/>
  <c r="M330" i="1"/>
  <c r="U330" i="1"/>
  <c r="N330" i="1"/>
  <c r="V330" i="1"/>
  <c r="O330" i="1"/>
  <c r="W330" i="1"/>
  <c r="P330" i="1"/>
  <c r="X330" i="1"/>
  <c r="Q330" i="1"/>
  <c r="Y330" i="1"/>
  <c r="R330" i="1"/>
  <c r="Z330" i="1"/>
  <c r="S330" i="1"/>
  <c r="AA330" i="1"/>
  <c r="L330" i="1"/>
  <c r="T330" i="1"/>
  <c r="AB330" i="1"/>
  <c r="AC330" i="1"/>
  <c r="AD330" i="1"/>
  <c r="J331" i="1"/>
  <c r="M331" i="1"/>
  <c r="U331" i="1"/>
  <c r="N331" i="1"/>
  <c r="V331" i="1"/>
  <c r="O331" i="1"/>
  <c r="W331" i="1"/>
  <c r="P331" i="1"/>
  <c r="X331" i="1"/>
  <c r="Q331" i="1"/>
  <c r="Y331" i="1"/>
  <c r="R331" i="1"/>
  <c r="Z331" i="1"/>
  <c r="S331" i="1"/>
  <c r="AA331" i="1"/>
  <c r="L331" i="1"/>
  <c r="T331" i="1"/>
  <c r="AB331" i="1"/>
  <c r="AC331" i="1"/>
  <c r="K331" i="1"/>
  <c r="AD331" i="1"/>
  <c r="J332" i="1"/>
  <c r="M332" i="1"/>
  <c r="U332" i="1"/>
  <c r="N332" i="1"/>
  <c r="V332" i="1"/>
  <c r="O332" i="1"/>
  <c r="W332" i="1"/>
  <c r="P332" i="1"/>
  <c r="X332" i="1"/>
  <c r="Q332" i="1"/>
  <c r="Y332" i="1"/>
  <c r="R332" i="1"/>
  <c r="Z332" i="1"/>
  <c r="S332" i="1"/>
  <c r="AA332" i="1"/>
  <c r="L332" i="1"/>
  <c r="T332" i="1"/>
  <c r="AB332" i="1"/>
  <c r="AC332" i="1"/>
  <c r="AD332" i="1"/>
  <c r="J333" i="1"/>
  <c r="M333" i="1"/>
  <c r="U333" i="1"/>
  <c r="N333" i="1"/>
  <c r="V333" i="1"/>
  <c r="O333" i="1"/>
  <c r="W333" i="1"/>
  <c r="P333" i="1"/>
  <c r="X333" i="1"/>
  <c r="Q333" i="1"/>
  <c r="Y333" i="1"/>
  <c r="R333" i="1"/>
  <c r="Z333" i="1"/>
  <c r="S333" i="1"/>
  <c r="AA333" i="1"/>
  <c r="L333" i="1"/>
  <c r="T333" i="1"/>
  <c r="AB333" i="1"/>
  <c r="AC333" i="1"/>
  <c r="K333" i="1"/>
  <c r="AD333" i="1"/>
  <c r="J334" i="1"/>
  <c r="M334" i="1"/>
  <c r="U334" i="1"/>
  <c r="N334" i="1"/>
  <c r="V334" i="1"/>
  <c r="O334" i="1"/>
  <c r="W334" i="1"/>
  <c r="P334" i="1"/>
  <c r="X334" i="1"/>
  <c r="Q334" i="1"/>
  <c r="Y334" i="1"/>
  <c r="R334" i="1"/>
  <c r="Z334" i="1"/>
  <c r="S334" i="1"/>
  <c r="AA334" i="1"/>
  <c r="L334" i="1"/>
  <c r="T334" i="1"/>
  <c r="AB334" i="1"/>
  <c r="AC334" i="1"/>
  <c r="K334" i="1"/>
  <c r="AD334" i="1"/>
  <c r="J335" i="1"/>
  <c r="M335" i="1"/>
  <c r="U335" i="1"/>
  <c r="N335" i="1"/>
  <c r="V335" i="1"/>
  <c r="O335" i="1"/>
  <c r="W335" i="1"/>
  <c r="P335" i="1"/>
  <c r="X335" i="1"/>
  <c r="Q335" i="1"/>
  <c r="Y335" i="1"/>
  <c r="R335" i="1"/>
  <c r="Z335" i="1"/>
  <c r="S335" i="1"/>
  <c r="AA335" i="1"/>
  <c r="L335" i="1"/>
  <c r="T335" i="1"/>
  <c r="AB335" i="1"/>
  <c r="AC335" i="1"/>
  <c r="K335" i="1"/>
  <c r="AD335" i="1"/>
  <c r="J336" i="1"/>
  <c r="M336" i="1"/>
  <c r="U336" i="1"/>
  <c r="N336" i="1"/>
  <c r="V336" i="1"/>
  <c r="O336" i="1"/>
  <c r="W336" i="1"/>
  <c r="P336" i="1"/>
  <c r="X336" i="1"/>
  <c r="Q336" i="1"/>
  <c r="Y336" i="1"/>
  <c r="R336" i="1"/>
  <c r="Z336" i="1"/>
  <c r="S336" i="1"/>
  <c r="AA336" i="1"/>
  <c r="L336" i="1"/>
  <c r="T336" i="1"/>
  <c r="AB336" i="1"/>
  <c r="AC336" i="1"/>
  <c r="K336" i="1"/>
  <c r="AD336" i="1"/>
  <c r="J337" i="1"/>
  <c r="M337" i="1"/>
  <c r="U337" i="1"/>
  <c r="N337" i="1"/>
  <c r="V337" i="1"/>
  <c r="O337" i="1"/>
  <c r="W337" i="1"/>
  <c r="P337" i="1"/>
  <c r="X337" i="1"/>
  <c r="Q337" i="1"/>
  <c r="Y337" i="1"/>
  <c r="R337" i="1"/>
  <c r="Z337" i="1"/>
  <c r="S337" i="1"/>
  <c r="AA337" i="1"/>
  <c r="L337" i="1"/>
  <c r="T337" i="1"/>
  <c r="AB337" i="1"/>
  <c r="AC337" i="1"/>
  <c r="K337" i="1"/>
  <c r="AD337" i="1"/>
  <c r="J338" i="1"/>
  <c r="M338" i="1"/>
  <c r="U338" i="1"/>
  <c r="N338" i="1"/>
  <c r="V338" i="1"/>
  <c r="O338" i="1"/>
  <c r="W338" i="1"/>
  <c r="P338" i="1"/>
  <c r="X338" i="1"/>
  <c r="Q338" i="1"/>
  <c r="Y338" i="1"/>
  <c r="R338" i="1"/>
  <c r="Z338" i="1"/>
  <c r="S338" i="1"/>
  <c r="AA338" i="1"/>
  <c r="L338" i="1"/>
  <c r="T338" i="1"/>
  <c r="AB338" i="1"/>
  <c r="AC338" i="1"/>
  <c r="K338" i="1"/>
  <c r="AD338" i="1"/>
  <c r="J339" i="1"/>
  <c r="M339" i="1"/>
  <c r="U339" i="1"/>
  <c r="N339" i="1"/>
  <c r="V339" i="1"/>
  <c r="O339" i="1"/>
  <c r="W339" i="1"/>
  <c r="P339" i="1"/>
  <c r="X339" i="1"/>
  <c r="Q339" i="1"/>
  <c r="Y339" i="1"/>
  <c r="R339" i="1"/>
  <c r="Z339" i="1"/>
  <c r="S339" i="1"/>
  <c r="AA339" i="1"/>
  <c r="L339" i="1"/>
  <c r="T339" i="1"/>
  <c r="AB339" i="1"/>
  <c r="AC339" i="1"/>
  <c r="K339" i="1"/>
  <c r="AD339" i="1"/>
  <c r="J340" i="1"/>
  <c r="M340" i="1"/>
  <c r="U340" i="1"/>
  <c r="N340" i="1"/>
  <c r="V340" i="1"/>
  <c r="O340" i="1"/>
  <c r="W340" i="1"/>
  <c r="P340" i="1"/>
  <c r="X340" i="1"/>
  <c r="Q340" i="1"/>
  <c r="Y340" i="1"/>
  <c r="R340" i="1"/>
  <c r="Z340" i="1"/>
  <c r="S340" i="1"/>
  <c r="AA340" i="1"/>
  <c r="L340" i="1"/>
  <c r="T340" i="1"/>
  <c r="AB340" i="1"/>
  <c r="AC340" i="1"/>
  <c r="K340" i="1"/>
  <c r="AD340" i="1"/>
  <c r="J341" i="1"/>
  <c r="M341" i="1"/>
  <c r="U341" i="1"/>
  <c r="N341" i="1"/>
  <c r="V341" i="1"/>
  <c r="O341" i="1"/>
  <c r="W341" i="1"/>
  <c r="P341" i="1"/>
  <c r="X341" i="1"/>
  <c r="Q341" i="1"/>
  <c r="Y341" i="1"/>
  <c r="R341" i="1"/>
  <c r="Z341" i="1"/>
  <c r="S341" i="1"/>
  <c r="AA341" i="1"/>
  <c r="L341" i="1"/>
  <c r="T341" i="1"/>
  <c r="AB341" i="1"/>
  <c r="AC341" i="1"/>
  <c r="K341" i="1"/>
  <c r="AD341" i="1"/>
  <c r="J342" i="1"/>
  <c r="M342" i="1"/>
  <c r="U342" i="1"/>
  <c r="N342" i="1"/>
  <c r="V342" i="1"/>
  <c r="O342" i="1"/>
  <c r="W342" i="1"/>
  <c r="P342" i="1"/>
  <c r="X342" i="1"/>
  <c r="Q342" i="1"/>
  <c r="Y342" i="1"/>
  <c r="R342" i="1"/>
  <c r="Z342" i="1"/>
  <c r="S342" i="1"/>
  <c r="AA342" i="1"/>
  <c r="L342" i="1"/>
  <c r="T342" i="1"/>
  <c r="AB342" i="1"/>
  <c r="AC342" i="1"/>
  <c r="K342" i="1"/>
  <c r="AD342" i="1"/>
  <c r="J343" i="1"/>
  <c r="M343" i="1"/>
  <c r="U343" i="1"/>
  <c r="N343" i="1"/>
  <c r="V343" i="1"/>
  <c r="O343" i="1"/>
  <c r="W343" i="1"/>
  <c r="P343" i="1"/>
  <c r="X343" i="1"/>
  <c r="Q343" i="1"/>
  <c r="Y343" i="1"/>
  <c r="R343" i="1"/>
  <c r="Z343" i="1"/>
  <c r="S343" i="1"/>
  <c r="AA343" i="1"/>
  <c r="L343" i="1"/>
  <c r="T343" i="1"/>
  <c r="AB343" i="1"/>
  <c r="AC343" i="1"/>
  <c r="AD343" i="1"/>
  <c r="J344" i="1"/>
  <c r="M344" i="1"/>
  <c r="U344" i="1"/>
  <c r="N344" i="1"/>
  <c r="V344" i="1"/>
  <c r="O344" i="1"/>
  <c r="W344" i="1"/>
  <c r="P344" i="1"/>
  <c r="X344" i="1"/>
  <c r="Q344" i="1"/>
  <c r="Y344" i="1"/>
  <c r="R344" i="1"/>
  <c r="Z344" i="1"/>
  <c r="S344" i="1"/>
  <c r="AA344" i="1"/>
  <c r="L344" i="1"/>
  <c r="T344" i="1"/>
  <c r="AB344" i="1"/>
  <c r="AC344" i="1"/>
  <c r="K344" i="1"/>
  <c r="AD344" i="1"/>
  <c r="J345" i="1"/>
  <c r="M345" i="1"/>
  <c r="U345" i="1"/>
  <c r="N345" i="1"/>
  <c r="V345" i="1"/>
  <c r="O345" i="1"/>
  <c r="W345" i="1"/>
  <c r="P345" i="1"/>
  <c r="X345" i="1"/>
  <c r="Q345" i="1"/>
  <c r="Y345" i="1"/>
  <c r="R345" i="1"/>
  <c r="Z345" i="1"/>
  <c r="S345" i="1"/>
  <c r="AA345" i="1"/>
  <c r="L345" i="1"/>
  <c r="T345" i="1"/>
  <c r="AB345" i="1"/>
  <c r="AC345" i="1"/>
  <c r="K345" i="1"/>
  <c r="AD345" i="1"/>
  <c r="J346" i="1"/>
  <c r="M346" i="1"/>
  <c r="U346" i="1"/>
  <c r="N346" i="1"/>
  <c r="V346" i="1"/>
  <c r="O346" i="1"/>
  <c r="W346" i="1"/>
  <c r="P346" i="1"/>
  <c r="X346" i="1"/>
  <c r="Q346" i="1"/>
  <c r="Y346" i="1"/>
  <c r="R346" i="1"/>
  <c r="Z346" i="1"/>
  <c r="S346" i="1"/>
  <c r="AA346" i="1"/>
  <c r="L346" i="1"/>
  <c r="T346" i="1"/>
  <c r="AB346" i="1"/>
  <c r="AC346" i="1"/>
  <c r="K346" i="1"/>
  <c r="AD346" i="1"/>
  <c r="J347" i="1"/>
  <c r="M347" i="1"/>
  <c r="U347" i="1"/>
  <c r="N347" i="1"/>
  <c r="V347" i="1"/>
  <c r="O347" i="1"/>
  <c r="W347" i="1"/>
  <c r="P347" i="1"/>
  <c r="X347" i="1"/>
  <c r="Q347" i="1"/>
  <c r="Y347" i="1"/>
  <c r="R347" i="1"/>
  <c r="Z347" i="1"/>
  <c r="S347" i="1"/>
  <c r="AA347" i="1"/>
  <c r="L347" i="1"/>
  <c r="T347" i="1"/>
  <c r="AB347" i="1"/>
  <c r="AC347" i="1"/>
  <c r="AD347" i="1"/>
  <c r="J348" i="1"/>
  <c r="M348" i="1"/>
  <c r="U348" i="1"/>
  <c r="N348" i="1"/>
  <c r="V348" i="1"/>
  <c r="O348" i="1"/>
  <c r="W348" i="1"/>
  <c r="P348" i="1"/>
  <c r="X348" i="1"/>
  <c r="Q348" i="1"/>
  <c r="Y348" i="1"/>
  <c r="R348" i="1"/>
  <c r="Z348" i="1"/>
  <c r="S348" i="1"/>
  <c r="AA348" i="1"/>
  <c r="L348" i="1"/>
  <c r="T348" i="1"/>
  <c r="AB348" i="1"/>
  <c r="AC348" i="1"/>
  <c r="K348" i="1"/>
  <c r="AD348" i="1"/>
  <c r="J349" i="1"/>
  <c r="M349" i="1"/>
  <c r="U349" i="1"/>
  <c r="N349" i="1"/>
  <c r="V349" i="1"/>
  <c r="O349" i="1"/>
  <c r="W349" i="1"/>
  <c r="P349" i="1"/>
  <c r="X349" i="1"/>
  <c r="Q349" i="1"/>
  <c r="Y349" i="1"/>
  <c r="R349" i="1"/>
  <c r="Z349" i="1"/>
  <c r="S349" i="1"/>
  <c r="AA349" i="1"/>
  <c r="L349" i="1"/>
  <c r="T349" i="1"/>
  <c r="AB349" i="1"/>
  <c r="AC349" i="1"/>
  <c r="AD349" i="1"/>
  <c r="J350" i="1"/>
  <c r="M350" i="1"/>
  <c r="U350" i="1"/>
  <c r="N350" i="1"/>
  <c r="V350" i="1"/>
  <c r="O350" i="1"/>
  <c r="W350" i="1"/>
  <c r="P350" i="1"/>
  <c r="X350" i="1"/>
  <c r="Q350" i="1"/>
  <c r="Y350" i="1"/>
  <c r="R350" i="1"/>
  <c r="Z350" i="1"/>
  <c r="S350" i="1"/>
  <c r="AA350" i="1"/>
  <c r="L350" i="1"/>
  <c r="T350" i="1"/>
  <c r="AB350" i="1"/>
  <c r="AC350" i="1"/>
  <c r="K350" i="1"/>
  <c r="AD350" i="1"/>
  <c r="J351" i="1"/>
  <c r="M351" i="1"/>
  <c r="U351" i="1"/>
  <c r="N351" i="1"/>
  <c r="V351" i="1"/>
  <c r="O351" i="1"/>
  <c r="W351" i="1"/>
  <c r="P351" i="1"/>
  <c r="X351" i="1"/>
  <c r="Q351" i="1"/>
  <c r="Y351" i="1"/>
  <c r="R351" i="1"/>
  <c r="Z351" i="1"/>
  <c r="S351" i="1"/>
  <c r="AA351" i="1"/>
  <c r="L351" i="1"/>
  <c r="T351" i="1"/>
  <c r="AB351" i="1"/>
  <c r="AC351" i="1"/>
  <c r="K351" i="1"/>
  <c r="AD351" i="1"/>
  <c r="J352" i="1"/>
  <c r="M352" i="1"/>
  <c r="U352" i="1"/>
  <c r="N352" i="1"/>
  <c r="V352" i="1"/>
  <c r="O352" i="1"/>
  <c r="W352" i="1"/>
  <c r="P352" i="1"/>
  <c r="X352" i="1"/>
  <c r="Q352" i="1"/>
  <c r="Y352" i="1"/>
  <c r="R352" i="1"/>
  <c r="Z352" i="1"/>
  <c r="S352" i="1"/>
  <c r="AA352" i="1"/>
  <c r="L352" i="1"/>
  <c r="T352" i="1"/>
  <c r="AB352" i="1"/>
  <c r="AC352" i="1"/>
  <c r="K352" i="1"/>
  <c r="AD352" i="1"/>
  <c r="J353" i="1"/>
  <c r="M353" i="1"/>
  <c r="U353" i="1"/>
  <c r="N353" i="1"/>
  <c r="V353" i="1"/>
  <c r="O353" i="1"/>
  <c r="W353" i="1"/>
  <c r="P353" i="1"/>
  <c r="X353" i="1"/>
  <c r="Q353" i="1"/>
  <c r="Y353" i="1"/>
  <c r="R353" i="1"/>
  <c r="Z353" i="1"/>
  <c r="S353" i="1"/>
  <c r="AA353" i="1"/>
  <c r="L353" i="1"/>
  <c r="T353" i="1"/>
  <c r="AB353" i="1"/>
  <c r="AC353" i="1"/>
  <c r="K353" i="1"/>
  <c r="AD353" i="1"/>
  <c r="J354" i="1"/>
  <c r="M354" i="1"/>
  <c r="U354" i="1"/>
  <c r="N354" i="1"/>
  <c r="V354" i="1"/>
  <c r="O354" i="1"/>
  <c r="W354" i="1"/>
  <c r="P354" i="1"/>
  <c r="X354" i="1"/>
  <c r="Q354" i="1"/>
  <c r="Y354" i="1"/>
  <c r="R354" i="1"/>
  <c r="Z354" i="1"/>
  <c r="S354" i="1"/>
  <c r="AA354" i="1"/>
  <c r="L354" i="1"/>
  <c r="T354" i="1"/>
  <c r="AB354" i="1"/>
  <c r="AC354" i="1"/>
  <c r="AD354" i="1"/>
  <c r="J355" i="1"/>
  <c r="M355" i="1"/>
  <c r="U355" i="1"/>
  <c r="N355" i="1"/>
  <c r="V355" i="1"/>
  <c r="O355" i="1"/>
  <c r="W355" i="1"/>
  <c r="P355" i="1"/>
  <c r="X355" i="1"/>
  <c r="Q355" i="1"/>
  <c r="Y355" i="1"/>
  <c r="R355" i="1"/>
  <c r="Z355" i="1"/>
  <c r="S355" i="1"/>
  <c r="AA355" i="1"/>
  <c r="L355" i="1"/>
  <c r="T355" i="1"/>
  <c r="AB355" i="1"/>
  <c r="AC355" i="1"/>
  <c r="AD355" i="1"/>
  <c r="J356" i="1"/>
  <c r="M356" i="1"/>
  <c r="U356" i="1"/>
  <c r="N356" i="1"/>
  <c r="V356" i="1"/>
  <c r="O356" i="1"/>
  <c r="W356" i="1"/>
  <c r="P356" i="1"/>
  <c r="X356" i="1"/>
  <c r="Q356" i="1"/>
  <c r="Y356" i="1"/>
  <c r="R356" i="1"/>
  <c r="Z356" i="1"/>
  <c r="S356" i="1"/>
  <c r="AA356" i="1"/>
  <c r="L356" i="1"/>
  <c r="T356" i="1"/>
  <c r="AB356" i="1"/>
  <c r="AC356" i="1"/>
  <c r="AD356" i="1"/>
  <c r="J357" i="1"/>
  <c r="M357" i="1"/>
  <c r="U357" i="1"/>
  <c r="N357" i="1"/>
  <c r="V357" i="1"/>
  <c r="O357" i="1"/>
  <c r="W357" i="1"/>
  <c r="P357" i="1"/>
  <c r="X357" i="1"/>
  <c r="Q357" i="1"/>
  <c r="Y357" i="1"/>
  <c r="R357" i="1"/>
  <c r="Z357" i="1"/>
  <c r="S357" i="1"/>
  <c r="AA357" i="1"/>
  <c r="L357" i="1"/>
  <c r="T357" i="1"/>
  <c r="AB357" i="1"/>
  <c r="AC357" i="1"/>
  <c r="K357" i="1"/>
  <c r="AD357" i="1"/>
  <c r="J358" i="1"/>
  <c r="M358" i="1"/>
  <c r="U358" i="1"/>
  <c r="N358" i="1"/>
  <c r="V358" i="1"/>
  <c r="O358" i="1"/>
  <c r="W358" i="1"/>
  <c r="P358" i="1"/>
  <c r="X358" i="1"/>
  <c r="Q358" i="1"/>
  <c r="Y358" i="1"/>
  <c r="R358" i="1"/>
  <c r="Z358" i="1"/>
  <c r="S358" i="1"/>
  <c r="AA358" i="1"/>
  <c r="L358" i="1"/>
  <c r="T358" i="1"/>
  <c r="AB358" i="1"/>
  <c r="AC358" i="1"/>
  <c r="AD358" i="1"/>
  <c r="J359" i="1"/>
  <c r="M359" i="1"/>
  <c r="U359" i="1"/>
  <c r="N359" i="1"/>
  <c r="V359" i="1"/>
  <c r="O359" i="1"/>
  <c r="W359" i="1"/>
  <c r="P359" i="1"/>
  <c r="X359" i="1"/>
  <c r="Q359" i="1"/>
  <c r="Y359" i="1"/>
  <c r="R359" i="1"/>
  <c r="Z359" i="1"/>
  <c r="S359" i="1"/>
  <c r="AA359" i="1"/>
  <c r="L359" i="1"/>
  <c r="T359" i="1"/>
  <c r="AB359" i="1"/>
  <c r="AC359" i="1"/>
  <c r="K359" i="1"/>
  <c r="AD359" i="1"/>
  <c r="J360" i="1"/>
  <c r="M360" i="1"/>
  <c r="U360" i="1"/>
  <c r="N360" i="1"/>
  <c r="V360" i="1"/>
  <c r="O360" i="1"/>
  <c r="W360" i="1"/>
  <c r="P360" i="1"/>
  <c r="X360" i="1"/>
  <c r="Q360" i="1"/>
  <c r="Y360" i="1"/>
  <c r="R360" i="1"/>
  <c r="Z360" i="1"/>
  <c r="S360" i="1"/>
  <c r="AA360" i="1"/>
  <c r="L360" i="1"/>
  <c r="T360" i="1"/>
  <c r="AB360" i="1"/>
  <c r="AC360" i="1"/>
  <c r="K360" i="1"/>
  <c r="AD360" i="1"/>
  <c r="J361" i="1"/>
  <c r="M361" i="1"/>
  <c r="U361" i="1"/>
  <c r="N361" i="1"/>
  <c r="V361" i="1"/>
  <c r="O361" i="1"/>
  <c r="W361" i="1"/>
  <c r="P361" i="1"/>
  <c r="X361" i="1"/>
  <c r="Q361" i="1"/>
  <c r="Y361" i="1"/>
  <c r="R361" i="1"/>
  <c r="Z361" i="1"/>
  <c r="S361" i="1"/>
  <c r="AA361" i="1"/>
  <c r="L361" i="1"/>
  <c r="T361" i="1"/>
  <c r="AB361" i="1"/>
  <c r="AC361" i="1"/>
  <c r="K361" i="1"/>
  <c r="AD361" i="1"/>
  <c r="J362" i="1"/>
  <c r="M362" i="1"/>
  <c r="U362" i="1"/>
  <c r="N362" i="1"/>
  <c r="V362" i="1"/>
  <c r="O362" i="1"/>
  <c r="W362" i="1"/>
  <c r="P362" i="1"/>
  <c r="X362" i="1"/>
  <c r="Q362" i="1"/>
  <c r="Y362" i="1"/>
  <c r="R362" i="1"/>
  <c r="Z362" i="1"/>
  <c r="S362" i="1"/>
  <c r="AA362" i="1"/>
  <c r="L362" i="1"/>
  <c r="T362" i="1"/>
  <c r="AB362" i="1"/>
  <c r="AC362" i="1"/>
  <c r="K362" i="1"/>
  <c r="AD362" i="1"/>
  <c r="J363" i="1"/>
  <c r="M363" i="1"/>
  <c r="U363" i="1"/>
  <c r="N363" i="1"/>
  <c r="V363" i="1"/>
  <c r="O363" i="1"/>
  <c r="W363" i="1"/>
  <c r="P363" i="1"/>
  <c r="X363" i="1"/>
  <c r="Q363" i="1"/>
  <c r="Y363" i="1"/>
  <c r="R363" i="1"/>
  <c r="Z363" i="1"/>
  <c r="S363" i="1"/>
  <c r="AA363" i="1"/>
  <c r="L363" i="1"/>
  <c r="T363" i="1"/>
  <c r="AB363" i="1"/>
  <c r="AC363" i="1"/>
  <c r="K363" i="1"/>
  <c r="AD363" i="1"/>
  <c r="J364" i="1"/>
  <c r="M364" i="1"/>
  <c r="U364" i="1"/>
  <c r="N364" i="1"/>
  <c r="V364" i="1"/>
  <c r="O364" i="1"/>
  <c r="W364" i="1"/>
  <c r="P364" i="1"/>
  <c r="X364" i="1"/>
  <c r="Q364" i="1"/>
  <c r="Y364" i="1"/>
  <c r="R364" i="1"/>
  <c r="Z364" i="1"/>
  <c r="S364" i="1"/>
  <c r="AA364" i="1"/>
  <c r="L364" i="1"/>
  <c r="T364" i="1"/>
  <c r="AB364" i="1"/>
  <c r="AC364" i="1"/>
  <c r="K364" i="1"/>
  <c r="AD364" i="1"/>
  <c r="J365" i="1"/>
  <c r="M365" i="1"/>
  <c r="U365" i="1"/>
  <c r="N365" i="1"/>
  <c r="V365" i="1"/>
  <c r="O365" i="1"/>
  <c r="W365" i="1"/>
  <c r="P365" i="1"/>
  <c r="X365" i="1"/>
  <c r="Q365" i="1"/>
  <c r="Y365" i="1"/>
  <c r="R365" i="1"/>
  <c r="Z365" i="1"/>
  <c r="S365" i="1"/>
  <c r="AA365" i="1"/>
  <c r="L365" i="1"/>
  <c r="T365" i="1"/>
  <c r="AB365" i="1"/>
  <c r="AC365" i="1"/>
  <c r="K365" i="1"/>
  <c r="AD365" i="1"/>
  <c r="J366" i="1"/>
  <c r="M366" i="1"/>
  <c r="U366" i="1"/>
  <c r="N366" i="1"/>
  <c r="V366" i="1"/>
  <c r="O366" i="1"/>
  <c r="W366" i="1"/>
  <c r="P366" i="1"/>
  <c r="X366" i="1"/>
  <c r="Q366" i="1"/>
  <c r="Y366" i="1"/>
  <c r="R366" i="1"/>
  <c r="Z366" i="1"/>
  <c r="S366" i="1"/>
  <c r="AA366" i="1"/>
  <c r="L366" i="1"/>
  <c r="T366" i="1"/>
  <c r="AB366" i="1"/>
  <c r="AC366" i="1"/>
  <c r="AD366" i="1"/>
  <c r="J367" i="1"/>
  <c r="M367" i="1"/>
  <c r="U367" i="1"/>
  <c r="N367" i="1"/>
  <c r="V367" i="1"/>
  <c r="O367" i="1"/>
  <c r="W367" i="1"/>
  <c r="P367" i="1"/>
  <c r="X367" i="1"/>
  <c r="Q367" i="1"/>
  <c r="Y367" i="1"/>
  <c r="R367" i="1"/>
  <c r="Z367" i="1"/>
  <c r="S367" i="1"/>
  <c r="AA367" i="1"/>
  <c r="L367" i="1"/>
  <c r="T367" i="1"/>
  <c r="AB367" i="1"/>
  <c r="AC367" i="1"/>
  <c r="AD367" i="1"/>
  <c r="J368" i="1"/>
  <c r="M368" i="1"/>
  <c r="U368" i="1"/>
  <c r="N368" i="1"/>
  <c r="V368" i="1"/>
  <c r="O368" i="1"/>
  <c r="W368" i="1"/>
  <c r="P368" i="1"/>
  <c r="X368" i="1"/>
  <c r="Q368" i="1"/>
  <c r="Y368" i="1"/>
  <c r="R368" i="1"/>
  <c r="Z368" i="1"/>
  <c r="S368" i="1"/>
  <c r="AA368" i="1"/>
  <c r="L368" i="1"/>
  <c r="T368" i="1"/>
  <c r="AB368" i="1"/>
  <c r="AC368" i="1"/>
  <c r="K368" i="1"/>
  <c r="AD368" i="1"/>
  <c r="J369" i="1"/>
  <c r="M369" i="1"/>
  <c r="U369" i="1"/>
  <c r="N369" i="1"/>
  <c r="V369" i="1"/>
  <c r="O369" i="1"/>
  <c r="W369" i="1"/>
  <c r="P369" i="1"/>
  <c r="X369" i="1"/>
  <c r="Q369" i="1"/>
  <c r="Y369" i="1"/>
  <c r="R369" i="1"/>
  <c r="Z369" i="1"/>
  <c r="S369" i="1"/>
  <c r="AA369" i="1"/>
  <c r="L369" i="1"/>
  <c r="T369" i="1"/>
  <c r="AB369" i="1"/>
  <c r="AC369" i="1"/>
  <c r="AD369" i="1"/>
  <c r="J370" i="1"/>
  <c r="M370" i="1"/>
  <c r="U370" i="1"/>
  <c r="N370" i="1"/>
  <c r="V370" i="1"/>
  <c r="O370" i="1"/>
  <c r="W370" i="1"/>
  <c r="P370" i="1"/>
  <c r="X370" i="1"/>
  <c r="Q370" i="1"/>
  <c r="Y370" i="1"/>
  <c r="R370" i="1"/>
  <c r="Z370" i="1"/>
  <c r="S370" i="1"/>
  <c r="AA370" i="1"/>
  <c r="L370" i="1"/>
  <c r="T370" i="1"/>
  <c r="AB370" i="1"/>
  <c r="AC370" i="1"/>
  <c r="K370" i="1"/>
  <c r="AD370" i="1"/>
  <c r="J371" i="1"/>
  <c r="M371" i="1"/>
  <c r="U371" i="1"/>
  <c r="N371" i="1"/>
  <c r="V371" i="1"/>
  <c r="O371" i="1"/>
  <c r="W371" i="1"/>
  <c r="P371" i="1"/>
  <c r="X371" i="1"/>
  <c r="Q371" i="1"/>
  <c r="Y371" i="1"/>
  <c r="R371" i="1"/>
  <c r="Z371" i="1"/>
  <c r="S371" i="1"/>
  <c r="AA371" i="1"/>
  <c r="L371" i="1"/>
  <c r="T371" i="1"/>
  <c r="AB371" i="1"/>
  <c r="AC371" i="1"/>
  <c r="K371" i="1"/>
  <c r="AD371" i="1"/>
  <c r="J372" i="1"/>
  <c r="M372" i="1"/>
  <c r="U372" i="1"/>
  <c r="N372" i="1"/>
  <c r="V372" i="1"/>
  <c r="O372" i="1"/>
  <c r="W372" i="1"/>
  <c r="P372" i="1"/>
  <c r="X372" i="1"/>
  <c r="Q372" i="1"/>
  <c r="Y372" i="1"/>
  <c r="R372" i="1"/>
  <c r="Z372" i="1"/>
  <c r="S372" i="1"/>
  <c r="AA372" i="1"/>
  <c r="L372" i="1"/>
  <c r="T372" i="1"/>
  <c r="AB372" i="1"/>
  <c r="AC372" i="1"/>
  <c r="K372" i="1"/>
  <c r="AD372" i="1"/>
  <c r="J373" i="1"/>
  <c r="M373" i="1"/>
  <c r="U373" i="1"/>
  <c r="N373" i="1"/>
  <c r="V373" i="1"/>
  <c r="O373" i="1"/>
  <c r="W373" i="1"/>
  <c r="P373" i="1"/>
  <c r="X373" i="1"/>
  <c r="Q373" i="1"/>
  <c r="Y373" i="1"/>
  <c r="R373" i="1"/>
  <c r="Z373" i="1"/>
  <c r="S373" i="1"/>
  <c r="AA373" i="1"/>
  <c r="L373" i="1"/>
  <c r="T373" i="1"/>
  <c r="AB373" i="1"/>
  <c r="AC373" i="1"/>
  <c r="K373" i="1"/>
  <c r="AD373" i="1"/>
  <c r="J374" i="1"/>
  <c r="M374" i="1"/>
  <c r="U374" i="1"/>
  <c r="N374" i="1"/>
  <c r="V374" i="1"/>
  <c r="O374" i="1"/>
  <c r="W374" i="1"/>
  <c r="P374" i="1"/>
  <c r="X374" i="1"/>
  <c r="Q374" i="1"/>
  <c r="Y374" i="1"/>
  <c r="R374" i="1"/>
  <c r="Z374" i="1"/>
  <c r="S374" i="1"/>
  <c r="AA374" i="1"/>
  <c r="L374" i="1"/>
  <c r="T374" i="1"/>
  <c r="AB374" i="1"/>
  <c r="AC374" i="1"/>
  <c r="K374" i="1"/>
  <c r="AD374" i="1"/>
  <c r="J375" i="1"/>
  <c r="M375" i="1"/>
  <c r="U375" i="1"/>
  <c r="N375" i="1"/>
  <c r="V375" i="1"/>
  <c r="O375" i="1"/>
  <c r="W375" i="1"/>
  <c r="P375" i="1"/>
  <c r="X375" i="1"/>
  <c r="Q375" i="1"/>
  <c r="Y375" i="1"/>
  <c r="R375" i="1"/>
  <c r="Z375" i="1"/>
  <c r="S375" i="1"/>
  <c r="AA375" i="1"/>
  <c r="L375" i="1"/>
  <c r="T375" i="1"/>
  <c r="AB375" i="1"/>
  <c r="AC375" i="1"/>
  <c r="AD375" i="1"/>
  <c r="J376" i="1"/>
  <c r="M376" i="1"/>
  <c r="U376" i="1"/>
  <c r="N376" i="1"/>
  <c r="V376" i="1"/>
  <c r="O376" i="1"/>
  <c r="W376" i="1"/>
  <c r="P376" i="1"/>
  <c r="X376" i="1"/>
  <c r="Q376" i="1"/>
  <c r="Y376" i="1"/>
  <c r="R376" i="1"/>
  <c r="Z376" i="1"/>
  <c r="S376" i="1"/>
  <c r="AA376" i="1"/>
  <c r="L376" i="1"/>
  <c r="T376" i="1"/>
  <c r="AB376" i="1"/>
  <c r="AC376" i="1"/>
  <c r="AD376" i="1"/>
  <c r="J377" i="1"/>
  <c r="M377" i="1"/>
  <c r="U377" i="1"/>
  <c r="N377" i="1"/>
  <c r="V377" i="1"/>
  <c r="O377" i="1"/>
  <c r="W377" i="1"/>
  <c r="P377" i="1"/>
  <c r="X377" i="1"/>
  <c r="Q377" i="1"/>
  <c r="Y377" i="1"/>
  <c r="R377" i="1"/>
  <c r="Z377" i="1"/>
  <c r="S377" i="1"/>
  <c r="AA377" i="1"/>
  <c r="L377" i="1"/>
  <c r="T377" i="1"/>
  <c r="AB377" i="1"/>
  <c r="AC377" i="1"/>
  <c r="K377" i="1"/>
  <c r="AD377" i="1"/>
  <c r="J378" i="1"/>
  <c r="M378" i="1"/>
  <c r="U378" i="1"/>
  <c r="N378" i="1"/>
  <c r="V378" i="1"/>
  <c r="O378" i="1"/>
  <c r="W378" i="1"/>
  <c r="P378" i="1"/>
  <c r="X378" i="1"/>
  <c r="Q378" i="1"/>
  <c r="Y378" i="1"/>
  <c r="R378" i="1"/>
  <c r="Z378" i="1"/>
  <c r="S378" i="1"/>
  <c r="AA378" i="1"/>
  <c r="L378" i="1"/>
  <c r="T378" i="1"/>
  <c r="AB378" i="1"/>
  <c r="AC378" i="1"/>
  <c r="AD378" i="1"/>
  <c r="J379" i="1"/>
  <c r="M379" i="1"/>
  <c r="U379" i="1"/>
  <c r="N379" i="1"/>
  <c r="V379" i="1"/>
  <c r="O379" i="1"/>
  <c r="W379" i="1"/>
  <c r="P379" i="1"/>
  <c r="X379" i="1"/>
  <c r="Q379" i="1"/>
  <c r="Y379" i="1"/>
  <c r="R379" i="1"/>
  <c r="Z379" i="1"/>
  <c r="S379" i="1"/>
  <c r="AA379" i="1"/>
  <c r="L379" i="1"/>
  <c r="T379" i="1"/>
  <c r="AB379" i="1"/>
  <c r="AC379" i="1"/>
  <c r="AD379" i="1"/>
  <c r="J380" i="1"/>
  <c r="M380" i="1"/>
  <c r="U380" i="1"/>
  <c r="N380" i="1"/>
  <c r="V380" i="1"/>
  <c r="O380" i="1"/>
  <c r="W380" i="1"/>
  <c r="P380" i="1"/>
  <c r="X380" i="1"/>
  <c r="Q380" i="1"/>
  <c r="Y380" i="1"/>
  <c r="R380" i="1"/>
  <c r="Z380" i="1"/>
  <c r="S380" i="1"/>
  <c r="AA380" i="1"/>
  <c r="L380" i="1"/>
  <c r="T380" i="1"/>
  <c r="AB380" i="1"/>
  <c r="AC380" i="1"/>
  <c r="AD380" i="1"/>
  <c r="J381" i="1"/>
  <c r="M381" i="1"/>
  <c r="U381" i="1"/>
  <c r="N381" i="1"/>
  <c r="V381" i="1"/>
  <c r="O381" i="1"/>
  <c r="W381" i="1"/>
  <c r="P381" i="1"/>
  <c r="X381" i="1"/>
  <c r="Q381" i="1"/>
  <c r="Y381" i="1"/>
  <c r="R381" i="1"/>
  <c r="Z381" i="1"/>
  <c r="S381" i="1"/>
  <c r="AA381" i="1"/>
  <c r="L381" i="1"/>
  <c r="T381" i="1"/>
  <c r="AB381" i="1"/>
  <c r="AC381" i="1"/>
  <c r="K381" i="1"/>
  <c r="AD381" i="1"/>
  <c r="J382" i="1"/>
  <c r="M382" i="1"/>
  <c r="U382" i="1"/>
  <c r="N382" i="1"/>
  <c r="V382" i="1"/>
  <c r="O382" i="1"/>
  <c r="W382" i="1"/>
  <c r="P382" i="1"/>
  <c r="X382" i="1"/>
  <c r="Q382" i="1"/>
  <c r="Y382" i="1"/>
  <c r="R382" i="1"/>
  <c r="Z382" i="1"/>
  <c r="S382" i="1"/>
  <c r="AA382" i="1"/>
  <c r="L382" i="1"/>
  <c r="T382" i="1"/>
  <c r="AB382" i="1"/>
  <c r="AC382" i="1"/>
  <c r="K382" i="1"/>
  <c r="AD382" i="1"/>
  <c r="J383" i="1"/>
  <c r="M383" i="1"/>
  <c r="U383" i="1"/>
  <c r="N383" i="1"/>
  <c r="V383" i="1"/>
  <c r="O383" i="1"/>
  <c r="W383" i="1"/>
  <c r="P383" i="1"/>
  <c r="X383" i="1"/>
  <c r="Q383" i="1"/>
  <c r="Y383" i="1"/>
  <c r="R383" i="1"/>
  <c r="Z383" i="1"/>
  <c r="S383" i="1"/>
  <c r="AA383" i="1"/>
  <c r="L383" i="1"/>
  <c r="T383" i="1"/>
  <c r="AB383" i="1"/>
  <c r="AC383" i="1"/>
  <c r="AD383" i="1"/>
  <c r="J384" i="1"/>
  <c r="M384" i="1"/>
  <c r="U384" i="1"/>
  <c r="N384" i="1"/>
  <c r="V384" i="1"/>
  <c r="O384" i="1"/>
  <c r="W384" i="1"/>
  <c r="P384" i="1"/>
  <c r="X384" i="1"/>
  <c r="Q384" i="1"/>
  <c r="Y384" i="1"/>
  <c r="R384" i="1"/>
  <c r="Z384" i="1"/>
  <c r="S384" i="1"/>
  <c r="AA384" i="1"/>
  <c r="L384" i="1"/>
  <c r="T384" i="1"/>
  <c r="AB384" i="1"/>
  <c r="AC384" i="1"/>
  <c r="K384" i="1"/>
  <c r="AD384" i="1"/>
  <c r="J385" i="1"/>
  <c r="M385" i="1"/>
  <c r="U385" i="1"/>
  <c r="N385" i="1"/>
  <c r="V385" i="1"/>
  <c r="O385" i="1"/>
  <c r="W385" i="1"/>
  <c r="P385" i="1"/>
  <c r="X385" i="1"/>
  <c r="Q385" i="1"/>
  <c r="Y385" i="1"/>
  <c r="R385" i="1"/>
  <c r="Z385" i="1"/>
  <c r="S385" i="1"/>
  <c r="AA385" i="1"/>
  <c r="L385" i="1"/>
  <c r="T385" i="1"/>
  <c r="AB385" i="1"/>
  <c r="AC385" i="1"/>
  <c r="AD385" i="1"/>
  <c r="J386" i="1"/>
  <c r="M386" i="1"/>
  <c r="U386" i="1"/>
  <c r="N386" i="1"/>
  <c r="V386" i="1"/>
  <c r="O386" i="1"/>
  <c r="W386" i="1"/>
  <c r="P386" i="1"/>
  <c r="X386" i="1"/>
  <c r="Q386" i="1"/>
  <c r="Y386" i="1"/>
  <c r="R386" i="1"/>
  <c r="Z386" i="1"/>
  <c r="S386" i="1"/>
  <c r="AA386" i="1"/>
  <c r="L386" i="1"/>
  <c r="T386" i="1"/>
  <c r="AB386" i="1"/>
  <c r="AC386" i="1"/>
  <c r="K386" i="1"/>
  <c r="AD386" i="1"/>
  <c r="J387" i="1"/>
  <c r="M387" i="1"/>
  <c r="U387" i="1"/>
  <c r="N387" i="1"/>
  <c r="V387" i="1"/>
  <c r="O387" i="1"/>
  <c r="W387" i="1"/>
  <c r="P387" i="1"/>
  <c r="X387" i="1"/>
  <c r="Q387" i="1"/>
  <c r="Y387" i="1"/>
  <c r="R387" i="1"/>
  <c r="Z387" i="1"/>
  <c r="S387" i="1"/>
  <c r="AA387" i="1"/>
  <c r="L387" i="1"/>
  <c r="T387" i="1"/>
  <c r="AB387" i="1"/>
  <c r="AC387" i="1"/>
  <c r="K387" i="1"/>
  <c r="AD387" i="1"/>
  <c r="J388" i="1"/>
  <c r="M388" i="1"/>
  <c r="U388" i="1"/>
  <c r="N388" i="1"/>
  <c r="V388" i="1"/>
  <c r="O388" i="1"/>
  <c r="W388" i="1"/>
  <c r="P388" i="1"/>
  <c r="X388" i="1"/>
  <c r="Q388" i="1"/>
  <c r="Y388" i="1"/>
  <c r="R388" i="1"/>
  <c r="Z388" i="1"/>
  <c r="S388" i="1"/>
  <c r="AA388" i="1"/>
  <c r="L388" i="1"/>
  <c r="T388" i="1"/>
  <c r="AB388" i="1"/>
  <c r="AC388" i="1"/>
  <c r="AD388" i="1"/>
  <c r="J389" i="1"/>
  <c r="M389" i="1"/>
  <c r="U389" i="1"/>
  <c r="N389" i="1"/>
  <c r="V389" i="1"/>
  <c r="O389" i="1"/>
  <c r="W389" i="1"/>
  <c r="P389" i="1"/>
  <c r="X389" i="1"/>
  <c r="Q389" i="1"/>
  <c r="Y389" i="1"/>
  <c r="R389" i="1"/>
  <c r="Z389" i="1"/>
  <c r="S389" i="1"/>
  <c r="AA389" i="1"/>
  <c r="L389" i="1"/>
  <c r="T389" i="1"/>
  <c r="AB389" i="1"/>
  <c r="AC389" i="1"/>
  <c r="K389" i="1"/>
  <c r="AD389" i="1"/>
  <c r="J390" i="1"/>
  <c r="M390" i="1"/>
  <c r="U390" i="1"/>
  <c r="N390" i="1"/>
  <c r="V390" i="1"/>
  <c r="O390" i="1"/>
  <c r="W390" i="1"/>
  <c r="P390" i="1"/>
  <c r="X390" i="1"/>
  <c r="Q390" i="1"/>
  <c r="Y390" i="1"/>
  <c r="R390" i="1"/>
  <c r="Z390" i="1"/>
  <c r="S390" i="1"/>
  <c r="AA390" i="1"/>
  <c r="L390" i="1"/>
  <c r="T390" i="1"/>
  <c r="AB390" i="1"/>
  <c r="AC390" i="1"/>
  <c r="K390" i="1"/>
  <c r="AD390" i="1"/>
  <c r="J391" i="1"/>
  <c r="M391" i="1"/>
  <c r="U391" i="1"/>
  <c r="N391" i="1"/>
  <c r="V391" i="1"/>
  <c r="O391" i="1"/>
  <c r="W391" i="1"/>
  <c r="P391" i="1"/>
  <c r="X391" i="1"/>
  <c r="Q391" i="1"/>
  <c r="Y391" i="1"/>
  <c r="R391" i="1"/>
  <c r="Z391" i="1"/>
  <c r="S391" i="1"/>
  <c r="AA391" i="1"/>
  <c r="L391" i="1"/>
  <c r="T391" i="1"/>
  <c r="AB391" i="1"/>
  <c r="AC391" i="1"/>
  <c r="AD391" i="1"/>
  <c r="J392" i="1"/>
  <c r="M392" i="1"/>
  <c r="U392" i="1"/>
  <c r="N392" i="1"/>
  <c r="V392" i="1"/>
  <c r="O392" i="1"/>
  <c r="W392" i="1"/>
  <c r="P392" i="1"/>
  <c r="X392" i="1"/>
  <c r="Q392" i="1"/>
  <c r="Y392" i="1"/>
  <c r="R392" i="1"/>
  <c r="Z392" i="1"/>
  <c r="S392" i="1"/>
  <c r="AA392" i="1"/>
  <c r="L392" i="1"/>
  <c r="T392" i="1"/>
  <c r="AB392" i="1"/>
  <c r="AC392" i="1"/>
  <c r="AD392" i="1"/>
  <c r="J393" i="1"/>
  <c r="M393" i="1"/>
  <c r="U393" i="1"/>
  <c r="N393" i="1"/>
  <c r="V393" i="1"/>
  <c r="O393" i="1"/>
  <c r="W393" i="1"/>
  <c r="P393" i="1"/>
  <c r="X393" i="1"/>
  <c r="Q393" i="1"/>
  <c r="Y393" i="1"/>
  <c r="R393" i="1"/>
  <c r="Z393" i="1"/>
  <c r="S393" i="1"/>
  <c r="AA393" i="1"/>
  <c r="L393" i="1"/>
  <c r="T393" i="1"/>
  <c r="AB393" i="1"/>
  <c r="AC393" i="1"/>
  <c r="K393" i="1"/>
  <c r="AD393" i="1"/>
  <c r="J394" i="1"/>
  <c r="M394" i="1"/>
  <c r="U394" i="1"/>
  <c r="N394" i="1"/>
  <c r="V394" i="1"/>
  <c r="O394" i="1"/>
  <c r="W394" i="1"/>
  <c r="P394" i="1"/>
  <c r="X394" i="1"/>
  <c r="Q394" i="1"/>
  <c r="Y394" i="1"/>
  <c r="R394" i="1"/>
  <c r="Z394" i="1"/>
  <c r="S394" i="1"/>
  <c r="AA394" i="1"/>
  <c r="L394" i="1"/>
  <c r="T394" i="1"/>
  <c r="AB394" i="1"/>
  <c r="AC394" i="1"/>
  <c r="K394" i="1"/>
  <c r="AD394" i="1"/>
  <c r="J395" i="1"/>
  <c r="M395" i="1"/>
  <c r="U395" i="1"/>
  <c r="N395" i="1"/>
  <c r="V395" i="1"/>
  <c r="O395" i="1"/>
  <c r="W395" i="1"/>
  <c r="P395" i="1"/>
  <c r="X395" i="1"/>
  <c r="Q395" i="1"/>
  <c r="Y395" i="1"/>
  <c r="R395" i="1"/>
  <c r="Z395" i="1"/>
  <c r="S395" i="1"/>
  <c r="AA395" i="1"/>
  <c r="L395" i="1"/>
  <c r="T395" i="1"/>
  <c r="AB395" i="1"/>
  <c r="AC395" i="1"/>
  <c r="K395" i="1"/>
  <c r="AD395" i="1"/>
  <c r="J396" i="1"/>
  <c r="M396" i="1"/>
  <c r="U396" i="1"/>
  <c r="N396" i="1"/>
  <c r="V396" i="1"/>
  <c r="O396" i="1"/>
  <c r="W396" i="1"/>
  <c r="P396" i="1"/>
  <c r="X396" i="1"/>
  <c r="Q396" i="1"/>
  <c r="Y396" i="1"/>
  <c r="R396" i="1"/>
  <c r="Z396" i="1"/>
  <c r="S396" i="1"/>
  <c r="AA396" i="1"/>
  <c r="L396" i="1"/>
  <c r="T396" i="1"/>
  <c r="AB396" i="1"/>
  <c r="AC396" i="1"/>
  <c r="K396" i="1"/>
  <c r="AD396" i="1"/>
  <c r="J397" i="1"/>
  <c r="M397" i="1"/>
  <c r="U397" i="1"/>
  <c r="N397" i="1"/>
  <c r="V397" i="1"/>
  <c r="O397" i="1"/>
  <c r="W397" i="1"/>
  <c r="P397" i="1"/>
  <c r="X397" i="1"/>
  <c r="Q397" i="1"/>
  <c r="Y397" i="1"/>
  <c r="R397" i="1"/>
  <c r="Z397" i="1"/>
  <c r="S397" i="1"/>
  <c r="AA397" i="1"/>
  <c r="L397" i="1"/>
  <c r="T397" i="1"/>
  <c r="AB397" i="1"/>
  <c r="AC397" i="1"/>
  <c r="K397" i="1"/>
  <c r="AD397" i="1"/>
  <c r="J398" i="1"/>
  <c r="M398" i="1"/>
  <c r="U398" i="1"/>
  <c r="N398" i="1"/>
  <c r="V398" i="1"/>
  <c r="O398" i="1"/>
  <c r="W398" i="1"/>
  <c r="P398" i="1"/>
  <c r="X398" i="1"/>
  <c r="Q398" i="1"/>
  <c r="Y398" i="1"/>
  <c r="R398" i="1"/>
  <c r="Z398" i="1"/>
  <c r="S398" i="1"/>
  <c r="AA398" i="1"/>
  <c r="L398" i="1"/>
  <c r="T398" i="1"/>
  <c r="AB398" i="1"/>
  <c r="AC398" i="1"/>
  <c r="K398" i="1"/>
  <c r="AD398" i="1"/>
  <c r="J399" i="1"/>
  <c r="M399" i="1"/>
  <c r="U399" i="1"/>
  <c r="N399" i="1"/>
  <c r="V399" i="1"/>
  <c r="O399" i="1"/>
  <c r="W399" i="1"/>
  <c r="P399" i="1"/>
  <c r="X399" i="1"/>
  <c r="Q399" i="1"/>
  <c r="Y399" i="1"/>
  <c r="R399" i="1"/>
  <c r="Z399" i="1"/>
  <c r="S399" i="1"/>
  <c r="AA399" i="1"/>
  <c r="L399" i="1"/>
  <c r="T399" i="1"/>
  <c r="AB399" i="1"/>
  <c r="AC399" i="1"/>
  <c r="AD399" i="1"/>
  <c r="J400" i="1"/>
  <c r="M400" i="1"/>
  <c r="U400" i="1"/>
  <c r="N400" i="1"/>
  <c r="V400" i="1"/>
  <c r="O400" i="1"/>
  <c r="W400" i="1"/>
  <c r="P400" i="1"/>
  <c r="X400" i="1"/>
  <c r="Q400" i="1"/>
  <c r="Y400" i="1"/>
  <c r="R400" i="1"/>
  <c r="Z400" i="1"/>
  <c r="S400" i="1"/>
  <c r="AA400" i="1"/>
  <c r="L400" i="1"/>
  <c r="T400" i="1"/>
  <c r="AB400" i="1"/>
  <c r="AC400" i="1"/>
  <c r="AD400" i="1"/>
  <c r="J401" i="1"/>
  <c r="M401" i="1"/>
  <c r="U401" i="1"/>
  <c r="N401" i="1"/>
  <c r="V401" i="1"/>
  <c r="O401" i="1"/>
  <c r="W401" i="1"/>
  <c r="P401" i="1"/>
  <c r="X401" i="1"/>
  <c r="Q401" i="1"/>
  <c r="Y401" i="1"/>
  <c r="R401" i="1"/>
  <c r="Z401" i="1"/>
  <c r="S401" i="1"/>
  <c r="AA401" i="1"/>
  <c r="L401" i="1"/>
  <c r="T401" i="1"/>
  <c r="AB401" i="1"/>
  <c r="AC401" i="1"/>
  <c r="AD401" i="1"/>
  <c r="J402" i="1"/>
  <c r="M402" i="1"/>
  <c r="U402" i="1"/>
  <c r="N402" i="1"/>
  <c r="V402" i="1"/>
  <c r="O402" i="1"/>
  <c r="W402" i="1"/>
  <c r="P402" i="1"/>
  <c r="X402" i="1"/>
  <c r="Q402" i="1"/>
  <c r="Y402" i="1"/>
  <c r="R402" i="1"/>
  <c r="Z402" i="1"/>
  <c r="S402" i="1"/>
  <c r="AA402" i="1"/>
  <c r="L402" i="1"/>
  <c r="T402" i="1"/>
  <c r="AB402" i="1"/>
  <c r="AC402" i="1"/>
  <c r="K402" i="1"/>
  <c r="AD402" i="1"/>
  <c r="J403" i="1"/>
  <c r="M403" i="1"/>
  <c r="U403" i="1"/>
  <c r="N403" i="1"/>
  <c r="V403" i="1"/>
  <c r="O403" i="1"/>
  <c r="W403" i="1"/>
  <c r="P403" i="1"/>
  <c r="X403" i="1"/>
  <c r="Q403" i="1"/>
  <c r="Y403" i="1"/>
  <c r="R403" i="1"/>
  <c r="Z403" i="1"/>
  <c r="S403" i="1"/>
  <c r="AA403" i="1"/>
  <c r="L403" i="1"/>
  <c r="T403" i="1"/>
  <c r="AB403" i="1"/>
  <c r="AC403" i="1"/>
  <c r="AD403" i="1"/>
  <c r="J404" i="1"/>
  <c r="M404" i="1"/>
  <c r="U404" i="1"/>
  <c r="N404" i="1"/>
  <c r="V404" i="1"/>
  <c r="O404" i="1"/>
  <c r="W404" i="1"/>
  <c r="P404" i="1"/>
  <c r="X404" i="1"/>
  <c r="Q404" i="1"/>
  <c r="Y404" i="1"/>
  <c r="R404" i="1"/>
  <c r="Z404" i="1"/>
  <c r="S404" i="1"/>
  <c r="AA404" i="1"/>
  <c r="L404" i="1"/>
  <c r="T404" i="1"/>
  <c r="AB404" i="1"/>
  <c r="AC404" i="1"/>
  <c r="AD404" i="1"/>
  <c r="J405" i="1"/>
  <c r="M405" i="1"/>
  <c r="U405" i="1"/>
  <c r="N405" i="1"/>
  <c r="V405" i="1"/>
  <c r="O405" i="1"/>
  <c r="W405" i="1"/>
  <c r="P405" i="1"/>
  <c r="X405" i="1"/>
  <c r="Q405" i="1"/>
  <c r="Y405" i="1"/>
  <c r="R405" i="1"/>
  <c r="Z405" i="1"/>
  <c r="S405" i="1"/>
  <c r="AA405" i="1"/>
  <c r="L405" i="1"/>
  <c r="T405" i="1"/>
  <c r="AB405" i="1"/>
  <c r="AC405" i="1"/>
  <c r="K405" i="1"/>
  <c r="AD405" i="1"/>
  <c r="J406" i="1"/>
  <c r="M406" i="1"/>
  <c r="U406" i="1"/>
  <c r="N406" i="1"/>
  <c r="V406" i="1"/>
  <c r="O406" i="1"/>
  <c r="W406" i="1"/>
  <c r="P406" i="1"/>
  <c r="X406" i="1"/>
  <c r="Q406" i="1"/>
  <c r="Y406" i="1"/>
  <c r="R406" i="1"/>
  <c r="Z406" i="1"/>
  <c r="S406" i="1"/>
  <c r="AA406" i="1"/>
  <c r="L406" i="1"/>
  <c r="T406" i="1"/>
  <c r="AB406" i="1"/>
  <c r="AC406" i="1"/>
  <c r="K406" i="1"/>
  <c r="AD406" i="1"/>
  <c r="J407" i="1"/>
  <c r="M407" i="1"/>
  <c r="U407" i="1"/>
  <c r="N407" i="1"/>
  <c r="V407" i="1"/>
  <c r="O407" i="1"/>
  <c r="W407" i="1"/>
  <c r="P407" i="1"/>
  <c r="X407" i="1"/>
  <c r="Q407" i="1"/>
  <c r="Y407" i="1"/>
  <c r="R407" i="1"/>
  <c r="Z407" i="1"/>
  <c r="S407" i="1"/>
  <c r="AA407" i="1"/>
  <c r="L407" i="1"/>
  <c r="T407" i="1"/>
  <c r="AB407" i="1"/>
  <c r="AC407" i="1"/>
  <c r="AD407" i="1"/>
  <c r="J408" i="1"/>
  <c r="M408" i="1"/>
  <c r="U408" i="1"/>
  <c r="N408" i="1"/>
  <c r="V408" i="1"/>
  <c r="O408" i="1"/>
  <c r="W408" i="1"/>
  <c r="P408" i="1"/>
  <c r="X408" i="1"/>
  <c r="Q408" i="1"/>
  <c r="Y408" i="1"/>
  <c r="R408" i="1"/>
  <c r="Z408" i="1"/>
  <c r="S408" i="1"/>
  <c r="AA408" i="1"/>
  <c r="L408" i="1"/>
  <c r="T408" i="1"/>
  <c r="AB408" i="1"/>
  <c r="AC408" i="1"/>
  <c r="AD408" i="1"/>
  <c r="J409" i="1"/>
  <c r="M409" i="1"/>
  <c r="U409" i="1"/>
  <c r="N409" i="1"/>
  <c r="V409" i="1"/>
  <c r="O409" i="1"/>
  <c r="W409" i="1"/>
  <c r="P409" i="1"/>
  <c r="X409" i="1"/>
  <c r="Q409" i="1"/>
  <c r="Y409" i="1"/>
  <c r="R409" i="1"/>
  <c r="Z409" i="1"/>
  <c r="S409" i="1"/>
  <c r="AA409" i="1"/>
  <c r="L409" i="1"/>
  <c r="T409" i="1"/>
  <c r="AB409" i="1"/>
  <c r="AC409" i="1"/>
  <c r="K409" i="1"/>
  <c r="AD409" i="1"/>
  <c r="J410" i="1"/>
  <c r="M410" i="1"/>
  <c r="U410" i="1"/>
  <c r="N410" i="1"/>
  <c r="V410" i="1"/>
  <c r="O410" i="1"/>
  <c r="W410" i="1"/>
  <c r="P410" i="1"/>
  <c r="X410" i="1"/>
  <c r="Q410" i="1"/>
  <c r="Y410" i="1"/>
  <c r="R410" i="1"/>
  <c r="Z410" i="1"/>
  <c r="S410" i="1"/>
  <c r="AA410" i="1"/>
  <c r="L410" i="1"/>
  <c r="T410" i="1"/>
  <c r="AB410" i="1"/>
  <c r="AC410" i="1"/>
  <c r="AD410" i="1"/>
  <c r="J411" i="1"/>
  <c r="M411" i="1"/>
  <c r="U411" i="1"/>
  <c r="N411" i="1"/>
  <c r="V411" i="1"/>
  <c r="O411" i="1"/>
  <c r="W411" i="1"/>
  <c r="P411" i="1"/>
  <c r="X411" i="1"/>
  <c r="Q411" i="1"/>
  <c r="Y411" i="1"/>
  <c r="R411" i="1"/>
  <c r="Z411" i="1"/>
  <c r="S411" i="1"/>
  <c r="AA411" i="1"/>
  <c r="L411" i="1"/>
  <c r="T411" i="1"/>
  <c r="AB411" i="1"/>
  <c r="AC411" i="1"/>
  <c r="K411" i="1"/>
  <c r="AD411" i="1"/>
  <c r="J412" i="1"/>
  <c r="M412" i="1"/>
  <c r="U412" i="1"/>
  <c r="N412" i="1"/>
  <c r="V412" i="1"/>
  <c r="O412" i="1"/>
  <c r="W412" i="1"/>
  <c r="P412" i="1"/>
  <c r="X412" i="1"/>
  <c r="Q412" i="1"/>
  <c r="Y412" i="1"/>
  <c r="R412" i="1"/>
  <c r="Z412" i="1"/>
  <c r="S412" i="1"/>
  <c r="AA412" i="1"/>
  <c r="L412" i="1"/>
  <c r="T412" i="1"/>
  <c r="AB412" i="1"/>
  <c r="AC412" i="1"/>
  <c r="AD412" i="1"/>
  <c r="J413" i="1"/>
  <c r="M413" i="1"/>
  <c r="U413" i="1"/>
  <c r="N413" i="1"/>
  <c r="V413" i="1"/>
  <c r="O413" i="1"/>
  <c r="W413" i="1"/>
  <c r="P413" i="1"/>
  <c r="X413" i="1"/>
  <c r="Q413" i="1"/>
  <c r="Y413" i="1"/>
  <c r="R413" i="1"/>
  <c r="Z413" i="1"/>
  <c r="S413" i="1"/>
  <c r="AA413" i="1"/>
  <c r="L413" i="1"/>
  <c r="T413" i="1"/>
  <c r="AB413" i="1"/>
  <c r="AC413" i="1"/>
  <c r="AD413" i="1"/>
  <c r="J414" i="1"/>
  <c r="M414" i="1"/>
  <c r="U414" i="1"/>
  <c r="N414" i="1"/>
  <c r="V414" i="1"/>
  <c r="O414" i="1"/>
  <c r="W414" i="1"/>
  <c r="P414" i="1"/>
  <c r="X414" i="1"/>
  <c r="Q414" i="1"/>
  <c r="Y414" i="1"/>
  <c r="R414" i="1"/>
  <c r="Z414" i="1"/>
  <c r="S414" i="1"/>
  <c r="AA414" i="1"/>
  <c r="L414" i="1"/>
  <c r="T414" i="1"/>
  <c r="AB414" i="1"/>
  <c r="AC414" i="1"/>
  <c r="K414" i="1"/>
  <c r="AD414" i="1"/>
  <c r="J415" i="1"/>
  <c r="M415" i="1"/>
  <c r="U415" i="1"/>
  <c r="N415" i="1"/>
  <c r="V415" i="1"/>
  <c r="O415" i="1"/>
  <c r="W415" i="1"/>
  <c r="P415" i="1"/>
  <c r="X415" i="1"/>
  <c r="Q415" i="1"/>
  <c r="Y415" i="1"/>
  <c r="R415" i="1"/>
  <c r="Z415" i="1"/>
  <c r="S415" i="1"/>
  <c r="AA415" i="1"/>
  <c r="L415" i="1"/>
  <c r="T415" i="1"/>
  <c r="AB415" i="1"/>
  <c r="AC415" i="1"/>
  <c r="K415" i="1"/>
  <c r="AD415" i="1"/>
  <c r="J416" i="1"/>
  <c r="M416" i="1"/>
  <c r="U416" i="1"/>
  <c r="N416" i="1"/>
  <c r="V416" i="1"/>
  <c r="O416" i="1"/>
  <c r="W416" i="1"/>
  <c r="P416" i="1"/>
  <c r="X416" i="1"/>
  <c r="Q416" i="1"/>
  <c r="Y416" i="1"/>
  <c r="R416" i="1"/>
  <c r="Z416" i="1"/>
  <c r="S416" i="1"/>
  <c r="AA416" i="1"/>
  <c r="L416" i="1"/>
  <c r="T416" i="1"/>
  <c r="AB416" i="1"/>
  <c r="AC416" i="1"/>
  <c r="AD416" i="1"/>
  <c r="J417" i="1"/>
  <c r="M417" i="1"/>
  <c r="U417" i="1"/>
  <c r="N417" i="1"/>
  <c r="V417" i="1"/>
  <c r="O417" i="1"/>
  <c r="W417" i="1"/>
  <c r="P417" i="1"/>
  <c r="X417" i="1"/>
  <c r="Q417" i="1"/>
  <c r="Y417" i="1"/>
  <c r="R417" i="1"/>
  <c r="Z417" i="1"/>
  <c r="S417" i="1"/>
  <c r="AA417" i="1"/>
  <c r="L417" i="1"/>
  <c r="T417" i="1"/>
  <c r="AB417" i="1"/>
  <c r="AC417" i="1"/>
  <c r="K417" i="1"/>
  <c r="AD417" i="1"/>
  <c r="J418" i="1"/>
  <c r="M418" i="1"/>
  <c r="U418" i="1"/>
  <c r="N418" i="1"/>
  <c r="V418" i="1"/>
  <c r="O418" i="1"/>
  <c r="W418" i="1"/>
  <c r="P418" i="1"/>
  <c r="X418" i="1"/>
  <c r="Q418" i="1"/>
  <c r="Y418" i="1"/>
  <c r="R418" i="1"/>
  <c r="Z418" i="1"/>
  <c r="S418" i="1"/>
  <c r="AA418" i="1"/>
  <c r="L418" i="1"/>
  <c r="T418" i="1"/>
  <c r="AB418" i="1"/>
  <c r="AC418" i="1"/>
  <c r="K418" i="1"/>
  <c r="AD418" i="1"/>
  <c r="J419" i="1"/>
  <c r="M419" i="1"/>
  <c r="U419" i="1"/>
  <c r="N419" i="1"/>
  <c r="V419" i="1"/>
  <c r="O419" i="1"/>
  <c r="W419" i="1"/>
  <c r="P419" i="1"/>
  <c r="X419" i="1"/>
  <c r="Q419" i="1"/>
  <c r="Y419" i="1"/>
  <c r="R419" i="1"/>
  <c r="Z419" i="1"/>
  <c r="S419" i="1"/>
  <c r="AA419" i="1"/>
  <c r="L419" i="1"/>
  <c r="T419" i="1"/>
  <c r="AB419" i="1"/>
  <c r="AC419" i="1"/>
  <c r="K419" i="1"/>
  <c r="AD419" i="1"/>
  <c r="J420" i="1"/>
  <c r="M420" i="1"/>
  <c r="U420" i="1"/>
  <c r="N420" i="1"/>
  <c r="V420" i="1"/>
  <c r="O420" i="1"/>
  <c r="W420" i="1"/>
  <c r="P420" i="1"/>
  <c r="X420" i="1"/>
  <c r="Q420" i="1"/>
  <c r="Y420" i="1"/>
  <c r="R420" i="1"/>
  <c r="Z420" i="1"/>
  <c r="S420" i="1"/>
  <c r="AA420" i="1"/>
  <c r="L420" i="1"/>
  <c r="T420" i="1"/>
  <c r="AB420" i="1"/>
  <c r="AC420" i="1"/>
  <c r="AD420" i="1"/>
  <c r="J421" i="1"/>
  <c r="M421" i="1"/>
  <c r="U421" i="1"/>
  <c r="N421" i="1"/>
  <c r="V421" i="1"/>
  <c r="O421" i="1"/>
  <c r="W421" i="1"/>
  <c r="P421" i="1"/>
  <c r="X421" i="1"/>
  <c r="Q421" i="1"/>
  <c r="Y421" i="1"/>
  <c r="R421" i="1"/>
  <c r="Z421" i="1"/>
  <c r="S421" i="1"/>
  <c r="AA421" i="1"/>
  <c r="L421" i="1"/>
  <c r="T421" i="1"/>
  <c r="AB421" i="1"/>
  <c r="AC421" i="1"/>
  <c r="K421" i="1"/>
  <c r="AD421" i="1"/>
  <c r="J422" i="1"/>
  <c r="M422" i="1"/>
  <c r="U422" i="1"/>
  <c r="N422" i="1"/>
  <c r="V422" i="1"/>
  <c r="O422" i="1"/>
  <c r="W422" i="1"/>
  <c r="P422" i="1"/>
  <c r="X422" i="1"/>
  <c r="Q422" i="1"/>
  <c r="Y422" i="1"/>
  <c r="R422" i="1"/>
  <c r="Z422" i="1"/>
  <c r="S422" i="1"/>
  <c r="AA422" i="1"/>
  <c r="L422" i="1"/>
  <c r="T422" i="1"/>
  <c r="AB422" i="1"/>
  <c r="AC422" i="1"/>
  <c r="K422" i="1"/>
  <c r="AD422" i="1"/>
  <c r="J423" i="1"/>
  <c r="M423" i="1"/>
  <c r="U423" i="1"/>
  <c r="N423" i="1"/>
  <c r="V423" i="1"/>
  <c r="O423" i="1"/>
  <c r="W423" i="1"/>
  <c r="P423" i="1"/>
  <c r="X423" i="1"/>
  <c r="Q423" i="1"/>
  <c r="Y423" i="1"/>
  <c r="R423" i="1"/>
  <c r="Z423" i="1"/>
  <c r="S423" i="1"/>
  <c r="AA423" i="1"/>
  <c r="L423" i="1"/>
  <c r="T423" i="1"/>
  <c r="AB423" i="1"/>
  <c r="AC423" i="1"/>
  <c r="K423" i="1"/>
  <c r="AD423" i="1"/>
  <c r="J424" i="1"/>
  <c r="M424" i="1"/>
  <c r="U424" i="1"/>
  <c r="N424" i="1"/>
  <c r="V424" i="1"/>
  <c r="O424" i="1"/>
  <c r="W424" i="1"/>
  <c r="P424" i="1"/>
  <c r="X424" i="1"/>
  <c r="Q424" i="1"/>
  <c r="Y424" i="1"/>
  <c r="R424" i="1"/>
  <c r="Z424" i="1"/>
  <c r="S424" i="1"/>
  <c r="AA424" i="1"/>
  <c r="L424" i="1"/>
  <c r="T424" i="1"/>
  <c r="AB424" i="1"/>
  <c r="AC424" i="1"/>
  <c r="K424" i="1"/>
  <c r="AD424" i="1"/>
  <c r="J425" i="1"/>
  <c r="M425" i="1"/>
  <c r="U425" i="1"/>
  <c r="N425" i="1"/>
  <c r="V425" i="1"/>
  <c r="O425" i="1"/>
  <c r="W425" i="1"/>
  <c r="P425" i="1"/>
  <c r="X425" i="1"/>
  <c r="Q425" i="1"/>
  <c r="Y425" i="1"/>
  <c r="R425" i="1"/>
  <c r="Z425" i="1"/>
  <c r="S425" i="1"/>
  <c r="AA425" i="1"/>
  <c r="L425" i="1"/>
  <c r="T425" i="1"/>
  <c r="AB425" i="1"/>
  <c r="AC425" i="1"/>
  <c r="K425" i="1"/>
  <c r="AD425" i="1"/>
  <c r="J426" i="1"/>
  <c r="M426" i="1"/>
  <c r="U426" i="1"/>
  <c r="N426" i="1"/>
  <c r="V426" i="1"/>
  <c r="O426" i="1"/>
  <c r="W426" i="1"/>
  <c r="P426" i="1"/>
  <c r="X426" i="1"/>
  <c r="Q426" i="1"/>
  <c r="Y426" i="1"/>
  <c r="R426" i="1"/>
  <c r="Z426" i="1"/>
  <c r="S426" i="1"/>
  <c r="AA426" i="1"/>
  <c r="L426" i="1"/>
  <c r="T426" i="1"/>
  <c r="AB426" i="1"/>
  <c r="AC426" i="1"/>
  <c r="K426" i="1"/>
  <c r="AD426" i="1"/>
  <c r="J427" i="1"/>
  <c r="M427" i="1"/>
  <c r="U427" i="1"/>
  <c r="N427" i="1"/>
  <c r="V427" i="1"/>
  <c r="O427" i="1"/>
  <c r="W427" i="1"/>
  <c r="P427" i="1"/>
  <c r="X427" i="1"/>
  <c r="Q427" i="1"/>
  <c r="Y427" i="1"/>
  <c r="R427" i="1"/>
  <c r="Z427" i="1"/>
  <c r="S427" i="1"/>
  <c r="AA427" i="1"/>
  <c r="L427" i="1"/>
  <c r="T427" i="1"/>
  <c r="AB427" i="1"/>
  <c r="AC427" i="1"/>
  <c r="K427" i="1"/>
  <c r="AD427" i="1"/>
  <c r="J428" i="1"/>
  <c r="M428" i="1"/>
  <c r="U428" i="1"/>
  <c r="N428" i="1"/>
  <c r="V428" i="1"/>
  <c r="O428" i="1"/>
  <c r="W428" i="1"/>
  <c r="P428" i="1"/>
  <c r="X428" i="1"/>
  <c r="Q428" i="1"/>
  <c r="Y428" i="1"/>
  <c r="R428" i="1"/>
  <c r="Z428" i="1"/>
  <c r="S428" i="1"/>
  <c r="AA428" i="1"/>
  <c r="L428" i="1"/>
  <c r="T428" i="1"/>
  <c r="AB428" i="1"/>
  <c r="AC428" i="1"/>
  <c r="AD428" i="1"/>
  <c r="J429" i="1"/>
  <c r="M429" i="1"/>
  <c r="U429" i="1"/>
  <c r="N429" i="1"/>
  <c r="V429" i="1"/>
  <c r="O429" i="1"/>
  <c r="W429" i="1"/>
  <c r="P429" i="1"/>
  <c r="X429" i="1"/>
  <c r="Q429" i="1"/>
  <c r="Y429" i="1"/>
  <c r="R429" i="1"/>
  <c r="Z429" i="1"/>
  <c r="S429" i="1"/>
  <c r="AA429" i="1"/>
  <c r="L429" i="1"/>
  <c r="T429" i="1"/>
  <c r="AB429" i="1"/>
  <c r="AC429" i="1"/>
  <c r="AD429" i="1"/>
  <c r="J430" i="1"/>
  <c r="M430" i="1"/>
  <c r="U430" i="1"/>
  <c r="N430" i="1"/>
  <c r="V430" i="1"/>
  <c r="O430" i="1"/>
  <c r="W430" i="1"/>
  <c r="P430" i="1"/>
  <c r="X430" i="1"/>
  <c r="Q430" i="1"/>
  <c r="Y430" i="1"/>
  <c r="R430" i="1"/>
  <c r="Z430" i="1"/>
  <c r="S430" i="1"/>
  <c r="AA430" i="1"/>
  <c r="L430" i="1"/>
  <c r="T430" i="1"/>
  <c r="AB430" i="1"/>
  <c r="AC430" i="1"/>
  <c r="K430" i="1"/>
  <c r="AD430" i="1"/>
  <c r="J431" i="1"/>
  <c r="M431" i="1"/>
  <c r="U431" i="1"/>
  <c r="N431" i="1"/>
  <c r="V431" i="1"/>
  <c r="O431" i="1"/>
  <c r="W431" i="1"/>
  <c r="P431" i="1"/>
  <c r="X431" i="1"/>
  <c r="Q431" i="1"/>
  <c r="Y431" i="1"/>
  <c r="R431" i="1"/>
  <c r="Z431" i="1"/>
  <c r="S431" i="1"/>
  <c r="AA431" i="1"/>
  <c r="L431" i="1"/>
  <c r="T431" i="1"/>
  <c r="AB431" i="1"/>
  <c r="AC431" i="1"/>
  <c r="AD431" i="1"/>
  <c r="J432" i="1"/>
  <c r="M432" i="1"/>
  <c r="U432" i="1"/>
  <c r="N432" i="1"/>
  <c r="V432" i="1"/>
  <c r="O432" i="1"/>
  <c r="W432" i="1"/>
  <c r="P432" i="1"/>
  <c r="X432" i="1"/>
  <c r="Q432" i="1"/>
  <c r="Y432" i="1"/>
  <c r="R432" i="1"/>
  <c r="Z432" i="1"/>
  <c r="S432" i="1"/>
  <c r="AA432" i="1"/>
  <c r="L432" i="1"/>
  <c r="T432" i="1"/>
  <c r="AB432" i="1"/>
  <c r="AC432" i="1"/>
  <c r="K432" i="1"/>
  <c r="AD432" i="1"/>
  <c r="J433" i="1"/>
  <c r="M433" i="1"/>
  <c r="U433" i="1"/>
  <c r="N433" i="1"/>
  <c r="V433" i="1"/>
  <c r="O433" i="1"/>
  <c r="W433" i="1"/>
  <c r="P433" i="1"/>
  <c r="X433" i="1"/>
  <c r="Q433" i="1"/>
  <c r="Y433" i="1"/>
  <c r="R433" i="1"/>
  <c r="Z433" i="1"/>
  <c r="S433" i="1"/>
  <c r="AA433" i="1"/>
  <c r="L433" i="1"/>
  <c r="T433" i="1"/>
  <c r="AB433" i="1"/>
  <c r="AC433" i="1"/>
  <c r="AD433" i="1"/>
  <c r="J434" i="1"/>
  <c r="M434" i="1"/>
  <c r="U434" i="1"/>
  <c r="N434" i="1"/>
  <c r="V434" i="1"/>
  <c r="O434" i="1"/>
  <c r="W434" i="1"/>
  <c r="P434" i="1"/>
  <c r="X434" i="1"/>
  <c r="Q434" i="1"/>
  <c r="Y434" i="1"/>
  <c r="R434" i="1"/>
  <c r="Z434" i="1"/>
  <c r="S434" i="1"/>
  <c r="AA434" i="1"/>
  <c r="L434" i="1"/>
  <c r="T434" i="1"/>
  <c r="AB434" i="1"/>
  <c r="AC434" i="1"/>
  <c r="AD434" i="1"/>
  <c r="J435" i="1"/>
  <c r="M435" i="1"/>
  <c r="U435" i="1"/>
  <c r="N435" i="1"/>
  <c r="V435" i="1"/>
  <c r="O435" i="1"/>
  <c r="W435" i="1"/>
  <c r="P435" i="1"/>
  <c r="X435" i="1"/>
  <c r="Q435" i="1"/>
  <c r="Y435" i="1"/>
  <c r="R435" i="1"/>
  <c r="Z435" i="1"/>
  <c r="S435" i="1"/>
  <c r="AA435" i="1"/>
  <c r="L435" i="1"/>
  <c r="T435" i="1"/>
  <c r="AB435" i="1"/>
  <c r="AC435" i="1"/>
  <c r="AD435" i="1"/>
  <c r="J436" i="1"/>
  <c r="M436" i="1"/>
  <c r="U436" i="1"/>
  <c r="N436" i="1"/>
  <c r="V436" i="1"/>
  <c r="O436" i="1"/>
  <c r="W436" i="1"/>
  <c r="P436" i="1"/>
  <c r="X436" i="1"/>
  <c r="Q436" i="1"/>
  <c r="Y436" i="1"/>
  <c r="R436" i="1"/>
  <c r="Z436" i="1"/>
  <c r="S436" i="1"/>
  <c r="AA436" i="1"/>
  <c r="L436" i="1"/>
  <c r="T436" i="1"/>
  <c r="AB436" i="1"/>
  <c r="AC436" i="1"/>
  <c r="K436" i="1"/>
  <c r="AD436" i="1"/>
  <c r="J437" i="1"/>
  <c r="M437" i="1"/>
  <c r="U437" i="1"/>
  <c r="N437" i="1"/>
  <c r="V437" i="1"/>
  <c r="O437" i="1"/>
  <c r="W437" i="1"/>
  <c r="P437" i="1"/>
  <c r="X437" i="1"/>
  <c r="Q437" i="1"/>
  <c r="Y437" i="1"/>
  <c r="R437" i="1"/>
  <c r="Z437" i="1"/>
  <c r="S437" i="1"/>
  <c r="AA437" i="1"/>
  <c r="L437" i="1"/>
  <c r="T437" i="1"/>
  <c r="AB437" i="1"/>
  <c r="AC437" i="1"/>
  <c r="AD437" i="1"/>
  <c r="J438" i="1"/>
  <c r="M438" i="1"/>
  <c r="U438" i="1"/>
  <c r="N438" i="1"/>
  <c r="V438" i="1"/>
  <c r="O438" i="1"/>
  <c r="W438" i="1"/>
  <c r="P438" i="1"/>
  <c r="X438" i="1"/>
  <c r="Q438" i="1"/>
  <c r="Y438" i="1"/>
  <c r="R438" i="1"/>
  <c r="Z438" i="1"/>
  <c r="S438" i="1"/>
  <c r="AA438" i="1"/>
  <c r="L438" i="1"/>
  <c r="T438" i="1"/>
  <c r="AB438" i="1"/>
  <c r="AC438" i="1"/>
  <c r="AD438" i="1"/>
  <c r="J439" i="1"/>
  <c r="M439" i="1"/>
  <c r="U439" i="1"/>
  <c r="N439" i="1"/>
  <c r="V439" i="1"/>
  <c r="O439" i="1"/>
  <c r="W439" i="1"/>
  <c r="P439" i="1"/>
  <c r="X439" i="1"/>
  <c r="Q439" i="1"/>
  <c r="Y439" i="1"/>
  <c r="R439" i="1"/>
  <c r="Z439" i="1"/>
  <c r="S439" i="1"/>
  <c r="AA439" i="1"/>
  <c r="L439" i="1"/>
  <c r="T439" i="1"/>
  <c r="AB439" i="1"/>
  <c r="AC439" i="1"/>
  <c r="K439" i="1"/>
  <c r="AD439" i="1"/>
  <c r="J440" i="1"/>
  <c r="M440" i="1"/>
  <c r="U440" i="1"/>
  <c r="N440" i="1"/>
  <c r="V440" i="1"/>
  <c r="O440" i="1"/>
  <c r="W440" i="1"/>
  <c r="P440" i="1"/>
  <c r="X440" i="1"/>
  <c r="Q440" i="1"/>
  <c r="Y440" i="1"/>
  <c r="R440" i="1"/>
  <c r="Z440" i="1"/>
  <c r="S440" i="1"/>
  <c r="AA440" i="1"/>
  <c r="L440" i="1"/>
  <c r="T440" i="1"/>
  <c r="AB440" i="1"/>
  <c r="AC440" i="1"/>
  <c r="AD440" i="1"/>
  <c r="J441" i="1"/>
  <c r="M441" i="1"/>
  <c r="U441" i="1"/>
  <c r="N441" i="1"/>
  <c r="V441" i="1"/>
  <c r="O441" i="1"/>
  <c r="W441" i="1"/>
  <c r="P441" i="1"/>
  <c r="X441" i="1"/>
  <c r="Q441" i="1"/>
  <c r="Y441" i="1"/>
  <c r="R441" i="1"/>
  <c r="Z441" i="1"/>
  <c r="S441" i="1"/>
  <c r="AA441" i="1"/>
  <c r="L441" i="1"/>
  <c r="T441" i="1"/>
  <c r="AB441" i="1"/>
  <c r="AC441" i="1"/>
  <c r="K441" i="1"/>
  <c r="AD441" i="1"/>
  <c r="J442" i="1"/>
  <c r="M442" i="1"/>
  <c r="U442" i="1"/>
  <c r="N442" i="1"/>
  <c r="V442" i="1"/>
  <c r="O442" i="1"/>
  <c r="W442" i="1"/>
  <c r="P442" i="1"/>
  <c r="X442" i="1"/>
  <c r="Q442" i="1"/>
  <c r="Y442" i="1"/>
  <c r="R442" i="1"/>
  <c r="Z442" i="1"/>
  <c r="S442" i="1"/>
  <c r="AA442" i="1"/>
  <c r="L442" i="1"/>
  <c r="T442" i="1"/>
  <c r="AB442" i="1"/>
  <c r="AC442" i="1"/>
  <c r="AD442" i="1"/>
  <c r="J443" i="1"/>
  <c r="M443" i="1"/>
  <c r="U443" i="1"/>
  <c r="N443" i="1"/>
  <c r="V443" i="1"/>
  <c r="O443" i="1"/>
  <c r="W443" i="1"/>
  <c r="P443" i="1"/>
  <c r="X443" i="1"/>
  <c r="Q443" i="1"/>
  <c r="Y443" i="1"/>
  <c r="R443" i="1"/>
  <c r="Z443" i="1"/>
  <c r="S443" i="1"/>
  <c r="AA443" i="1"/>
  <c r="L443" i="1"/>
  <c r="T443" i="1"/>
  <c r="AB443" i="1"/>
  <c r="AC443" i="1"/>
  <c r="K443" i="1"/>
  <c r="AD443" i="1"/>
  <c r="J444" i="1"/>
  <c r="M444" i="1"/>
  <c r="U444" i="1"/>
  <c r="N444" i="1"/>
  <c r="V444" i="1"/>
  <c r="O444" i="1"/>
  <c r="W444" i="1"/>
  <c r="P444" i="1"/>
  <c r="X444" i="1"/>
  <c r="Q444" i="1"/>
  <c r="Y444" i="1"/>
  <c r="R444" i="1"/>
  <c r="Z444" i="1"/>
  <c r="S444" i="1"/>
  <c r="AA444" i="1"/>
  <c r="L444" i="1"/>
  <c r="T444" i="1"/>
  <c r="AB444" i="1"/>
  <c r="AC444" i="1"/>
  <c r="K444" i="1"/>
  <c r="AD444" i="1"/>
  <c r="J445" i="1"/>
  <c r="M445" i="1"/>
  <c r="U445" i="1"/>
  <c r="N445" i="1"/>
  <c r="V445" i="1"/>
  <c r="O445" i="1"/>
  <c r="W445" i="1"/>
  <c r="P445" i="1"/>
  <c r="X445" i="1"/>
  <c r="Q445" i="1"/>
  <c r="Y445" i="1"/>
  <c r="R445" i="1"/>
  <c r="Z445" i="1"/>
  <c r="S445" i="1"/>
  <c r="AA445" i="1"/>
  <c r="L445" i="1"/>
  <c r="T445" i="1"/>
  <c r="AB445" i="1"/>
  <c r="AC445" i="1"/>
  <c r="K445" i="1"/>
  <c r="AD445" i="1"/>
  <c r="J446" i="1"/>
  <c r="M446" i="1"/>
  <c r="U446" i="1"/>
  <c r="N446" i="1"/>
  <c r="V446" i="1"/>
  <c r="O446" i="1"/>
  <c r="W446" i="1"/>
  <c r="P446" i="1"/>
  <c r="X446" i="1"/>
  <c r="Q446" i="1"/>
  <c r="Y446" i="1"/>
  <c r="R446" i="1"/>
  <c r="Z446" i="1"/>
  <c r="S446" i="1"/>
  <c r="AA446" i="1"/>
  <c r="L446" i="1"/>
  <c r="T446" i="1"/>
  <c r="AB446" i="1"/>
  <c r="AC446" i="1"/>
  <c r="K446" i="1"/>
  <c r="AD446" i="1"/>
  <c r="J447" i="1"/>
  <c r="M447" i="1"/>
  <c r="U447" i="1"/>
  <c r="N447" i="1"/>
  <c r="V447" i="1"/>
  <c r="O447" i="1"/>
  <c r="W447" i="1"/>
  <c r="P447" i="1"/>
  <c r="X447" i="1"/>
  <c r="Q447" i="1"/>
  <c r="Y447" i="1"/>
  <c r="R447" i="1"/>
  <c r="Z447" i="1"/>
  <c r="S447" i="1"/>
  <c r="AA447" i="1"/>
  <c r="L447" i="1"/>
  <c r="T447" i="1"/>
  <c r="AB447" i="1"/>
  <c r="AC447" i="1"/>
  <c r="AD447" i="1"/>
  <c r="J448" i="1"/>
  <c r="M448" i="1"/>
  <c r="U448" i="1"/>
  <c r="N448" i="1"/>
  <c r="V448" i="1"/>
  <c r="O448" i="1"/>
  <c r="W448" i="1"/>
  <c r="P448" i="1"/>
  <c r="X448" i="1"/>
  <c r="Q448" i="1"/>
  <c r="Y448" i="1"/>
  <c r="R448" i="1"/>
  <c r="Z448" i="1"/>
  <c r="S448" i="1"/>
  <c r="AA448" i="1"/>
  <c r="L448" i="1"/>
  <c r="T448" i="1"/>
  <c r="AB448" i="1"/>
  <c r="AC448" i="1"/>
  <c r="K448" i="1"/>
  <c r="AD448" i="1"/>
  <c r="J449" i="1"/>
  <c r="M449" i="1"/>
  <c r="U449" i="1"/>
  <c r="N449" i="1"/>
  <c r="V449" i="1"/>
  <c r="O449" i="1"/>
  <c r="W449" i="1"/>
  <c r="P449" i="1"/>
  <c r="X449" i="1"/>
  <c r="Q449" i="1"/>
  <c r="Y449" i="1"/>
  <c r="R449" i="1"/>
  <c r="Z449" i="1"/>
  <c r="S449" i="1"/>
  <c r="AA449" i="1"/>
  <c r="L449" i="1"/>
  <c r="T449" i="1"/>
  <c r="AB449" i="1"/>
  <c r="AC449" i="1"/>
  <c r="AD449" i="1"/>
  <c r="J450" i="1"/>
  <c r="M450" i="1"/>
  <c r="U450" i="1"/>
  <c r="N450" i="1"/>
  <c r="V450" i="1"/>
  <c r="O450" i="1"/>
  <c r="W450" i="1"/>
  <c r="P450" i="1"/>
  <c r="X450" i="1"/>
  <c r="Q450" i="1"/>
  <c r="Y450" i="1"/>
  <c r="R450" i="1"/>
  <c r="Z450" i="1"/>
  <c r="S450" i="1"/>
  <c r="AA450" i="1"/>
  <c r="L450" i="1"/>
  <c r="T450" i="1"/>
  <c r="AB450" i="1"/>
  <c r="AC450" i="1"/>
  <c r="AD450" i="1"/>
  <c r="J451" i="1"/>
  <c r="M451" i="1"/>
  <c r="U451" i="1"/>
  <c r="N451" i="1"/>
  <c r="V451" i="1"/>
  <c r="O451" i="1"/>
  <c r="W451" i="1"/>
  <c r="P451" i="1"/>
  <c r="X451" i="1"/>
  <c r="Q451" i="1"/>
  <c r="Y451" i="1"/>
  <c r="R451" i="1"/>
  <c r="Z451" i="1"/>
  <c r="S451" i="1"/>
  <c r="AA451" i="1"/>
  <c r="L451" i="1"/>
  <c r="T451" i="1"/>
  <c r="AB451" i="1"/>
  <c r="AC451" i="1"/>
  <c r="K451" i="1"/>
  <c r="AD451" i="1"/>
  <c r="J452" i="1"/>
  <c r="M452" i="1"/>
  <c r="U452" i="1"/>
  <c r="N452" i="1"/>
  <c r="V452" i="1"/>
  <c r="O452" i="1"/>
  <c r="W452" i="1"/>
  <c r="P452" i="1"/>
  <c r="X452" i="1"/>
  <c r="Q452" i="1"/>
  <c r="Y452" i="1"/>
  <c r="R452" i="1"/>
  <c r="Z452" i="1"/>
  <c r="S452" i="1"/>
  <c r="AA452" i="1"/>
  <c r="L452" i="1"/>
  <c r="T452" i="1"/>
  <c r="AB452" i="1"/>
  <c r="AC452" i="1"/>
  <c r="AD452" i="1"/>
  <c r="J453" i="1"/>
  <c r="M453" i="1"/>
  <c r="U453" i="1"/>
  <c r="N453" i="1"/>
  <c r="V453" i="1"/>
  <c r="O453" i="1"/>
  <c r="W453" i="1"/>
  <c r="P453" i="1"/>
  <c r="X453" i="1"/>
  <c r="Q453" i="1"/>
  <c r="Y453" i="1"/>
  <c r="R453" i="1"/>
  <c r="Z453" i="1"/>
  <c r="S453" i="1"/>
  <c r="AA453" i="1"/>
  <c r="L453" i="1"/>
  <c r="T453" i="1"/>
  <c r="AB453" i="1"/>
  <c r="AC453" i="1"/>
  <c r="AD453" i="1"/>
  <c r="J454" i="1"/>
  <c r="M454" i="1"/>
  <c r="U454" i="1"/>
  <c r="N454" i="1"/>
  <c r="V454" i="1"/>
  <c r="O454" i="1"/>
  <c r="W454" i="1"/>
  <c r="P454" i="1"/>
  <c r="X454" i="1"/>
  <c r="Q454" i="1"/>
  <c r="Y454" i="1"/>
  <c r="R454" i="1"/>
  <c r="Z454" i="1"/>
  <c r="S454" i="1"/>
  <c r="AA454" i="1"/>
  <c r="L454" i="1"/>
  <c r="T454" i="1"/>
  <c r="AB454" i="1"/>
  <c r="AC454" i="1"/>
  <c r="AD454" i="1"/>
  <c r="J455" i="1"/>
  <c r="M455" i="1"/>
  <c r="U455" i="1"/>
  <c r="N455" i="1"/>
  <c r="V455" i="1"/>
  <c r="O455" i="1"/>
  <c r="W455" i="1"/>
  <c r="P455" i="1"/>
  <c r="X455" i="1"/>
  <c r="Q455" i="1"/>
  <c r="Y455" i="1"/>
  <c r="R455" i="1"/>
  <c r="Z455" i="1"/>
  <c r="S455" i="1"/>
  <c r="AA455" i="1"/>
  <c r="L455" i="1"/>
  <c r="T455" i="1"/>
  <c r="AB455" i="1"/>
  <c r="AC455" i="1"/>
  <c r="AD455" i="1"/>
  <c r="J456" i="1"/>
  <c r="M456" i="1"/>
  <c r="U456" i="1"/>
  <c r="N456" i="1"/>
  <c r="V456" i="1"/>
  <c r="O456" i="1"/>
  <c r="W456" i="1"/>
  <c r="P456" i="1"/>
  <c r="X456" i="1"/>
  <c r="Q456" i="1"/>
  <c r="Y456" i="1"/>
  <c r="R456" i="1"/>
  <c r="Z456" i="1"/>
  <c r="S456" i="1"/>
  <c r="AA456" i="1"/>
  <c r="L456" i="1"/>
  <c r="T456" i="1"/>
  <c r="AB456" i="1"/>
  <c r="AC456" i="1"/>
  <c r="AD456" i="1"/>
  <c r="J457" i="1"/>
  <c r="M457" i="1"/>
  <c r="U457" i="1"/>
  <c r="N457" i="1"/>
  <c r="V457" i="1"/>
  <c r="O457" i="1"/>
  <c r="W457" i="1"/>
  <c r="P457" i="1"/>
  <c r="X457" i="1"/>
  <c r="Q457" i="1"/>
  <c r="Y457" i="1"/>
  <c r="R457" i="1"/>
  <c r="Z457" i="1"/>
  <c r="S457" i="1"/>
  <c r="AA457" i="1"/>
  <c r="L457" i="1"/>
  <c r="T457" i="1"/>
  <c r="AB457" i="1"/>
  <c r="AC457" i="1"/>
  <c r="AD457" i="1"/>
  <c r="J458" i="1"/>
  <c r="M458" i="1"/>
  <c r="U458" i="1"/>
  <c r="N458" i="1"/>
  <c r="V458" i="1"/>
  <c r="O458" i="1"/>
  <c r="W458" i="1"/>
  <c r="P458" i="1"/>
  <c r="X458" i="1"/>
  <c r="Q458" i="1"/>
  <c r="Y458" i="1"/>
  <c r="R458" i="1"/>
  <c r="Z458" i="1"/>
  <c r="S458" i="1"/>
  <c r="AA458" i="1"/>
  <c r="L458" i="1"/>
  <c r="T458" i="1"/>
  <c r="AB458" i="1"/>
  <c r="AC458" i="1"/>
  <c r="K458" i="1"/>
  <c r="AD458" i="1"/>
  <c r="J459" i="1"/>
  <c r="M459" i="1"/>
  <c r="U459" i="1"/>
  <c r="N459" i="1"/>
  <c r="V459" i="1"/>
  <c r="O459" i="1"/>
  <c r="W459" i="1"/>
  <c r="P459" i="1"/>
  <c r="X459" i="1"/>
  <c r="Q459" i="1"/>
  <c r="Y459" i="1"/>
  <c r="R459" i="1"/>
  <c r="Z459" i="1"/>
  <c r="S459" i="1"/>
  <c r="AA459" i="1"/>
  <c r="L459" i="1"/>
  <c r="T459" i="1"/>
  <c r="AB459" i="1"/>
  <c r="AC459" i="1"/>
  <c r="K459" i="1"/>
  <c r="AD459" i="1"/>
  <c r="J460" i="1"/>
  <c r="M460" i="1"/>
  <c r="U460" i="1"/>
  <c r="N460" i="1"/>
  <c r="V460" i="1"/>
  <c r="O460" i="1"/>
  <c r="W460" i="1"/>
  <c r="P460" i="1"/>
  <c r="X460" i="1"/>
  <c r="Q460" i="1"/>
  <c r="Y460" i="1"/>
  <c r="R460" i="1"/>
  <c r="Z460" i="1"/>
  <c r="S460" i="1"/>
  <c r="AA460" i="1"/>
  <c r="L460" i="1"/>
  <c r="T460" i="1"/>
  <c r="AB460" i="1"/>
  <c r="AC460" i="1"/>
  <c r="AD460" i="1"/>
  <c r="J461" i="1"/>
  <c r="M461" i="1"/>
  <c r="U461" i="1"/>
  <c r="N461" i="1"/>
  <c r="V461" i="1"/>
  <c r="O461" i="1"/>
  <c r="W461" i="1"/>
  <c r="P461" i="1"/>
  <c r="X461" i="1"/>
  <c r="Q461" i="1"/>
  <c r="Y461" i="1"/>
  <c r="R461" i="1"/>
  <c r="Z461" i="1"/>
  <c r="S461" i="1"/>
  <c r="AA461" i="1"/>
  <c r="L461" i="1"/>
  <c r="T461" i="1"/>
  <c r="AB461" i="1"/>
  <c r="AC461" i="1"/>
  <c r="K461" i="1"/>
  <c r="AD461" i="1"/>
  <c r="J462" i="1"/>
  <c r="M462" i="1"/>
  <c r="U462" i="1"/>
  <c r="N462" i="1"/>
  <c r="V462" i="1"/>
  <c r="O462" i="1"/>
  <c r="W462" i="1"/>
  <c r="P462" i="1"/>
  <c r="X462" i="1"/>
  <c r="Q462" i="1"/>
  <c r="Y462" i="1"/>
  <c r="R462" i="1"/>
  <c r="Z462" i="1"/>
  <c r="S462" i="1"/>
  <c r="AA462" i="1"/>
  <c r="L462" i="1"/>
  <c r="T462" i="1"/>
  <c r="AB462" i="1"/>
  <c r="AC462" i="1"/>
  <c r="AD462" i="1"/>
  <c r="J463" i="1"/>
  <c r="M463" i="1"/>
  <c r="U463" i="1"/>
  <c r="N463" i="1"/>
  <c r="V463" i="1"/>
  <c r="O463" i="1"/>
  <c r="W463" i="1"/>
  <c r="P463" i="1"/>
  <c r="X463" i="1"/>
  <c r="Q463" i="1"/>
  <c r="Y463" i="1"/>
  <c r="R463" i="1"/>
  <c r="Z463" i="1"/>
  <c r="S463" i="1"/>
  <c r="AA463" i="1"/>
  <c r="L463" i="1"/>
  <c r="T463" i="1"/>
  <c r="AB463" i="1"/>
  <c r="AC463" i="1"/>
  <c r="AD463" i="1"/>
  <c r="J464" i="1"/>
  <c r="M464" i="1"/>
  <c r="U464" i="1"/>
  <c r="N464" i="1"/>
  <c r="V464" i="1"/>
  <c r="O464" i="1"/>
  <c r="W464" i="1"/>
  <c r="P464" i="1"/>
  <c r="X464" i="1"/>
  <c r="Q464" i="1"/>
  <c r="Y464" i="1"/>
  <c r="R464" i="1"/>
  <c r="Z464" i="1"/>
  <c r="S464" i="1"/>
  <c r="AA464" i="1"/>
  <c r="L464" i="1"/>
  <c r="T464" i="1"/>
  <c r="AB464" i="1"/>
  <c r="AC464" i="1"/>
  <c r="AD464" i="1"/>
  <c r="J465" i="1"/>
  <c r="M465" i="1"/>
  <c r="U465" i="1"/>
  <c r="N465" i="1"/>
  <c r="V465" i="1"/>
  <c r="O465" i="1"/>
  <c r="W465" i="1"/>
  <c r="P465" i="1"/>
  <c r="X465" i="1"/>
  <c r="Q465" i="1"/>
  <c r="Y465" i="1"/>
  <c r="R465" i="1"/>
  <c r="Z465" i="1"/>
  <c r="S465" i="1"/>
  <c r="AA465" i="1"/>
  <c r="L465" i="1"/>
  <c r="T465" i="1"/>
  <c r="AB465" i="1"/>
  <c r="AC465" i="1"/>
  <c r="AD465" i="1"/>
  <c r="J466" i="1"/>
  <c r="M466" i="1"/>
  <c r="U466" i="1"/>
  <c r="N466" i="1"/>
  <c r="V466" i="1"/>
  <c r="O466" i="1"/>
  <c r="W466" i="1"/>
  <c r="P466" i="1"/>
  <c r="X466" i="1"/>
  <c r="Q466" i="1"/>
  <c r="Y466" i="1"/>
  <c r="R466" i="1"/>
  <c r="Z466" i="1"/>
  <c r="S466" i="1"/>
  <c r="AA466" i="1"/>
  <c r="L466" i="1"/>
  <c r="T466" i="1"/>
  <c r="AB466" i="1"/>
  <c r="AC466" i="1"/>
  <c r="AD466" i="1"/>
  <c r="J467" i="1"/>
  <c r="M467" i="1"/>
  <c r="U467" i="1"/>
  <c r="N467" i="1"/>
  <c r="V467" i="1"/>
  <c r="O467" i="1"/>
  <c r="W467" i="1"/>
  <c r="P467" i="1"/>
  <c r="X467" i="1"/>
  <c r="Q467" i="1"/>
  <c r="Y467" i="1"/>
  <c r="R467" i="1"/>
  <c r="Z467" i="1"/>
  <c r="S467" i="1"/>
  <c r="AA467" i="1"/>
  <c r="L467" i="1"/>
  <c r="T467" i="1"/>
  <c r="AB467" i="1"/>
  <c r="AC467" i="1"/>
  <c r="K467" i="1"/>
  <c r="AD467" i="1"/>
  <c r="J468" i="1"/>
  <c r="M468" i="1"/>
  <c r="U468" i="1"/>
  <c r="N468" i="1"/>
  <c r="V468" i="1"/>
  <c r="O468" i="1"/>
  <c r="W468" i="1"/>
  <c r="P468" i="1"/>
  <c r="X468" i="1"/>
  <c r="Q468" i="1"/>
  <c r="Y468" i="1"/>
  <c r="R468" i="1"/>
  <c r="Z468" i="1"/>
  <c r="S468" i="1"/>
  <c r="AA468" i="1"/>
  <c r="L468" i="1"/>
  <c r="T468" i="1"/>
  <c r="AB468" i="1"/>
  <c r="AC468" i="1"/>
  <c r="K468" i="1"/>
  <c r="AD468" i="1"/>
  <c r="J469" i="1"/>
  <c r="M469" i="1"/>
  <c r="U469" i="1"/>
  <c r="N469" i="1"/>
  <c r="V469" i="1"/>
  <c r="O469" i="1"/>
  <c r="W469" i="1"/>
  <c r="P469" i="1"/>
  <c r="X469" i="1"/>
  <c r="Q469" i="1"/>
  <c r="Y469" i="1"/>
  <c r="R469" i="1"/>
  <c r="Z469" i="1"/>
  <c r="S469" i="1"/>
  <c r="AA469" i="1"/>
  <c r="L469" i="1"/>
  <c r="T469" i="1"/>
  <c r="AB469" i="1"/>
  <c r="AC469" i="1"/>
  <c r="K469" i="1"/>
  <c r="AD469" i="1"/>
  <c r="J470" i="1"/>
  <c r="M470" i="1"/>
  <c r="U470" i="1"/>
  <c r="N470" i="1"/>
  <c r="V470" i="1"/>
  <c r="O470" i="1"/>
  <c r="W470" i="1"/>
  <c r="P470" i="1"/>
  <c r="X470" i="1"/>
  <c r="Q470" i="1"/>
  <c r="Y470" i="1"/>
  <c r="R470" i="1"/>
  <c r="Z470" i="1"/>
  <c r="S470" i="1"/>
  <c r="AA470" i="1"/>
  <c r="L470" i="1"/>
  <c r="T470" i="1"/>
  <c r="AB470" i="1"/>
  <c r="AC470" i="1"/>
  <c r="K470" i="1"/>
  <c r="AD470" i="1"/>
  <c r="J471" i="1"/>
  <c r="M471" i="1"/>
  <c r="U471" i="1"/>
  <c r="N471" i="1"/>
  <c r="V471" i="1"/>
  <c r="O471" i="1"/>
  <c r="W471" i="1"/>
  <c r="P471" i="1"/>
  <c r="X471" i="1"/>
  <c r="Q471" i="1"/>
  <c r="Y471" i="1"/>
  <c r="R471" i="1"/>
  <c r="Z471" i="1"/>
  <c r="S471" i="1"/>
  <c r="AA471" i="1"/>
  <c r="L471" i="1"/>
  <c r="T471" i="1"/>
  <c r="AB471" i="1"/>
  <c r="AC471" i="1"/>
  <c r="K471" i="1"/>
  <c r="AD471" i="1"/>
  <c r="J472" i="1"/>
  <c r="M472" i="1"/>
  <c r="U472" i="1"/>
  <c r="N472" i="1"/>
  <c r="V472" i="1"/>
  <c r="O472" i="1"/>
  <c r="W472" i="1"/>
  <c r="P472" i="1"/>
  <c r="X472" i="1"/>
  <c r="Q472" i="1"/>
  <c r="Y472" i="1"/>
  <c r="R472" i="1"/>
  <c r="Z472" i="1"/>
  <c r="S472" i="1"/>
  <c r="AA472" i="1"/>
  <c r="L472" i="1"/>
  <c r="T472" i="1"/>
  <c r="AB472" i="1"/>
  <c r="AC472" i="1"/>
  <c r="K472" i="1"/>
  <c r="AD472" i="1"/>
  <c r="J473" i="1"/>
  <c r="M473" i="1"/>
  <c r="U473" i="1"/>
  <c r="N473" i="1"/>
  <c r="V473" i="1"/>
  <c r="O473" i="1"/>
  <c r="W473" i="1"/>
  <c r="P473" i="1"/>
  <c r="X473" i="1"/>
  <c r="Q473" i="1"/>
  <c r="Y473" i="1"/>
  <c r="R473" i="1"/>
  <c r="Z473" i="1"/>
  <c r="S473" i="1"/>
  <c r="AA473" i="1"/>
  <c r="L473" i="1"/>
  <c r="T473" i="1"/>
  <c r="AB473" i="1"/>
  <c r="AC473" i="1"/>
  <c r="K473" i="1"/>
  <c r="AD473" i="1"/>
  <c r="J474" i="1"/>
  <c r="M474" i="1"/>
  <c r="U474" i="1"/>
  <c r="N474" i="1"/>
  <c r="V474" i="1"/>
  <c r="O474" i="1"/>
  <c r="W474" i="1"/>
  <c r="P474" i="1"/>
  <c r="X474" i="1"/>
  <c r="Q474" i="1"/>
  <c r="Y474" i="1"/>
  <c r="R474" i="1"/>
  <c r="Z474" i="1"/>
  <c r="S474" i="1"/>
  <c r="AA474" i="1"/>
  <c r="L474" i="1"/>
  <c r="T474" i="1"/>
  <c r="AB474" i="1"/>
  <c r="AC474" i="1"/>
  <c r="K474" i="1"/>
  <c r="AD474" i="1"/>
  <c r="J475" i="1"/>
  <c r="M475" i="1"/>
  <c r="U475" i="1"/>
  <c r="N475" i="1"/>
  <c r="V475" i="1"/>
  <c r="O475" i="1"/>
  <c r="W475" i="1"/>
  <c r="P475" i="1"/>
  <c r="X475" i="1"/>
  <c r="Q475" i="1"/>
  <c r="Y475" i="1"/>
  <c r="R475" i="1"/>
  <c r="Z475" i="1"/>
  <c r="S475" i="1"/>
  <c r="AA475" i="1"/>
  <c r="L475" i="1"/>
  <c r="T475" i="1"/>
  <c r="AB475" i="1"/>
  <c r="AC475" i="1"/>
  <c r="K475" i="1"/>
  <c r="AD475" i="1"/>
  <c r="J476" i="1"/>
  <c r="M476" i="1"/>
  <c r="U476" i="1"/>
  <c r="N476" i="1"/>
  <c r="V476" i="1"/>
  <c r="O476" i="1"/>
  <c r="W476" i="1"/>
  <c r="P476" i="1"/>
  <c r="X476" i="1"/>
  <c r="Q476" i="1"/>
  <c r="Y476" i="1"/>
  <c r="R476" i="1"/>
  <c r="Z476" i="1"/>
  <c r="S476" i="1"/>
  <c r="AA476" i="1"/>
  <c r="L476" i="1"/>
  <c r="T476" i="1"/>
  <c r="AB476" i="1"/>
  <c r="AC476" i="1"/>
  <c r="K476" i="1"/>
  <c r="AD476" i="1"/>
  <c r="J477" i="1"/>
  <c r="M477" i="1"/>
  <c r="U477" i="1"/>
  <c r="N477" i="1"/>
  <c r="V477" i="1"/>
  <c r="O477" i="1"/>
  <c r="W477" i="1"/>
  <c r="P477" i="1"/>
  <c r="X477" i="1"/>
  <c r="Q477" i="1"/>
  <c r="Y477" i="1"/>
  <c r="R477" i="1"/>
  <c r="Z477" i="1"/>
  <c r="S477" i="1"/>
  <c r="AA477" i="1"/>
  <c r="L477" i="1"/>
  <c r="T477" i="1"/>
  <c r="AB477" i="1"/>
  <c r="AC477" i="1"/>
  <c r="AD477" i="1"/>
  <c r="J478" i="1"/>
  <c r="M478" i="1"/>
  <c r="U478" i="1"/>
  <c r="N478" i="1"/>
  <c r="V478" i="1"/>
  <c r="O478" i="1"/>
  <c r="W478" i="1"/>
  <c r="P478" i="1"/>
  <c r="X478" i="1"/>
  <c r="Q478" i="1"/>
  <c r="Y478" i="1"/>
  <c r="R478" i="1"/>
  <c r="Z478" i="1"/>
  <c r="S478" i="1"/>
  <c r="AA478" i="1"/>
  <c r="L478" i="1"/>
  <c r="T478" i="1"/>
  <c r="AB478" i="1"/>
  <c r="AC478" i="1"/>
  <c r="K478" i="1"/>
  <c r="AD478" i="1"/>
  <c r="J479" i="1"/>
  <c r="M479" i="1"/>
  <c r="U479" i="1"/>
  <c r="N479" i="1"/>
  <c r="V479" i="1"/>
  <c r="O479" i="1"/>
  <c r="W479" i="1"/>
  <c r="P479" i="1"/>
  <c r="X479" i="1"/>
  <c r="Q479" i="1"/>
  <c r="Y479" i="1"/>
  <c r="R479" i="1"/>
  <c r="Z479" i="1"/>
  <c r="S479" i="1"/>
  <c r="AA479" i="1"/>
  <c r="L479" i="1"/>
  <c r="T479" i="1"/>
  <c r="AB479" i="1"/>
  <c r="AC479" i="1"/>
  <c r="K479" i="1"/>
  <c r="AD479" i="1"/>
  <c r="J480" i="1"/>
  <c r="M480" i="1"/>
  <c r="U480" i="1"/>
  <c r="N480" i="1"/>
  <c r="V480" i="1"/>
  <c r="O480" i="1"/>
  <c r="W480" i="1"/>
  <c r="P480" i="1"/>
  <c r="X480" i="1"/>
  <c r="Q480" i="1"/>
  <c r="Y480" i="1"/>
  <c r="R480" i="1"/>
  <c r="Z480" i="1"/>
  <c r="S480" i="1"/>
  <c r="AA480" i="1"/>
  <c r="L480" i="1"/>
  <c r="T480" i="1"/>
  <c r="AB480" i="1"/>
  <c r="AC480" i="1"/>
  <c r="K480" i="1"/>
  <c r="AD480" i="1"/>
  <c r="J481" i="1"/>
  <c r="M481" i="1"/>
  <c r="U481" i="1"/>
  <c r="N481" i="1"/>
  <c r="V481" i="1"/>
  <c r="O481" i="1"/>
  <c r="W481" i="1"/>
  <c r="P481" i="1"/>
  <c r="X481" i="1"/>
  <c r="Q481" i="1"/>
  <c r="Y481" i="1"/>
  <c r="R481" i="1"/>
  <c r="Z481" i="1"/>
  <c r="S481" i="1"/>
  <c r="AA481" i="1"/>
  <c r="L481" i="1"/>
  <c r="T481" i="1"/>
  <c r="AB481" i="1"/>
  <c r="AC481" i="1"/>
  <c r="K481" i="1"/>
  <c r="AD481" i="1"/>
  <c r="J482" i="1"/>
  <c r="M482" i="1"/>
  <c r="U482" i="1"/>
  <c r="N482" i="1"/>
  <c r="V482" i="1"/>
  <c r="O482" i="1"/>
  <c r="W482" i="1"/>
  <c r="P482" i="1"/>
  <c r="X482" i="1"/>
  <c r="Q482" i="1"/>
  <c r="Y482" i="1"/>
  <c r="R482" i="1"/>
  <c r="Z482" i="1"/>
  <c r="S482" i="1"/>
  <c r="AA482" i="1"/>
  <c r="L482" i="1"/>
  <c r="T482" i="1"/>
  <c r="AB482" i="1"/>
  <c r="AC482" i="1"/>
  <c r="AD482" i="1"/>
  <c r="J483" i="1"/>
  <c r="M483" i="1"/>
  <c r="U483" i="1"/>
  <c r="N483" i="1"/>
  <c r="V483" i="1"/>
  <c r="O483" i="1"/>
  <c r="W483" i="1"/>
  <c r="P483" i="1"/>
  <c r="X483" i="1"/>
  <c r="Q483" i="1"/>
  <c r="Y483" i="1"/>
  <c r="R483" i="1"/>
  <c r="Z483" i="1"/>
  <c r="S483" i="1"/>
  <c r="AA483" i="1"/>
  <c r="L483" i="1"/>
  <c r="T483" i="1"/>
  <c r="AB483" i="1"/>
  <c r="AC483" i="1"/>
  <c r="AD483" i="1"/>
  <c r="J484" i="1"/>
  <c r="M484" i="1"/>
  <c r="U484" i="1"/>
  <c r="N484" i="1"/>
  <c r="V484" i="1"/>
  <c r="O484" i="1"/>
  <c r="W484" i="1"/>
  <c r="P484" i="1"/>
  <c r="X484" i="1"/>
  <c r="Q484" i="1"/>
  <c r="Y484" i="1"/>
  <c r="R484" i="1"/>
  <c r="Z484" i="1"/>
  <c r="S484" i="1"/>
  <c r="AA484" i="1"/>
  <c r="L484" i="1"/>
  <c r="T484" i="1"/>
  <c r="AB484" i="1"/>
  <c r="AC484" i="1"/>
  <c r="AD484" i="1"/>
  <c r="J485" i="1"/>
  <c r="M485" i="1"/>
  <c r="U485" i="1"/>
  <c r="N485" i="1"/>
  <c r="V485" i="1"/>
  <c r="O485" i="1"/>
  <c r="W485" i="1"/>
  <c r="P485" i="1"/>
  <c r="X485" i="1"/>
  <c r="Q485" i="1"/>
  <c r="Y485" i="1"/>
  <c r="R485" i="1"/>
  <c r="Z485" i="1"/>
  <c r="S485" i="1"/>
  <c r="AA485" i="1"/>
  <c r="L485" i="1"/>
  <c r="T485" i="1"/>
  <c r="AB485" i="1"/>
  <c r="AC485" i="1"/>
  <c r="K485" i="1"/>
  <c r="AD485" i="1"/>
  <c r="J486" i="1"/>
  <c r="M486" i="1"/>
  <c r="U486" i="1"/>
  <c r="N486" i="1"/>
  <c r="V486" i="1"/>
  <c r="O486" i="1"/>
  <c r="W486" i="1"/>
  <c r="P486" i="1"/>
  <c r="X486" i="1"/>
  <c r="Q486" i="1"/>
  <c r="Y486" i="1"/>
  <c r="R486" i="1"/>
  <c r="Z486" i="1"/>
  <c r="S486" i="1"/>
  <c r="AA486" i="1"/>
  <c r="L486" i="1"/>
  <c r="T486" i="1"/>
  <c r="AB486" i="1"/>
  <c r="AC486" i="1"/>
  <c r="AD486" i="1"/>
  <c r="J487" i="1"/>
  <c r="M487" i="1"/>
  <c r="U487" i="1"/>
  <c r="N487" i="1"/>
  <c r="V487" i="1"/>
  <c r="O487" i="1"/>
  <c r="W487" i="1"/>
  <c r="P487" i="1"/>
  <c r="X487" i="1"/>
  <c r="Q487" i="1"/>
  <c r="Y487" i="1"/>
  <c r="R487" i="1"/>
  <c r="Z487" i="1"/>
  <c r="S487" i="1"/>
  <c r="AA487" i="1"/>
  <c r="L487" i="1"/>
  <c r="T487" i="1"/>
  <c r="AB487" i="1"/>
  <c r="AC487" i="1"/>
  <c r="K487" i="1"/>
  <c r="AD487" i="1"/>
  <c r="J488" i="1"/>
  <c r="M488" i="1"/>
  <c r="U488" i="1"/>
  <c r="N488" i="1"/>
  <c r="V488" i="1"/>
  <c r="O488" i="1"/>
  <c r="W488" i="1"/>
  <c r="P488" i="1"/>
  <c r="X488" i="1"/>
  <c r="Q488" i="1"/>
  <c r="Y488" i="1"/>
  <c r="R488" i="1"/>
  <c r="Z488" i="1"/>
  <c r="S488" i="1"/>
  <c r="AA488" i="1"/>
  <c r="L488" i="1"/>
  <c r="T488" i="1"/>
  <c r="AB488" i="1"/>
  <c r="AC488" i="1"/>
  <c r="AD488" i="1"/>
  <c r="J489" i="1"/>
  <c r="M489" i="1"/>
  <c r="U489" i="1"/>
  <c r="N489" i="1"/>
  <c r="V489" i="1"/>
  <c r="O489" i="1"/>
  <c r="W489" i="1"/>
  <c r="P489" i="1"/>
  <c r="X489" i="1"/>
  <c r="Q489" i="1"/>
  <c r="Y489" i="1"/>
  <c r="R489" i="1"/>
  <c r="Z489" i="1"/>
  <c r="S489" i="1"/>
  <c r="AA489" i="1"/>
  <c r="L489" i="1"/>
  <c r="T489" i="1"/>
  <c r="AB489" i="1"/>
  <c r="AC489" i="1"/>
  <c r="K489" i="1"/>
  <c r="AD489" i="1"/>
  <c r="J490" i="1"/>
  <c r="M490" i="1"/>
  <c r="U490" i="1"/>
  <c r="N490" i="1"/>
  <c r="V490" i="1"/>
  <c r="O490" i="1"/>
  <c r="W490" i="1"/>
  <c r="P490" i="1"/>
  <c r="X490" i="1"/>
  <c r="Q490" i="1"/>
  <c r="Y490" i="1"/>
  <c r="R490" i="1"/>
  <c r="Z490" i="1"/>
  <c r="S490" i="1"/>
  <c r="AA490" i="1"/>
  <c r="L490" i="1"/>
  <c r="T490" i="1"/>
  <c r="AB490" i="1"/>
  <c r="AC490" i="1"/>
  <c r="K490" i="1"/>
  <c r="AD490" i="1"/>
  <c r="J491" i="1"/>
  <c r="M491" i="1"/>
  <c r="U491" i="1"/>
  <c r="N491" i="1"/>
  <c r="V491" i="1"/>
  <c r="O491" i="1"/>
  <c r="W491" i="1"/>
  <c r="P491" i="1"/>
  <c r="X491" i="1"/>
  <c r="Q491" i="1"/>
  <c r="Y491" i="1"/>
  <c r="R491" i="1"/>
  <c r="Z491" i="1"/>
  <c r="S491" i="1"/>
  <c r="AA491" i="1"/>
  <c r="L491" i="1"/>
  <c r="T491" i="1"/>
  <c r="AB491" i="1"/>
  <c r="AC491" i="1"/>
  <c r="K491" i="1"/>
  <c r="AD491" i="1"/>
  <c r="J492" i="1"/>
  <c r="M492" i="1"/>
  <c r="U492" i="1"/>
  <c r="N492" i="1"/>
  <c r="V492" i="1"/>
  <c r="O492" i="1"/>
  <c r="W492" i="1"/>
  <c r="P492" i="1"/>
  <c r="X492" i="1"/>
  <c r="Q492" i="1"/>
  <c r="Y492" i="1"/>
  <c r="R492" i="1"/>
  <c r="Z492" i="1"/>
  <c r="S492" i="1"/>
  <c r="AA492" i="1"/>
  <c r="L492" i="1"/>
  <c r="T492" i="1"/>
  <c r="AB492" i="1"/>
  <c r="AC492" i="1"/>
  <c r="K492" i="1"/>
  <c r="AD492" i="1"/>
  <c r="J493" i="1"/>
  <c r="M493" i="1"/>
  <c r="U493" i="1"/>
  <c r="N493" i="1"/>
  <c r="V493" i="1"/>
  <c r="O493" i="1"/>
  <c r="W493" i="1"/>
  <c r="P493" i="1"/>
  <c r="X493" i="1"/>
  <c r="Q493" i="1"/>
  <c r="Y493" i="1"/>
  <c r="R493" i="1"/>
  <c r="Z493" i="1"/>
  <c r="S493" i="1"/>
  <c r="AA493" i="1"/>
  <c r="L493" i="1"/>
  <c r="T493" i="1"/>
  <c r="AB493" i="1"/>
  <c r="AC493" i="1"/>
  <c r="K493" i="1"/>
  <c r="AD493" i="1"/>
  <c r="J494" i="1"/>
  <c r="M494" i="1"/>
  <c r="U494" i="1"/>
  <c r="N494" i="1"/>
  <c r="V494" i="1"/>
  <c r="O494" i="1"/>
  <c r="W494" i="1"/>
  <c r="P494" i="1"/>
  <c r="X494" i="1"/>
  <c r="Q494" i="1"/>
  <c r="Y494" i="1"/>
  <c r="R494" i="1"/>
  <c r="Z494" i="1"/>
  <c r="S494" i="1"/>
  <c r="AA494" i="1"/>
  <c r="L494" i="1"/>
  <c r="T494" i="1"/>
  <c r="AB494" i="1"/>
  <c r="AC494" i="1"/>
  <c r="K494" i="1"/>
  <c r="AD494" i="1"/>
  <c r="J495" i="1"/>
  <c r="M495" i="1"/>
  <c r="U495" i="1"/>
  <c r="N495" i="1"/>
  <c r="V495" i="1"/>
  <c r="O495" i="1"/>
  <c r="W495" i="1"/>
  <c r="P495" i="1"/>
  <c r="X495" i="1"/>
  <c r="Q495" i="1"/>
  <c r="Y495" i="1"/>
  <c r="R495" i="1"/>
  <c r="Z495" i="1"/>
  <c r="S495" i="1"/>
  <c r="AA495" i="1"/>
  <c r="L495" i="1"/>
  <c r="T495" i="1"/>
  <c r="AB495" i="1"/>
  <c r="AC495" i="1"/>
  <c r="K495" i="1"/>
  <c r="AD495" i="1"/>
  <c r="J496" i="1"/>
  <c r="M496" i="1"/>
  <c r="U496" i="1"/>
  <c r="N496" i="1"/>
  <c r="V496" i="1"/>
  <c r="O496" i="1"/>
  <c r="W496" i="1"/>
  <c r="P496" i="1"/>
  <c r="X496" i="1"/>
  <c r="Q496" i="1"/>
  <c r="Y496" i="1"/>
  <c r="R496" i="1"/>
  <c r="Z496" i="1"/>
  <c r="S496" i="1"/>
  <c r="AA496" i="1"/>
  <c r="L496" i="1"/>
  <c r="T496" i="1"/>
  <c r="AB496" i="1"/>
  <c r="AC496" i="1"/>
  <c r="K496" i="1"/>
  <c r="AD496" i="1"/>
  <c r="J497" i="1"/>
  <c r="M497" i="1"/>
  <c r="U497" i="1"/>
  <c r="N497" i="1"/>
  <c r="V497" i="1"/>
  <c r="O497" i="1"/>
  <c r="W497" i="1"/>
  <c r="P497" i="1"/>
  <c r="X497" i="1"/>
  <c r="Q497" i="1"/>
  <c r="Y497" i="1"/>
  <c r="R497" i="1"/>
  <c r="Z497" i="1"/>
  <c r="S497" i="1"/>
  <c r="AA497" i="1"/>
  <c r="L497" i="1"/>
  <c r="T497" i="1"/>
  <c r="AB497" i="1"/>
  <c r="AC497" i="1"/>
  <c r="AD497" i="1"/>
  <c r="J498" i="1"/>
  <c r="M498" i="1"/>
  <c r="U498" i="1"/>
  <c r="N498" i="1"/>
  <c r="V498" i="1"/>
  <c r="O498" i="1"/>
  <c r="W498" i="1"/>
  <c r="P498" i="1"/>
  <c r="X498" i="1"/>
  <c r="Q498" i="1"/>
  <c r="Y498" i="1"/>
  <c r="R498" i="1"/>
  <c r="Z498" i="1"/>
  <c r="S498" i="1"/>
  <c r="AA498" i="1"/>
  <c r="L498" i="1"/>
  <c r="T498" i="1"/>
  <c r="AB498" i="1"/>
  <c r="AC498" i="1"/>
  <c r="AD498" i="1"/>
  <c r="J499" i="1"/>
  <c r="M499" i="1"/>
  <c r="U499" i="1"/>
  <c r="N499" i="1"/>
  <c r="V499" i="1"/>
  <c r="O499" i="1"/>
  <c r="W499" i="1"/>
  <c r="P499" i="1"/>
  <c r="X499" i="1"/>
  <c r="Q499" i="1"/>
  <c r="Y499" i="1"/>
  <c r="R499" i="1"/>
  <c r="Z499" i="1"/>
  <c r="S499" i="1"/>
  <c r="AA499" i="1"/>
  <c r="L499" i="1"/>
  <c r="T499" i="1"/>
  <c r="AB499" i="1"/>
  <c r="AC499" i="1"/>
  <c r="AD499" i="1"/>
  <c r="J500" i="1"/>
  <c r="M500" i="1"/>
  <c r="U500" i="1"/>
  <c r="N500" i="1"/>
  <c r="V500" i="1"/>
  <c r="O500" i="1"/>
  <c r="W500" i="1"/>
  <c r="P500" i="1"/>
  <c r="X500" i="1"/>
  <c r="Q500" i="1"/>
  <c r="Y500" i="1"/>
  <c r="R500" i="1"/>
  <c r="Z500" i="1"/>
  <c r="S500" i="1"/>
  <c r="AA500" i="1"/>
  <c r="L500" i="1"/>
  <c r="T500" i="1"/>
  <c r="AB500" i="1"/>
  <c r="AC500" i="1"/>
  <c r="AD500" i="1"/>
  <c r="J501" i="1"/>
  <c r="M501" i="1"/>
  <c r="U501" i="1"/>
  <c r="N501" i="1"/>
  <c r="V501" i="1"/>
  <c r="O501" i="1"/>
  <c r="W501" i="1"/>
  <c r="P501" i="1"/>
  <c r="X501" i="1"/>
  <c r="Q501" i="1"/>
  <c r="Y501" i="1"/>
  <c r="R501" i="1"/>
  <c r="Z501" i="1"/>
  <c r="S501" i="1"/>
  <c r="AA501" i="1"/>
  <c r="L501" i="1"/>
  <c r="T501" i="1"/>
  <c r="AB501" i="1"/>
  <c r="AC501" i="1"/>
  <c r="K501" i="1"/>
  <c r="AD501" i="1"/>
  <c r="J502" i="1"/>
  <c r="M502" i="1"/>
  <c r="U502" i="1"/>
  <c r="N502" i="1"/>
  <c r="V502" i="1"/>
  <c r="O502" i="1"/>
  <c r="W502" i="1"/>
  <c r="P502" i="1"/>
  <c r="X502" i="1"/>
  <c r="Q502" i="1"/>
  <c r="Y502" i="1"/>
  <c r="R502" i="1"/>
  <c r="Z502" i="1"/>
  <c r="S502" i="1"/>
  <c r="AA502" i="1"/>
  <c r="L502" i="1"/>
  <c r="T502" i="1"/>
  <c r="AB502" i="1"/>
  <c r="AC502" i="1"/>
  <c r="K502" i="1"/>
  <c r="AD502" i="1"/>
  <c r="J503" i="1"/>
  <c r="M503" i="1"/>
  <c r="U503" i="1"/>
  <c r="N503" i="1"/>
  <c r="V503" i="1"/>
  <c r="O503" i="1"/>
  <c r="W503" i="1"/>
  <c r="P503" i="1"/>
  <c r="X503" i="1"/>
  <c r="Q503" i="1"/>
  <c r="Y503" i="1"/>
  <c r="R503" i="1"/>
  <c r="Z503" i="1"/>
  <c r="S503" i="1"/>
  <c r="AA503" i="1"/>
  <c r="L503" i="1"/>
  <c r="T503" i="1"/>
  <c r="AB503" i="1"/>
  <c r="AC503" i="1"/>
  <c r="K503" i="1"/>
  <c r="AD503" i="1"/>
  <c r="J504" i="1"/>
  <c r="M504" i="1"/>
  <c r="U504" i="1"/>
  <c r="N504" i="1"/>
  <c r="V504" i="1"/>
  <c r="O504" i="1"/>
  <c r="W504" i="1"/>
  <c r="P504" i="1"/>
  <c r="X504" i="1"/>
  <c r="Q504" i="1"/>
  <c r="Y504" i="1"/>
  <c r="R504" i="1"/>
  <c r="Z504" i="1"/>
  <c r="S504" i="1"/>
  <c r="AA504" i="1"/>
  <c r="L504" i="1"/>
  <c r="T504" i="1"/>
  <c r="AB504" i="1"/>
  <c r="AC504" i="1"/>
  <c r="AD504" i="1"/>
  <c r="J505" i="1"/>
  <c r="M505" i="1"/>
  <c r="U505" i="1"/>
  <c r="N505" i="1"/>
  <c r="V505" i="1"/>
  <c r="O505" i="1"/>
  <c r="W505" i="1"/>
  <c r="P505" i="1"/>
  <c r="X505" i="1"/>
  <c r="Q505" i="1"/>
  <c r="Y505" i="1"/>
  <c r="R505" i="1"/>
  <c r="Z505" i="1"/>
  <c r="S505" i="1"/>
  <c r="AA505" i="1"/>
  <c r="L505" i="1"/>
  <c r="T505" i="1"/>
  <c r="AB505" i="1"/>
  <c r="AC505" i="1"/>
  <c r="K505" i="1"/>
  <c r="AD505" i="1"/>
  <c r="J506" i="1"/>
  <c r="M506" i="1"/>
  <c r="U506" i="1"/>
  <c r="N506" i="1"/>
  <c r="V506" i="1"/>
  <c r="O506" i="1"/>
  <c r="W506" i="1"/>
  <c r="P506" i="1"/>
  <c r="X506" i="1"/>
  <c r="Q506" i="1"/>
  <c r="Y506" i="1"/>
  <c r="R506" i="1"/>
  <c r="Z506" i="1"/>
  <c r="S506" i="1"/>
  <c r="AA506" i="1"/>
  <c r="L506" i="1"/>
  <c r="T506" i="1"/>
  <c r="AB506" i="1"/>
  <c r="AC506" i="1"/>
  <c r="K506" i="1"/>
  <c r="AD506" i="1"/>
  <c r="J507" i="1"/>
  <c r="M507" i="1"/>
  <c r="U507" i="1"/>
  <c r="N507" i="1"/>
  <c r="V507" i="1"/>
  <c r="O507" i="1"/>
  <c r="W507" i="1"/>
  <c r="P507" i="1"/>
  <c r="X507" i="1"/>
  <c r="Q507" i="1"/>
  <c r="Y507" i="1"/>
  <c r="R507" i="1"/>
  <c r="Z507" i="1"/>
  <c r="S507" i="1"/>
  <c r="AA507" i="1"/>
  <c r="L507" i="1"/>
  <c r="T507" i="1"/>
  <c r="AB507" i="1"/>
  <c r="AC507" i="1"/>
  <c r="AD507" i="1"/>
  <c r="J508" i="1"/>
  <c r="M508" i="1"/>
  <c r="U508" i="1"/>
  <c r="N508" i="1"/>
  <c r="V508" i="1"/>
  <c r="O508" i="1"/>
  <c r="W508" i="1"/>
  <c r="P508" i="1"/>
  <c r="X508" i="1"/>
  <c r="Q508" i="1"/>
  <c r="Y508" i="1"/>
  <c r="R508" i="1"/>
  <c r="Z508" i="1"/>
  <c r="S508" i="1"/>
  <c r="AA508" i="1"/>
  <c r="L508" i="1"/>
  <c r="T508" i="1"/>
  <c r="AB508" i="1"/>
  <c r="AC508" i="1"/>
  <c r="K508" i="1"/>
  <c r="AD508" i="1"/>
  <c r="J509" i="1"/>
  <c r="M509" i="1"/>
  <c r="U509" i="1"/>
  <c r="N509" i="1"/>
  <c r="V509" i="1"/>
  <c r="O509" i="1"/>
  <c r="W509" i="1"/>
  <c r="P509" i="1"/>
  <c r="X509" i="1"/>
  <c r="Q509" i="1"/>
  <c r="Y509" i="1"/>
  <c r="R509" i="1"/>
  <c r="Z509" i="1"/>
  <c r="S509" i="1"/>
  <c r="AA509" i="1"/>
  <c r="L509" i="1"/>
  <c r="T509" i="1"/>
  <c r="AB509" i="1"/>
  <c r="AC509" i="1"/>
  <c r="AD509" i="1"/>
  <c r="J510" i="1"/>
  <c r="M510" i="1"/>
  <c r="U510" i="1"/>
  <c r="N510" i="1"/>
  <c r="V510" i="1"/>
  <c r="O510" i="1"/>
  <c r="W510" i="1"/>
  <c r="P510" i="1"/>
  <c r="X510" i="1"/>
  <c r="Q510" i="1"/>
  <c r="Y510" i="1"/>
  <c r="R510" i="1"/>
  <c r="Z510" i="1"/>
  <c r="S510" i="1"/>
  <c r="AA510" i="1"/>
  <c r="L510" i="1"/>
  <c r="T510" i="1"/>
  <c r="AB510" i="1"/>
  <c r="AC510" i="1"/>
  <c r="K510" i="1"/>
  <c r="AD510" i="1"/>
  <c r="J511" i="1"/>
  <c r="M511" i="1"/>
  <c r="U511" i="1"/>
  <c r="N511" i="1"/>
  <c r="V511" i="1"/>
  <c r="O511" i="1"/>
  <c r="W511" i="1"/>
  <c r="P511" i="1"/>
  <c r="X511" i="1"/>
  <c r="Q511" i="1"/>
  <c r="Y511" i="1"/>
  <c r="R511" i="1"/>
  <c r="Z511" i="1"/>
  <c r="S511" i="1"/>
  <c r="AA511" i="1"/>
  <c r="L511" i="1"/>
  <c r="T511" i="1"/>
  <c r="AB511" i="1"/>
  <c r="AC511" i="1"/>
  <c r="AD511" i="1"/>
  <c r="J512" i="1"/>
  <c r="M512" i="1"/>
  <c r="U512" i="1"/>
  <c r="N512" i="1"/>
  <c r="V512" i="1"/>
  <c r="O512" i="1"/>
  <c r="W512" i="1"/>
  <c r="P512" i="1"/>
  <c r="X512" i="1"/>
  <c r="Q512" i="1"/>
  <c r="Y512" i="1"/>
  <c r="R512" i="1"/>
  <c r="Z512" i="1"/>
  <c r="S512" i="1"/>
  <c r="AA512" i="1"/>
  <c r="L512" i="1"/>
  <c r="T512" i="1"/>
  <c r="AB512" i="1"/>
  <c r="AC512" i="1"/>
  <c r="K512" i="1"/>
  <c r="AD512" i="1"/>
  <c r="J513" i="1"/>
  <c r="M513" i="1"/>
  <c r="U513" i="1"/>
  <c r="N513" i="1"/>
  <c r="V513" i="1"/>
  <c r="O513" i="1"/>
  <c r="W513" i="1"/>
  <c r="P513" i="1"/>
  <c r="X513" i="1"/>
  <c r="Q513" i="1"/>
  <c r="Y513" i="1"/>
  <c r="R513" i="1"/>
  <c r="Z513" i="1"/>
  <c r="S513" i="1"/>
  <c r="AA513" i="1"/>
  <c r="L513" i="1"/>
  <c r="T513" i="1"/>
  <c r="AB513" i="1"/>
  <c r="AC513" i="1"/>
  <c r="K513" i="1"/>
  <c r="AD513" i="1"/>
  <c r="J514" i="1"/>
  <c r="M514" i="1"/>
  <c r="U514" i="1"/>
  <c r="N514" i="1"/>
  <c r="V514" i="1"/>
  <c r="O514" i="1"/>
  <c r="W514" i="1"/>
  <c r="P514" i="1"/>
  <c r="X514" i="1"/>
  <c r="Q514" i="1"/>
  <c r="Y514" i="1"/>
  <c r="R514" i="1"/>
  <c r="Z514" i="1"/>
  <c r="S514" i="1"/>
  <c r="AA514" i="1"/>
  <c r="L514" i="1"/>
  <c r="T514" i="1"/>
  <c r="AB514" i="1"/>
  <c r="AC514" i="1"/>
  <c r="K514" i="1"/>
  <c r="AD514" i="1"/>
  <c r="J515" i="1"/>
  <c r="M515" i="1"/>
  <c r="U515" i="1"/>
  <c r="N515" i="1"/>
  <c r="V515" i="1"/>
  <c r="O515" i="1"/>
  <c r="W515" i="1"/>
  <c r="P515" i="1"/>
  <c r="X515" i="1"/>
  <c r="Q515" i="1"/>
  <c r="Y515" i="1"/>
  <c r="R515" i="1"/>
  <c r="Z515" i="1"/>
  <c r="S515" i="1"/>
  <c r="AA515" i="1"/>
  <c r="L515" i="1"/>
  <c r="T515" i="1"/>
  <c r="AB515" i="1"/>
  <c r="AC515" i="1"/>
  <c r="AD515" i="1"/>
  <c r="J516" i="1"/>
  <c r="M516" i="1"/>
  <c r="U516" i="1"/>
  <c r="N516" i="1"/>
  <c r="V516" i="1"/>
  <c r="O516" i="1"/>
  <c r="W516" i="1"/>
  <c r="P516" i="1"/>
  <c r="X516" i="1"/>
  <c r="Q516" i="1"/>
  <c r="Y516" i="1"/>
  <c r="R516" i="1"/>
  <c r="Z516" i="1"/>
  <c r="S516" i="1"/>
  <c r="AA516" i="1"/>
  <c r="L516" i="1"/>
  <c r="T516" i="1"/>
  <c r="AB516" i="1"/>
  <c r="AC516" i="1"/>
  <c r="K516" i="1"/>
  <c r="AD516" i="1"/>
  <c r="J517" i="1"/>
  <c r="M517" i="1"/>
  <c r="U517" i="1"/>
  <c r="N517" i="1"/>
  <c r="V517" i="1"/>
  <c r="O517" i="1"/>
  <c r="W517" i="1"/>
  <c r="P517" i="1"/>
  <c r="X517" i="1"/>
  <c r="Q517" i="1"/>
  <c r="Y517" i="1"/>
  <c r="R517" i="1"/>
  <c r="Z517" i="1"/>
  <c r="S517" i="1"/>
  <c r="AA517" i="1"/>
  <c r="L517" i="1"/>
  <c r="T517" i="1"/>
  <c r="AB517" i="1"/>
  <c r="AC517" i="1"/>
  <c r="AD517" i="1"/>
  <c r="J518" i="1"/>
  <c r="M518" i="1"/>
  <c r="U518" i="1"/>
  <c r="N518" i="1"/>
  <c r="V518" i="1"/>
  <c r="O518" i="1"/>
  <c r="W518" i="1"/>
  <c r="P518" i="1"/>
  <c r="X518" i="1"/>
  <c r="Q518" i="1"/>
  <c r="Y518" i="1"/>
  <c r="R518" i="1"/>
  <c r="Z518" i="1"/>
  <c r="S518" i="1"/>
  <c r="AA518" i="1"/>
  <c r="L518" i="1"/>
  <c r="T518" i="1"/>
  <c r="AB518" i="1"/>
  <c r="AC518" i="1"/>
  <c r="AD518" i="1"/>
  <c r="J519" i="1"/>
  <c r="M519" i="1"/>
  <c r="U519" i="1"/>
  <c r="N519" i="1"/>
  <c r="V519" i="1"/>
  <c r="O519" i="1"/>
  <c r="W519" i="1"/>
  <c r="P519" i="1"/>
  <c r="X519" i="1"/>
  <c r="Q519" i="1"/>
  <c r="Y519" i="1"/>
  <c r="R519" i="1"/>
  <c r="Z519" i="1"/>
  <c r="S519" i="1"/>
  <c r="AA519" i="1"/>
  <c r="L519" i="1"/>
  <c r="T519" i="1"/>
  <c r="AB519" i="1"/>
  <c r="AC519" i="1"/>
  <c r="K519" i="1"/>
  <c r="AD519" i="1"/>
  <c r="J520" i="1"/>
  <c r="M520" i="1"/>
  <c r="U520" i="1"/>
  <c r="N520" i="1"/>
  <c r="V520" i="1"/>
  <c r="O520" i="1"/>
  <c r="W520" i="1"/>
  <c r="P520" i="1"/>
  <c r="X520" i="1"/>
  <c r="Q520" i="1"/>
  <c r="Y520" i="1"/>
  <c r="R520" i="1"/>
  <c r="Z520" i="1"/>
  <c r="S520" i="1"/>
  <c r="AA520" i="1"/>
  <c r="L520" i="1"/>
  <c r="T520" i="1"/>
  <c r="AB520" i="1"/>
  <c r="AC520" i="1"/>
  <c r="AD520" i="1"/>
  <c r="J521" i="1"/>
  <c r="M521" i="1"/>
  <c r="U521" i="1"/>
  <c r="N521" i="1"/>
  <c r="V521" i="1"/>
  <c r="O521" i="1"/>
  <c r="W521" i="1"/>
  <c r="P521" i="1"/>
  <c r="X521" i="1"/>
  <c r="Q521" i="1"/>
  <c r="Y521" i="1"/>
  <c r="R521" i="1"/>
  <c r="Z521" i="1"/>
  <c r="S521" i="1"/>
  <c r="AA521" i="1"/>
  <c r="L521" i="1"/>
  <c r="T521" i="1"/>
  <c r="AB521" i="1"/>
  <c r="AC521" i="1"/>
  <c r="K521" i="1"/>
  <c r="AD521" i="1"/>
  <c r="J522" i="1"/>
  <c r="M522" i="1"/>
  <c r="U522" i="1"/>
  <c r="N522" i="1"/>
  <c r="V522" i="1"/>
  <c r="O522" i="1"/>
  <c r="W522" i="1"/>
  <c r="P522" i="1"/>
  <c r="X522" i="1"/>
  <c r="Q522" i="1"/>
  <c r="Y522" i="1"/>
  <c r="R522" i="1"/>
  <c r="Z522" i="1"/>
  <c r="S522" i="1"/>
  <c r="AA522" i="1"/>
  <c r="L522" i="1"/>
  <c r="T522" i="1"/>
  <c r="AB522" i="1"/>
  <c r="AC522" i="1"/>
  <c r="K522" i="1"/>
  <c r="AD522" i="1"/>
  <c r="J523" i="1"/>
  <c r="M523" i="1"/>
  <c r="U523" i="1"/>
  <c r="N523" i="1"/>
  <c r="V523" i="1"/>
  <c r="O523" i="1"/>
  <c r="W523" i="1"/>
  <c r="P523" i="1"/>
  <c r="X523" i="1"/>
  <c r="Q523" i="1"/>
  <c r="Y523" i="1"/>
  <c r="R523" i="1"/>
  <c r="Z523" i="1"/>
  <c r="S523" i="1"/>
  <c r="AA523" i="1"/>
  <c r="L523" i="1"/>
  <c r="T523" i="1"/>
  <c r="AB523" i="1"/>
  <c r="AC523" i="1"/>
  <c r="K523" i="1"/>
  <c r="AD523" i="1"/>
  <c r="J524" i="1"/>
  <c r="M524" i="1"/>
  <c r="U524" i="1"/>
  <c r="N524" i="1"/>
  <c r="V524" i="1"/>
  <c r="O524" i="1"/>
  <c r="W524" i="1"/>
  <c r="P524" i="1"/>
  <c r="X524" i="1"/>
  <c r="Q524" i="1"/>
  <c r="Y524" i="1"/>
  <c r="R524" i="1"/>
  <c r="Z524" i="1"/>
  <c r="S524" i="1"/>
  <c r="AA524" i="1"/>
  <c r="L524" i="1"/>
  <c r="T524" i="1"/>
  <c r="AB524" i="1"/>
  <c r="AC524" i="1"/>
  <c r="K524" i="1"/>
  <c r="AD524" i="1"/>
  <c r="J525" i="1"/>
  <c r="M525" i="1"/>
  <c r="U525" i="1"/>
  <c r="N525" i="1"/>
  <c r="V525" i="1"/>
  <c r="O525" i="1"/>
  <c r="W525" i="1"/>
  <c r="P525" i="1"/>
  <c r="X525" i="1"/>
  <c r="Q525" i="1"/>
  <c r="Y525" i="1"/>
  <c r="R525" i="1"/>
  <c r="Z525" i="1"/>
  <c r="S525" i="1"/>
  <c r="AA525" i="1"/>
  <c r="L525" i="1"/>
  <c r="T525" i="1"/>
  <c r="AB525" i="1"/>
  <c r="AC525" i="1"/>
  <c r="K525" i="1"/>
  <c r="AD525" i="1"/>
  <c r="J526" i="1"/>
  <c r="M526" i="1"/>
  <c r="U526" i="1"/>
  <c r="N526" i="1"/>
  <c r="V526" i="1"/>
  <c r="O526" i="1"/>
  <c r="W526" i="1"/>
  <c r="P526" i="1"/>
  <c r="X526" i="1"/>
  <c r="Q526" i="1"/>
  <c r="Y526" i="1"/>
  <c r="R526" i="1"/>
  <c r="Z526" i="1"/>
  <c r="S526" i="1"/>
  <c r="AA526" i="1"/>
  <c r="L526" i="1"/>
  <c r="T526" i="1"/>
  <c r="AB526" i="1"/>
  <c r="AC526" i="1"/>
  <c r="K526" i="1"/>
  <c r="AD526" i="1"/>
  <c r="J527" i="1"/>
  <c r="M527" i="1"/>
  <c r="U527" i="1"/>
  <c r="N527" i="1"/>
  <c r="V527" i="1"/>
  <c r="O527" i="1"/>
  <c r="W527" i="1"/>
  <c r="P527" i="1"/>
  <c r="X527" i="1"/>
  <c r="Q527" i="1"/>
  <c r="Y527" i="1"/>
  <c r="R527" i="1"/>
  <c r="Z527" i="1"/>
  <c r="S527" i="1"/>
  <c r="AA527" i="1"/>
  <c r="L527" i="1"/>
  <c r="T527" i="1"/>
  <c r="AB527" i="1"/>
  <c r="AC527" i="1"/>
  <c r="K527" i="1"/>
  <c r="AD527" i="1"/>
  <c r="J528" i="1"/>
  <c r="M528" i="1"/>
  <c r="U528" i="1"/>
  <c r="N528" i="1"/>
  <c r="V528" i="1"/>
  <c r="O528" i="1"/>
  <c r="W528" i="1"/>
  <c r="P528" i="1"/>
  <c r="X528" i="1"/>
  <c r="Q528" i="1"/>
  <c r="Y528" i="1"/>
  <c r="R528" i="1"/>
  <c r="Z528" i="1"/>
  <c r="S528" i="1"/>
  <c r="AA528" i="1"/>
  <c r="L528" i="1"/>
  <c r="T528" i="1"/>
  <c r="AB528" i="1"/>
  <c r="AC528" i="1"/>
  <c r="K528" i="1"/>
  <c r="AD528" i="1"/>
  <c r="J529" i="1"/>
  <c r="M529" i="1"/>
  <c r="U529" i="1"/>
  <c r="N529" i="1"/>
  <c r="V529" i="1"/>
  <c r="O529" i="1"/>
  <c r="W529" i="1"/>
  <c r="P529" i="1"/>
  <c r="X529" i="1"/>
  <c r="Q529" i="1"/>
  <c r="Y529" i="1"/>
  <c r="R529" i="1"/>
  <c r="Z529" i="1"/>
  <c r="S529" i="1"/>
  <c r="AA529" i="1"/>
  <c r="L529" i="1"/>
  <c r="T529" i="1"/>
  <c r="AB529" i="1"/>
  <c r="AC529" i="1"/>
  <c r="AD529" i="1"/>
  <c r="J530" i="1"/>
  <c r="M530" i="1"/>
  <c r="U530" i="1"/>
  <c r="N530" i="1"/>
  <c r="V530" i="1"/>
  <c r="O530" i="1"/>
  <c r="W530" i="1"/>
  <c r="P530" i="1"/>
  <c r="X530" i="1"/>
  <c r="Q530" i="1"/>
  <c r="Y530" i="1"/>
  <c r="R530" i="1"/>
  <c r="Z530" i="1"/>
  <c r="S530" i="1"/>
  <c r="AA530" i="1"/>
  <c r="L530" i="1"/>
  <c r="T530" i="1"/>
  <c r="AB530" i="1"/>
  <c r="AC530" i="1"/>
  <c r="AD530" i="1"/>
  <c r="J531" i="1"/>
  <c r="M531" i="1"/>
  <c r="U531" i="1"/>
  <c r="N531" i="1"/>
  <c r="V531" i="1"/>
  <c r="O531" i="1"/>
  <c r="W531" i="1"/>
  <c r="P531" i="1"/>
  <c r="X531" i="1"/>
  <c r="Q531" i="1"/>
  <c r="Y531" i="1"/>
  <c r="R531" i="1"/>
  <c r="Z531" i="1"/>
  <c r="S531" i="1"/>
  <c r="AA531" i="1"/>
  <c r="L531" i="1"/>
  <c r="T531" i="1"/>
  <c r="AB531" i="1"/>
  <c r="AC531" i="1"/>
  <c r="K531" i="1"/>
  <c r="AD531" i="1"/>
  <c r="J532" i="1"/>
  <c r="M532" i="1"/>
  <c r="U532" i="1"/>
  <c r="N532" i="1"/>
  <c r="V532" i="1"/>
  <c r="O532" i="1"/>
  <c r="W532" i="1"/>
  <c r="P532" i="1"/>
  <c r="X532" i="1"/>
  <c r="Q532" i="1"/>
  <c r="Y532" i="1"/>
  <c r="R532" i="1"/>
  <c r="Z532" i="1"/>
  <c r="S532" i="1"/>
  <c r="AA532" i="1"/>
  <c r="L532" i="1"/>
  <c r="T532" i="1"/>
  <c r="AB532" i="1"/>
  <c r="AC532" i="1"/>
  <c r="AD532" i="1"/>
  <c r="J533" i="1"/>
  <c r="M533" i="1"/>
  <c r="U533" i="1"/>
  <c r="N533" i="1"/>
  <c r="V533" i="1"/>
  <c r="O533" i="1"/>
  <c r="W533" i="1"/>
  <c r="P533" i="1"/>
  <c r="X533" i="1"/>
  <c r="Q533" i="1"/>
  <c r="Y533" i="1"/>
  <c r="R533" i="1"/>
  <c r="Z533" i="1"/>
  <c r="S533" i="1"/>
  <c r="AA533" i="1"/>
  <c r="L533" i="1"/>
  <c r="T533" i="1"/>
  <c r="AB533" i="1"/>
  <c r="AC533" i="1"/>
  <c r="K533" i="1"/>
  <c r="AD533" i="1"/>
  <c r="J534" i="1"/>
  <c r="M534" i="1"/>
  <c r="U534" i="1"/>
  <c r="N534" i="1"/>
  <c r="V534" i="1"/>
  <c r="O534" i="1"/>
  <c r="W534" i="1"/>
  <c r="P534" i="1"/>
  <c r="X534" i="1"/>
  <c r="Q534" i="1"/>
  <c r="Y534" i="1"/>
  <c r="R534" i="1"/>
  <c r="Z534" i="1"/>
  <c r="S534" i="1"/>
  <c r="AA534" i="1"/>
  <c r="L534" i="1"/>
  <c r="T534" i="1"/>
  <c r="AB534" i="1"/>
  <c r="AC534" i="1"/>
  <c r="K534" i="1"/>
  <c r="AD534" i="1"/>
  <c r="J535" i="1"/>
  <c r="M535" i="1"/>
  <c r="U535" i="1"/>
  <c r="N535" i="1"/>
  <c r="V535" i="1"/>
  <c r="O535" i="1"/>
  <c r="W535" i="1"/>
  <c r="P535" i="1"/>
  <c r="X535" i="1"/>
  <c r="Q535" i="1"/>
  <c r="Y535" i="1"/>
  <c r="R535" i="1"/>
  <c r="Z535" i="1"/>
  <c r="S535" i="1"/>
  <c r="AA535" i="1"/>
  <c r="L535" i="1"/>
  <c r="T535" i="1"/>
  <c r="AB535" i="1"/>
  <c r="AC535" i="1"/>
  <c r="K535" i="1"/>
  <c r="AD535" i="1"/>
  <c r="J536" i="1"/>
  <c r="M536" i="1"/>
  <c r="U536" i="1"/>
  <c r="N536" i="1"/>
  <c r="V536" i="1"/>
  <c r="O536" i="1"/>
  <c r="W536" i="1"/>
  <c r="P536" i="1"/>
  <c r="X536" i="1"/>
  <c r="Q536" i="1"/>
  <c r="Y536" i="1"/>
  <c r="R536" i="1"/>
  <c r="Z536" i="1"/>
  <c r="S536" i="1"/>
  <c r="AA536" i="1"/>
  <c r="L536" i="1"/>
  <c r="T536" i="1"/>
  <c r="AB536" i="1"/>
  <c r="AC536" i="1"/>
  <c r="K536" i="1"/>
  <c r="AD536" i="1"/>
  <c r="J537" i="1"/>
  <c r="M537" i="1"/>
  <c r="U537" i="1"/>
  <c r="N537" i="1"/>
  <c r="V537" i="1"/>
  <c r="O537" i="1"/>
  <c r="W537" i="1"/>
  <c r="P537" i="1"/>
  <c r="X537" i="1"/>
  <c r="Q537" i="1"/>
  <c r="Y537" i="1"/>
  <c r="R537" i="1"/>
  <c r="Z537" i="1"/>
  <c r="S537" i="1"/>
  <c r="AA537" i="1"/>
  <c r="L537" i="1"/>
  <c r="T537" i="1"/>
  <c r="AB537" i="1"/>
  <c r="AC537" i="1"/>
  <c r="AD537" i="1"/>
  <c r="J538" i="1"/>
  <c r="M538" i="1"/>
  <c r="U538" i="1"/>
  <c r="N538" i="1"/>
  <c r="V538" i="1"/>
  <c r="O538" i="1"/>
  <c r="W538" i="1"/>
  <c r="P538" i="1"/>
  <c r="X538" i="1"/>
  <c r="Q538" i="1"/>
  <c r="Y538" i="1"/>
  <c r="R538" i="1"/>
  <c r="Z538" i="1"/>
  <c r="S538" i="1"/>
  <c r="AA538" i="1"/>
  <c r="L538" i="1"/>
  <c r="T538" i="1"/>
  <c r="AB538" i="1"/>
  <c r="AC538" i="1"/>
  <c r="K538" i="1"/>
  <c r="AD538" i="1"/>
  <c r="J539" i="1"/>
  <c r="M539" i="1"/>
  <c r="U539" i="1"/>
  <c r="N539" i="1"/>
  <c r="V539" i="1"/>
  <c r="O539" i="1"/>
  <c r="W539" i="1"/>
  <c r="P539" i="1"/>
  <c r="X539" i="1"/>
  <c r="Q539" i="1"/>
  <c r="Y539" i="1"/>
  <c r="R539" i="1"/>
  <c r="Z539" i="1"/>
  <c r="S539" i="1"/>
  <c r="AA539" i="1"/>
  <c r="L539" i="1"/>
  <c r="T539" i="1"/>
  <c r="AB539" i="1"/>
  <c r="AC539" i="1"/>
  <c r="K539" i="1"/>
  <c r="AD539" i="1"/>
  <c r="J540" i="1"/>
  <c r="M540" i="1"/>
  <c r="U540" i="1"/>
  <c r="N540" i="1"/>
  <c r="V540" i="1"/>
  <c r="O540" i="1"/>
  <c r="W540" i="1"/>
  <c r="P540" i="1"/>
  <c r="X540" i="1"/>
  <c r="Q540" i="1"/>
  <c r="Y540" i="1"/>
  <c r="R540" i="1"/>
  <c r="Z540" i="1"/>
  <c r="S540" i="1"/>
  <c r="AA540" i="1"/>
  <c r="L540" i="1"/>
  <c r="T540" i="1"/>
  <c r="AB540" i="1"/>
  <c r="AC540" i="1"/>
  <c r="AD540" i="1"/>
  <c r="J541" i="1"/>
  <c r="M541" i="1"/>
  <c r="U541" i="1"/>
  <c r="N541" i="1"/>
  <c r="V541" i="1"/>
  <c r="O541" i="1"/>
  <c r="W541" i="1"/>
  <c r="P541" i="1"/>
  <c r="X541" i="1"/>
  <c r="Q541" i="1"/>
  <c r="Y541" i="1"/>
  <c r="R541" i="1"/>
  <c r="Z541" i="1"/>
  <c r="S541" i="1"/>
  <c r="AA541" i="1"/>
  <c r="L541" i="1"/>
  <c r="T541" i="1"/>
  <c r="AB541" i="1"/>
  <c r="AC541" i="1"/>
  <c r="K541" i="1"/>
  <c r="AD541" i="1"/>
  <c r="J542" i="1"/>
  <c r="M542" i="1"/>
  <c r="U542" i="1"/>
  <c r="N542" i="1"/>
  <c r="V542" i="1"/>
  <c r="O542" i="1"/>
  <c r="W542" i="1"/>
  <c r="P542" i="1"/>
  <c r="X542" i="1"/>
  <c r="Q542" i="1"/>
  <c r="Y542" i="1"/>
  <c r="R542" i="1"/>
  <c r="Z542" i="1"/>
  <c r="S542" i="1"/>
  <c r="AA542" i="1"/>
  <c r="L542" i="1"/>
  <c r="T542" i="1"/>
  <c r="AB542" i="1"/>
  <c r="AC542" i="1"/>
  <c r="K542" i="1"/>
  <c r="AD542" i="1"/>
  <c r="J543" i="1"/>
  <c r="M543" i="1"/>
  <c r="U543" i="1"/>
  <c r="N543" i="1"/>
  <c r="V543" i="1"/>
  <c r="O543" i="1"/>
  <c r="W543" i="1"/>
  <c r="P543" i="1"/>
  <c r="X543" i="1"/>
  <c r="Q543" i="1"/>
  <c r="Y543" i="1"/>
  <c r="R543" i="1"/>
  <c r="Z543" i="1"/>
  <c r="S543" i="1"/>
  <c r="AA543" i="1"/>
  <c r="L543" i="1"/>
  <c r="T543" i="1"/>
  <c r="AB543" i="1"/>
  <c r="AC543" i="1"/>
  <c r="K543" i="1"/>
  <c r="AD543" i="1"/>
  <c r="J544" i="1"/>
  <c r="M544" i="1"/>
  <c r="U544" i="1"/>
  <c r="N544" i="1"/>
  <c r="V544" i="1"/>
  <c r="O544" i="1"/>
  <c r="W544" i="1"/>
  <c r="P544" i="1"/>
  <c r="X544" i="1"/>
  <c r="Q544" i="1"/>
  <c r="Y544" i="1"/>
  <c r="R544" i="1"/>
  <c r="Z544" i="1"/>
  <c r="S544" i="1"/>
  <c r="AA544" i="1"/>
  <c r="L544" i="1"/>
  <c r="T544" i="1"/>
  <c r="AB544" i="1"/>
  <c r="AC544" i="1"/>
  <c r="AD544" i="1"/>
  <c r="J545" i="1"/>
  <c r="M545" i="1"/>
  <c r="U545" i="1"/>
  <c r="N545" i="1"/>
  <c r="V545" i="1"/>
  <c r="O545" i="1"/>
  <c r="W545" i="1"/>
  <c r="P545" i="1"/>
  <c r="X545" i="1"/>
  <c r="Q545" i="1"/>
  <c r="Y545" i="1"/>
  <c r="R545" i="1"/>
  <c r="Z545" i="1"/>
  <c r="S545" i="1"/>
  <c r="AA545" i="1"/>
  <c r="L545" i="1"/>
  <c r="T545" i="1"/>
  <c r="AB545" i="1"/>
  <c r="AC545" i="1"/>
  <c r="AD545" i="1"/>
  <c r="J546" i="1"/>
  <c r="M546" i="1"/>
  <c r="U546" i="1"/>
  <c r="N546" i="1"/>
  <c r="V546" i="1"/>
  <c r="O546" i="1"/>
  <c r="W546" i="1"/>
  <c r="P546" i="1"/>
  <c r="X546" i="1"/>
  <c r="Q546" i="1"/>
  <c r="Y546" i="1"/>
  <c r="R546" i="1"/>
  <c r="Z546" i="1"/>
  <c r="S546" i="1"/>
  <c r="AA546" i="1"/>
  <c r="L546" i="1"/>
  <c r="T546" i="1"/>
  <c r="AB546" i="1"/>
  <c r="AC546" i="1"/>
  <c r="AD546" i="1"/>
  <c r="J547" i="1"/>
  <c r="M547" i="1"/>
  <c r="U547" i="1"/>
  <c r="N547" i="1"/>
  <c r="V547" i="1"/>
  <c r="O547" i="1"/>
  <c r="W547" i="1"/>
  <c r="P547" i="1"/>
  <c r="X547" i="1"/>
  <c r="Q547" i="1"/>
  <c r="Y547" i="1"/>
  <c r="R547" i="1"/>
  <c r="Z547" i="1"/>
  <c r="S547" i="1"/>
  <c r="AA547" i="1"/>
  <c r="L547" i="1"/>
  <c r="T547" i="1"/>
  <c r="AB547" i="1"/>
  <c r="AC547" i="1"/>
  <c r="AD547" i="1"/>
  <c r="J548" i="1"/>
  <c r="M548" i="1"/>
  <c r="U548" i="1"/>
  <c r="N548" i="1"/>
  <c r="V548" i="1"/>
  <c r="O548" i="1"/>
  <c r="W548" i="1"/>
  <c r="P548" i="1"/>
  <c r="X548" i="1"/>
  <c r="Q548" i="1"/>
  <c r="Y548" i="1"/>
  <c r="R548" i="1"/>
  <c r="Z548" i="1"/>
  <c r="S548" i="1"/>
  <c r="AA548" i="1"/>
  <c r="L548" i="1"/>
  <c r="T548" i="1"/>
  <c r="AB548" i="1"/>
  <c r="AC548" i="1"/>
  <c r="AD548" i="1"/>
  <c r="J549" i="1"/>
  <c r="M549" i="1"/>
  <c r="U549" i="1"/>
  <c r="N549" i="1"/>
  <c r="V549" i="1"/>
  <c r="O549" i="1"/>
  <c r="W549" i="1"/>
  <c r="P549" i="1"/>
  <c r="X549" i="1"/>
  <c r="Q549" i="1"/>
  <c r="Y549" i="1"/>
  <c r="R549" i="1"/>
  <c r="Z549" i="1"/>
  <c r="S549" i="1"/>
  <c r="AA549" i="1"/>
  <c r="L549" i="1"/>
  <c r="T549" i="1"/>
  <c r="AB549" i="1"/>
  <c r="AC549" i="1"/>
  <c r="AD549" i="1"/>
  <c r="J550" i="1"/>
  <c r="M550" i="1"/>
  <c r="U550" i="1"/>
  <c r="N550" i="1"/>
  <c r="V550" i="1"/>
  <c r="O550" i="1"/>
  <c r="W550" i="1"/>
  <c r="P550" i="1"/>
  <c r="X550" i="1"/>
  <c r="Q550" i="1"/>
  <c r="Y550" i="1"/>
  <c r="R550" i="1"/>
  <c r="Z550" i="1"/>
  <c r="S550" i="1"/>
  <c r="AA550" i="1"/>
  <c r="L550" i="1"/>
  <c r="T550" i="1"/>
  <c r="AB550" i="1"/>
  <c r="AC550" i="1"/>
  <c r="AD550" i="1"/>
  <c r="J551" i="1"/>
  <c r="M551" i="1"/>
  <c r="U551" i="1"/>
  <c r="N551" i="1"/>
  <c r="V551" i="1"/>
  <c r="O551" i="1"/>
  <c r="W551" i="1"/>
  <c r="P551" i="1"/>
  <c r="X551" i="1"/>
  <c r="Q551" i="1"/>
  <c r="Y551" i="1"/>
  <c r="R551" i="1"/>
  <c r="Z551" i="1"/>
  <c r="S551" i="1"/>
  <c r="AA551" i="1"/>
  <c r="L551" i="1"/>
  <c r="T551" i="1"/>
  <c r="AB551" i="1"/>
  <c r="AC551" i="1"/>
  <c r="AD551" i="1"/>
  <c r="J552" i="1"/>
  <c r="M552" i="1"/>
  <c r="U552" i="1"/>
  <c r="N552" i="1"/>
  <c r="V552" i="1"/>
  <c r="O552" i="1"/>
  <c r="W552" i="1"/>
  <c r="P552" i="1"/>
  <c r="X552" i="1"/>
  <c r="Q552" i="1"/>
  <c r="Y552" i="1"/>
  <c r="R552" i="1"/>
  <c r="Z552" i="1"/>
  <c r="S552" i="1"/>
  <c r="AA552" i="1"/>
  <c r="L552" i="1"/>
  <c r="T552" i="1"/>
  <c r="AB552" i="1"/>
  <c r="AC552" i="1"/>
  <c r="AD552" i="1"/>
  <c r="J553" i="1"/>
  <c r="M553" i="1"/>
  <c r="U553" i="1"/>
  <c r="N553" i="1"/>
  <c r="V553" i="1"/>
  <c r="O553" i="1"/>
  <c r="W553" i="1"/>
  <c r="P553" i="1"/>
  <c r="X553" i="1"/>
  <c r="Q553" i="1"/>
  <c r="Y553" i="1"/>
  <c r="R553" i="1"/>
  <c r="Z553" i="1"/>
  <c r="S553" i="1"/>
  <c r="AA553" i="1"/>
  <c r="L553" i="1"/>
  <c r="T553" i="1"/>
  <c r="AB553" i="1"/>
  <c r="AC553" i="1"/>
  <c r="AD553" i="1"/>
  <c r="J554" i="1"/>
  <c r="M554" i="1"/>
  <c r="U554" i="1"/>
  <c r="N554" i="1"/>
  <c r="V554" i="1"/>
  <c r="O554" i="1"/>
  <c r="W554" i="1"/>
  <c r="P554" i="1"/>
  <c r="X554" i="1"/>
  <c r="Q554" i="1"/>
  <c r="Y554" i="1"/>
  <c r="R554" i="1"/>
  <c r="Z554" i="1"/>
  <c r="S554" i="1"/>
  <c r="AA554" i="1"/>
  <c r="L554" i="1"/>
  <c r="T554" i="1"/>
  <c r="AB554" i="1"/>
  <c r="AC554" i="1"/>
  <c r="AD554" i="1"/>
  <c r="J555" i="1"/>
  <c r="M555" i="1"/>
  <c r="U555" i="1"/>
  <c r="N555" i="1"/>
  <c r="V555" i="1"/>
  <c r="O555" i="1"/>
  <c r="W555" i="1"/>
  <c r="P555" i="1"/>
  <c r="X555" i="1"/>
  <c r="Q555" i="1"/>
  <c r="Y555" i="1"/>
  <c r="R555" i="1"/>
  <c r="Z555" i="1"/>
  <c r="S555" i="1"/>
  <c r="AA555" i="1"/>
  <c r="L555" i="1"/>
  <c r="T555" i="1"/>
  <c r="AB555" i="1"/>
  <c r="AC555" i="1"/>
  <c r="K555" i="1"/>
  <c r="AD555" i="1"/>
  <c r="J556" i="1"/>
  <c r="M556" i="1"/>
  <c r="U556" i="1"/>
  <c r="N556" i="1"/>
  <c r="V556" i="1"/>
  <c r="O556" i="1"/>
  <c r="W556" i="1"/>
  <c r="P556" i="1"/>
  <c r="X556" i="1"/>
  <c r="Q556" i="1"/>
  <c r="Y556" i="1"/>
  <c r="R556" i="1"/>
  <c r="Z556" i="1"/>
  <c r="S556" i="1"/>
  <c r="AA556" i="1"/>
  <c r="L556" i="1"/>
  <c r="T556" i="1"/>
  <c r="AB556" i="1"/>
  <c r="AC556" i="1"/>
  <c r="K556" i="1"/>
  <c r="AD556" i="1"/>
  <c r="J557" i="1"/>
  <c r="M557" i="1"/>
  <c r="U557" i="1"/>
  <c r="N557" i="1"/>
  <c r="V557" i="1"/>
  <c r="O557" i="1"/>
  <c r="W557" i="1"/>
  <c r="P557" i="1"/>
  <c r="X557" i="1"/>
  <c r="Q557" i="1"/>
  <c r="Y557" i="1"/>
  <c r="R557" i="1"/>
  <c r="Z557" i="1"/>
  <c r="S557" i="1"/>
  <c r="AA557" i="1"/>
  <c r="L557" i="1"/>
  <c r="T557" i="1"/>
  <c r="AB557" i="1"/>
  <c r="AC557" i="1"/>
  <c r="K557" i="1"/>
  <c r="AD557" i="1"/>
  <c r="J558" i="1"/>
  <c r="M558" i="1"/>
  <c r="U558" i="1"/>
  <c r="N558" i="1"/>
  <c r="V558" i="1"/>
  <c r="O558" i="1"/>
  <c r="W558" i="1"/>
  <c r="P558" i="1"/>
  <c r="X558" i="1"/>
  <c r="Q558" i="1"/>
  <c r="Y558" i="1"/>
  <c r="R558" i="1"/>
  <c r="Z558" i="1"/>
  <c r="S558" i="1"/>
  <c r="AA558" i="1"/>
  <c r="L558" i="1"/>
  <c r="T558" i="1"/>
  <c r="AB558" i="1"/>
  <c r="AC558" i="1"/>
  <c r="K558" i="1"/>
  <c r="AD558" i="1"/>
  <c r="J559" i="1"/>
  <c r="M559" i="1"/>
  <c r="U559" i="1"/>
  <c r="N559" i="1"/>
  <c r="V559" i="1"/>
  <c r="O559" i="1"/>
  <c r="W559" i="1"/>
  <c r="P559" i="1"/>
  <c r="X559" i="1"/>
  <c r="Q559" i="1"/>
  <c r="Y559" i="1"/>
  <c r="R559" i="1"/>
  <c r="Z559" i="1"/>
  <c r="S559" i="1"/>
  <c r="AA559" i="1"/>
  <c r="L559" i="1"/>
  <c r="T559" i="1"/>
  <c r="AB559" i="1"/>
  <c r="AC559" i="1"/>
  <c r="K559" i="1"/>
  <c r="AD559" i="1"/>
  <c r="J560" i="1"/>
  <c r="M560" i="1"/>
  <c r="U560" i="1"/>
  <c r="N560" i="1"/>
  <c r="V560" i="1"/>
  <c r="O560" i="1"/>
  <c r="W560" i="1"/>
  <c r="P560" i="1"/>
  <c r="X560" i="1"/>
  <c r="Q560" i="1"/>
  <c r="Y560" i="1"/>
  <c r="R560" i="1"/>
  <c r="Z560" i="1"/>
  <c r="S560" i="1"/>
  <c r="AA560" i="1"/>
  <c r="L560" i="1"/>
  <c r="T560" i="1"/>
  <c r="AB560" i="1"/>
  <c r="AC560" i="1"/>
  <c r="AD560" i="1"/>
  <c r="J561" i="1"/>
  <c r="M561" i="1"/>
  <c r="U561" i="1"/>
  <c r="N561" i="1"/>
  <c r="V561" i="1"/>
  <c r="O561" i="1"/>
  <c r="W561" i="1"/>
  <c r="P561" i="1"/>
  <c r="X561" i="1"/>
  <c r="Q561" i="1"/>
  <c r="Y561" i="1"/>
  <c r="R561" i="1"/>
  <c r="Z561" i="1"/>
  <c r="S561" i="1"/>
  <c r="AA561" i="1"/>
  <c r="L561" i="1"/>
  <c r="T561" i="1"/>
  <c r="AB561" i="1"/>
  <c r="AC561" i="1"/>
  <c r="AD561" i="1"/>
  <c r="J562" i="1"/>
  <c r="M562" i="1"/>
  <c r="U562" i="1"/>
  <c r="N562" i="1"/>
  <c r="V562" i="1"/>
  <c r="O562" i="1"/>
  <c r="W562" i="1"/>
  <c r="P562" i="1"/>
  <c r="X562" i="1"/>
  <c r="Q562" i="1"/>
  <c r="Y562" i="1"/>
  <c r="R562" i="1"/>
  <c r="Z562" i="1"/>
  <c r="S562" i="1"/>
  <c r="AA562" i="1"/>
  <c r="L562" i="1"/>
  <c r="T562" i="1"/>
  <c r="AB562" i="1"/>
  <c r="AC562" i="1"/>
  <c r="K562" i="1"/>
  <c r="AD562" i="1"/>
  <c r="J563" i="1"/>
  <c r="M563" i="1"/>
  <c r="U563" i="1"/>
  <c r="N563" i="1"/>
  <c r="V563" i="1"/>
  <c r="O563" i="1"/>
  <c r="W563" i="1"/>
  <c r="P563" i="1"/>
  <c r="X563" i="1"/>
  <c r="Q563" i="1"/>
  <c r="Y563" i="1"/>
  <c r="R563" i="1"/>
  <c r="Z563" i="1"/>
  <c r="S563" i="1"/>
  <c r="AA563" i="1"/>
  <c r="L563" i="1"/>
  <c r="T563" i="1"/>
  <c r="AB563" i="1"/>
  <c r="AC563" i="1"/>
  <c r="K563" i="1"/>
  <c r="AD563" i="1"/>
  <c r="J564" i="1"/>
  <c r="M564" i="1"/>
  <c r="U564" i="1"/>
  <c r="N564" i="1"/>
  <c r="V564" i="1"/>
  <c r="O564" i="1"/>
  <c r="W564" i="1"/>
  <c r="P564" i="1"/>
  <c r="X564" i="1"/>
  <c r="Q564" i="1"/>
  <c r="Y564" i="1"/>
  <c r="R564" i="1"/>
  <c r="Z564" i="1"/>
  <c r="S564" i="1"/>
  <c r="AA564" i="1"/>
  <c r="L564" i="1"/>
  <c r="T564" i="1"/>
  <c r="AB564" i="1"/>
  <c r="AC564" i="1"/>
  <c r="K564" i="1"/>
  <c r="AD564" i="1"/>
  <c r="J565" i="1"/>
  <c r="M565" i="1"/>
  <c r="U565" i="1"/>
  <c r="N565" i="1"/>
  <c r="V565" i="1"/>
  <c r="O565" i="1"/>
  <c r="W565" i="1"/>
  <c r="P565" i="1"/>
  <c r="X565" i="1"/>
  <c r="Q565" i="1"/>
  <c r="Y565" i="1"/>
  <c r="R565" i="1"/>
  <c r="Z565" i="1"/>
  <c r="S565" i="1"/>
  <c r="AA565" i="1"/>
  <c r="L565" i="1"/>
  <c r="T565" i="1"/>
  <c r="AB565" i="1"/>
  <c r="AC565" i="1"/>
  <c r="K565" i="1"/>
  <c r="AD565" i="1"/>
  <c r="J566" i="1"/>
  <c r="M566" i="1"/>
  <c r="U566" i="1"/>
  <c r="N566" i="1"/>
  <c r="V566" i="1"/>
  <c r="O566" i="1"/>
  <c r="W566" i="1"/>
  <c r="P566" i="1"/>
  <c r="X566" i="1"/>
  <c r="Q566" i="1"/>
  <c r="Y566" i="1"/>
  <c r="R566" i="1"/>
  <c r="Z566" i="1"/>
  <c r="S566" i="1"/>
  <c r="AA566" i="1"/>
  <c r="L566" i="1"/>
  <c r="T566" i="1"/>
  <c r="AB566" i="1"/>
  <c r="AC566" i="1"/>
  <c r="K566" i="1"/>
  <c r="AD566" i="1"/>
  <c r="J567" i="1"/>
  <c r="M567" i="1"/>
  <c r="U567" i="1"/>
  <c r="N567" i="1"/>
  <c r="V567" i="1"/>
  <c r="O567" i="1"/>
  <c r="W567" i="1"/>
  <c r="P567" i="1"/>
  <c r="X567" i="1"/>
  <c r="Q567" i="1"/>
  <c r="Y567" i="1"/>
  <c r="R567" i="1"/>
  <c r="Z567" i="1"/>
  <c r="S567" i="1"/>
  <c r="AA567" i="1"/>
  <c r="L567" i="1"/>
  <c r="T567" i="1"/>
  <c r="AB567" i="1"/>
  <c r="AC567" i="1"/>
  <c r="K567" i="1"/>
  <c r="AD567" i="1"/>
  <c r="J568" i="1"/>
  <c r="M568" i="1"/>
  <c r="U568" i="1"/>
  <c r="N568" i="1"/>
  <c r="V568" i="1"/>
  <c r="O568" i="1"/>
  <c r="W568" i="1"/>
  <c r="P568" i="1"/>
  <c r="X568" i="1"/>
  <c r="Q568" i="1"/>
  <c r="Y568" i="1"/>
  <c r="R568" i="1"/>
  <c r="Z568" i="1"/>
  <c r="S568" i="1"/>
  <c r="AA568" i="1"/>
  <c r="L568" i="1"/>
  <c r="T568" i="1"/>
  <c r="AB568" i="1"/>
  <c r="AC568" i="1"/>
  <c r="AD568" i="1"/>
  <c r="J569" i="1"/>
  <c r="M569" i="1"/>
  <c r="U569" i="1"/>
  <c r="N569" i="1"/>
  <c r="V569" i="1"/>
  <c r="O569" i="1"/>
  <c r="W569" i="1"/>
  <c r="P569" i="1"/>
  <c r="X569" i="1"/>
  <c r="Q569" i="1"/>
  <c r="Y569" i="1"/>
  <c r="R569" i="1"/>
  <c r="Z569" i="1"/>
  <c r="S569" i="1"/>
  <c r="AA569" i="1"/>
  <c r="L569" i="1"/>
  <c r="T569" i="1"/>
  <c r="AB569" i="1"/>
  <c r="AC569" i="1"/>
  <c r="K569" i="1"/>
  <c r="AD569" i="1"/>
  <c r="J570" i="1"/>
  <c r="M570" i="1"/>
  <c r="U570" i="1"/>
  <c r="N570" i="1"/>
  <c r="V570" i="1"/>
  <c r="O570" i="1"/>
  <c r="W570" i="1"/>
  <c r="P570" i="1"/>
  <c r="X570" i="1"/>
  <c r="Q570" i="1"/>
  <c r="Y570" i="1"/>
  <c r="R570" i="1"/>
  <c r="Z570" i="1"/>
  <c r="S570" i="1"/>
  <c r="AA570" i="1"/>
  <c r="L570" i="1"/>
  <c r="T570" i="1"/>
  <c r="AB570" i="1"/>
  <c r="AC570" i="1"/>
  <c r="K570" i="1"/>
  <c r="AD570" i="1"/>
  <c r="J571" i="1"/>
  <c r="M571" i="1"/>
  <c r="U571" i="1"/>
  <c r="N571" i="1"/>
  <c r="V571" i="1"/>
  <c r="O571" i="1"/>
  <c r="W571" i="1"/>
  <c r="P571" i="1"/>
  <c r="X571" i="1"/>
  <c r="Q571" i="1"/>
  <c r="Y571" i="1"/>
  <c r="R571" i="1"/>
  <c r="Z571" i="1"/>
  <c r="S571" i="1"/>
  <c r="AA571" i="1"/>
  <c r="L571" i="1"/>
  <c r="T571" i="1"/>
  <c r="AB571" i="1"/>
  <c r="AC571" i="1"/>
  <c r="K571" i="1"/>
  <c r="AD571" i="1"/>
  <c r="J572" i="1"/>
  <c r="M572" i="1"/>
  <c r="U572" i="1"/>
  <c r="N572" i="1"/>
  <c r="V572" i="1"/>
  <c r="O572" i="1"/>
  <c r="W572" i="1"/>
  <c r="P572" i="1"/>
  <c r="X572" i="1"/>
  <c r="Q572" i="1"/>
  <c r="Y572" i="1"/>
  <c r="R572" i="1"/>
  <c r="Z572" i="1"/>
  <c r="S572" i="1"/>
  <c r="AA572" i="1"/>
  <c r="L572" i="1"/>
  <c r="T572" i="1"/>
  <c r="AB572" i="1"/>
  <c r="AC572" i="1"/>
  <c r="AD572" i="1"/>
  <c r="J573" i="1"/>
  <c r="M573" i="1"/>
  <c r="U573" i="1"/>
  <c r="N573" i="1"/>
  <c r="V573" i="1"/>
  <c r="O573" i="1"/>
  <c r="W573" i="1"/>
  <c r="P573" i="1"/>
  <c r="X573" i="1"/>
  <c r="Q573" i="1"/>
  <c r="Y573" i="1"/>
  <c r="R573" i="1"/>
  <c r="Z573" i="1"/>
  <c r="S573" i="1"/>
  <c r="AA573" i="1"/>
  <c r="L573" i="1"/>
  <c r="T573" i="1"/>
  <c r="AB573" i="1"/>
  <c r="AC573" i="1"/>
  <c r="K573" i="1"/>
  <c r="AD573" i="1"/>
  <c r="J574" i="1"/>
  <c r="M574" i="1"/>
  <c r="U574" i="1"/>
  <c r="N574" i="1"/>
  <c r="V574" i="1"/>
  <c r="O574" i="1"/>
  <c r="W574" i="1"/>
  <c r="P574" i="1"/>
  <c r="X574" i="1"/>
  <c r="Q574" i="1"/>
  <c r="Y574" i="1"/>
  <c r="R574" i="1"/>
  <c r="Z574" i="1"/>
  <c r="S574" i="1"/>
  <c r="AA574" i="1"/>
  <c r="L574" i="1"/>
  <c r="T574" i="1"/>
  <c r="AB574" i="1"/>
  <c r="AC574" i="1"/>
  <c r="K574" i="1"/>
  <c r="AD574" i="1"/>
  <c r="J575" i="1"/>
  <c r="M575" i="1"/>
  <c r="U575" i="1"/>
  <c r="N575" i="1"/>
  <c r="V575" i="1"/>
  <c r="O575" i="1"/>
  <c r="W575" i="1"/>
  <c r="P575" i="1"/>
  <c r="X575" i="1"/>
  <c r="Q575" i="1"/>
  <c r="Y575" i="1"/>
  <c r="R575" i="1"/>
  <c r="Z575" i="1"/>
  <c r="S575" i="1"/>
  <c r="AA575" i="1"/>
  <c r="L575" i="1"/>
  <c r="T575" i="1"/>
  <c r="AB575" i="1"/>
  <c r="AC575" i="1"/>
  <c r="AD575" i="1"/>
  <c r="J576" i="1"/>
  <c r="M576" i="1"/>
  <c r="U576" i="1"/>
  <c r="N576" i="1"/>
  <c r="V576" i="1"/>
  <c r="O576" i="1"/>
  <c r="W576" i="1"/>
  <c r="P576" i="1"/>
  <c r="X576" i="1"/>
  <c r="Q576" i="1"/>
  <c r="Y576" i="1"/>
  <c r="R576" i="1"/>
  <c r="Z576" i="1"/>
  <c r="S576" i="1"/>
  <c r="AA576" i="1"/>
  <c r="L576" i="1"/>
  <c r="T576" i="1"/>
  <c r="AB576" i="1"/>
  <c r="AC576" i="1"/>
  <c r="K576" i="1"/>
  <c r="AD576" i="1"/>
  <c r="J577" i="1"/>
  <c r="M577" i="1"/>
  <c r="U577" i="1"/>
  <c r="N577" i="1"/>
  <c r="V577" i="1"/>
  <c r="O577" i="1"/>
  <c r="W577" i="1"/>
  <c r="P577" i="1"/>
  <c r="X577" i="1"/>
  <c r="Q577" i="1"/>
  <c r="Y577" i="1"/>
  <c r="R577" i="1"/>
  <c r="Z577" i="1"/>
  <c r="S577" i="1"/>
  <c r="AA577" i="1"/>
  <c r="L577" i="1"/>
  <c r="T577" i="1"/>
  <c r="AB577" i="1"/>
  <c r="AC577" i="1"/>
  <c r="K577" i="1"/>
  <c r="AD577" i="1"/>
  <c r="J578" i="1"/>
  <c r="M578" i="1"/>
  <c r="U578" i="1"/>
  <c r="N578" i="1"/>
  <c r="V578" i="1"/>
  <c r="O578" i="1"/>
  <c r="W578" i="1"/>
  <c r="P578" i="1"/>
  <c r="X578" i="1"/>
  <c r="Q578" i="1"/>
  <c r="Y578" i="1"/>
  <c r="R578" i="1"/>
  <c r="Z578" i="1"/>
  <c r="S578" i="1"/>
  <c r="AA578" i="1"/>
  <c r="L578" i="1"/>
  <c r="T578" i="1"/>
  <c r="AB578" i="1"/>
  <c r="AC578" i="1"/>
  <c r="K578" i="1"/>
  <c r="AD578" i="1"/>
  <c r="J579" i="1"/>
  <c r="M579" i="1"/>
  <c r="U579" i="1"/>
  <c r="N579" i="1"/>
  <c r="V579" i="1"/>
  <c r="O579" i="1"/>
  <c r="W579" i="1"/>
  <c r="P579" i="1"/>
  <c r="X579" i="1"/>
  <c r="Q579" i="1"/>
  <c r="Y579" i="1"/>
  <c r="R579" i="1"/>
  <c r="Z579" i="1"/>
  <c r="S579" i="1"/>
  <c r="AA579" i="1"/>
  <c r="L579" i="1"/>
  <c r="T579" i="1"/>
  <c r="AB579" i="1"/>
  <c r="AC579" i="1"/>
  <c r="K579" i="1"/>
  <c r="AD579" i="1"/>
  <c r="J580" i="1"/>
  <c r="M580" i="1"/>
  <c r="U580" i="1"/>
  <c r="N580" i="1"/>
  <c r="V580" i="1"/>
  <c r="O580" i="1"/>
  <c r="W580" i="1"/>
  <c r="P580" i="1"/>
  <c r="X580" i="1"/>
  <c r="Q580" i="1"/>
  <c r="Y580" i="1"/>
  <c r="R580" i="1"/>
  <c r="Z580" i="1"/>
  <c r="S580" i="1"/>
  <c r="AA580" i="1"/>
  <c r="L580" i="1"/>
  <c r="T580" i="1"/>
  <c r="AB580" i="1"/>
  <c r="AC580" i="1"/>
  <c r="K580" i="1"/>
  <c r="AD580" i="1"/>
  <c r="J581" i="1"/>
  <c r="M581" i="1"/>
  <c r="U581" i="1"/>
  <c r="N581" i="1"/>
  <c r="V581" i="1"/>
  <c r="O581" i="1"/>
  <c r="W581" i="1"/>
  <c r="P581" i="1"/>
  <c r="X581" i="1"/>
  <c r="Q581" i="1"/>
  <c r="Y581" i="1"/>
  <c r="R581" i="1"/>
  <c r="Z581" i="1"/>
  <c r="S581" i="1"/>
  <c r="AA581" i="1"/>
  <c r="L581" i="1"/>
  <c r="T581" i="1"/>
  <c r="AB581" i="1"/>
  <c r="AC581" i="1"/>
  <c r="AD581" i="1"/>
  <c r="J582" i="1"/>
  <c r="M582" i="1"/>
  <c r="U582" i="1"/>
  <c r="N582" i="1"/>
  <c r="V582" i="1"/>
  <c r="O582" i="1"/>
  <c r="W582" i="1"/>
  <c r="P582" i="1"/>
  <c r="X582" i="1"/>
  <c r="Q582" i="1"/>
  <c r="Y582" i="1"/>
  <c r="R582" i="1"/>
  <c r="Z582" i="1"/>
  <c r="S582" i="1"/>
  <c r="AA582" i="1"/>
  <c r="L582" i="1"/>
  <c r="T582" i="1"/>
  <c r="AB582" i="1"/>
  <c r="AC582" i="1"/>
  <c r="K582" i="1"/>
  <c r="AD582" i="1"/>
  <c r="J583" i="1"/>
  <c r="M583" i="1"/>
  <c r="U583" i="1"/>
  <c r="N583" i="1"/>
  <c r="V583" i="1"/>
  <c r="O583" i="1"/>
  <c r="W583" i="1"/>
  <c r="P583" i="1"/>
  <c r="X583" i="1"/>
  <c r="Q583" i="1"/>
  <c r="Y583" i="1"/>
  <c r="R583" i="1"/>
  <c r="Z583" i="1"/>
  <c r="S583" i="1"/>
  <c r="AA583" i="1"/>
  <c r="L583" i="1"/>
  <c r="T583" i="1"/>
  <c r="AB583" i="1"/>
  <c r="AC583" i="1"/>
  <c r="K583" i="1"/>
  <c r="AD583" i="1"/>
  <c r="J584" i="1"/>
  <c r="M584" i="1"/>
  <c r="U584" i="1"/>
  <c r="N584" i="1"/>
  <c r="V584" i="1"/>
  <c r="O584" i="1"/>
  <c r="W584" i="1"/>
  <c r="P584" i="1"/>
  <c r="X584" i="1"/>
  <c r="Q584" i="1"/>
  <c r="Y584" i="1"/>
  <c r="R584" i="1"/>
  <c r="Z584" i="1"/>
  <c r="S584" i="1"/>
  <c r="AA584" i="1"/>
  <c r="L584" i="1"/>
  <c r="T584" i="1"/>
  <c r="AB584" i="1"/>
  <c r="AC584" i="1"/>
  <c r="AD584" i="1"/>
  <c r="J585" i="1"/>
  <c r="M585" i="1"/>
  <c r="U585" i="1"/>
  <c r="N585" i="1"/>
  <c r="V585" i="1"/>
  <c r="O585" i="1"/>
  <c r="W585" i="1"/>
  <c r="P585" i="1"/>
  <c r="X585" i="1"/>
  <c r="Q585" i="1"/>
  <c r="Y585" i="1"/>
  <c r="R585" i="1"/>
  <c r="Z585" i="1"/>
  <c r="S585" i="1"/>
  <c r="AA585" i="1"/>
  <c r="L585" i="1"/>
  <c r="T585" i="1"/>
  <c r="AB585" i="1"/>
  <c r="AC585" i="1"/>
  <c r="AD585" i="1"/>
  <c r="J586" i="1"/>
  <c r="M586" i="1"/>
  <c r="U586" i="1"/>
  <c r="N586" i="1"/>
  <c r="V586" i="1"/>
  <c r="O586" i="1"/>
  <c r="W586" i="1"/>
  <c r="P586" i="1"/>
  <c r="X586" i="1"/>
  <c r="Q586" i="1"/>
  <c r="Y586" i="1"/>
  <c r="R586" i="1"/>
  <c r="Z586" i="1"/>
  <c r="S586" i="1"/>
  <c r="AA586" i="1"/>
  <c r="L586" i="1"/>
  <c r="T586" i="1"/>
  <c r="AB586" i="1"/>
  <c r="AC586" i="1"/>
  <c r="AD586" i="1"/>
  <c r="J587" i="1"/>
  <c r="M587" i="1"/>
  <c r="U587" i="1"/>
  <c r="N587" i="1"/>
  <c r="V587" i="1"/>
  <c r="O587" i="1"/>
  <c r="W587" i="1"/>
  <c r="P587" i="1"/>
  <c r="X587" i="1"/>
  <c r="Q587" i="1"/>
  <c r="Y587" i="1"/>
  <c r="R587" i="1"/>
  <c r="Z587" i="1"/>
  <c r="S587" i="1"/>
  <c r="AA587" i="1"/>
  <c r="L587" i="1"/>
  <c r="T587" i="1"/>
  <c r="AB587" i="1"/>
  <c r="AC587" i="1"/>
  <c r="K587" i="1"/>
  <c r="AD587" i="1"/>
  <c r="J588" i="1"/>
  <c r="M588" i="1"/>
  <c r="U588" i="1"/>
  <c r="N588" i="1"/>
  <c r="V588" i="1"/>
  <c r="O588" i="1"/>
  <c r="W588" i="1"/>
  <c r="P588" i="1"/>
  <c r="X588" i="1"/>
  <c r="Q588" i="1"/>
  <c r="Y588" i="1"/>
  <c r="R588" i="1"/>
  <c r="Z588" i="1"/>
  <c r="S588" i="1"/>
  <c r="AA588" i="1"/>
  <c r="L588" i="1"/>
  <c r="T588" i="1"/>
  <c r="AB588" i="1"/>
  <c r="AC588" i="1"/>
  <c r="K588" i="1"/>
  <c r="AD588" i="1"/>
  <c r="J589" i="1"/>
  <c r="M589" i="1"/>
  <c r="U589" i="1"/>
  <c r="N589" i="1"/>
  <c r="V589" i="1"/>
  <c r="O589" i="1"/>
  <c r="W589" i="1"/>
  <c r="P589" i="1"/>
  <c r="X589" i="1"/>
  <c r="Q589" i="1"/>
  <c r="Y589" i="1"/>
  <c r="R589" i="1"/>
  <c r="Z589" i="1"/>
  <c r="S589" i="1"/>
  <c r="AA589" i="1"/>
  <c r="L589" i="1"/>
  <c r="T589" i="1"/>
  <c r="AB589" i="1"/>
  <c r="AC589" i="1"/>
  <c r="K589" i="1"/>
  <c r="AD589" i="1"/>
  <c r="J590" i="1"/>
  <c r="M590" i="1"/>
  <c r="U590" i="1"/>
  <c r="N590" i="1"/>
  <c r="V590" i="1"/>
  <c r="O590" i="1"/>
  <c r="W590" i="1"/>
  <c r="P590" i="1"/>
  <c r="X590" i="1"/>
  <c r="Q590" i="1"/>
  <c r="Y590" i="1"/>
  <c r="R590" i="1"/>
  <c r="Z590" i="1"/>
  <c r="S590" i="1"/>
  <c r="AA590" i="1"/>
  <c r="L590" i="1"/>
  <c r="T590" i="1"/>
  <c r="AB590" i="1"/>
  <c r="AC590" i="1"/>
  <c r="AD590" i="1"/>
  <c r="J591" i="1"/>
  <c r="M591" i="1"/>
  <c r="U591" i="1"/>
  <c r="N591" i="1"/>
  <c r="V591" i="1"/>
  <c r="O591" i="1"/>
  <c r="W591" i="1"/>
  <c r="P591" i="1"/>
  <c r="X591" i="1"/>
  <c r="Q591" i="1"/>
  <c r="Y591" i="1"/>
  <c r="R591" i="1"/>
  <c r="Z591" i="1"/>
  <c r="S591" i="1"/>
  <c r="AA591" i="1"/>
  <c r="L591" i="1"/>
  <c r="T591" i="1"/>
  <c r="AB591" i="1"/>
  <c r="AC591" i="1"/>
  <c r="K591" i="1"/>
  <c r="AD591" i="1"/>
  <c r="J592" i="1"/>
  <c r="M592" i="1"/>
  <c r="U592" i="1"/>
  <c r="N592" i="1"/>
  <c r="V592" i="1"/>
  <c r="O592" i="1"/>
  <c r="W592" i="1"/>
  <c r="P592" i="1"/>
  <c r="X592" i="1"/>
  <c r="Q592" i="1"/>
  <c r="Y592" i="1"/>
  <c r="R592" i="1"/>
  <c r="Z592" i="1"/>
  <c r="S592" i="1"/>
  <c r="AA592" i="1"/>
  <c r="L592" i="1"/>
  <c r="T592" i="1"/>
  <c r="AB592" i="1"/>
  <c r="AC592" i="1"/>
  <c r="AD592" i="1"/>
  <c r="J593" i="1"/>
  <c r="M593" i="1"/>
  <c r="U593" i="1"/>
  <c r="N593" i="1"/>
  <c r="V593" i="1"/>
  <c r="O593" i="1"/>
  <c r="W593" i="1"/>
  <c r="P593" i="1"/>
  <c r="X593" i="1"/>
  <c r="Q593" i="1"/>
  <c r="Y593" i="1"/>
  <c r="R593" i="1"/>
  <c r="Z593" i="1"/>
  <c r="S593" i="1"/>
  <c r="AA593" i="1"/>
  <c r="L593" i="1"/>
  <c r="T593" i="1"/>
  <c r="AB593" i="1"/>
  <c r="AC593" i="1"/>
  <c r="K593" i="1"/>
  <c r="AD593" i="1"/>
  <c r="J594" i="1"/>
  <c r="M594" i="1"/>
  <c r="U594" i="1"/>
  <c r="N594" i="1"/>
  <c r="V594" i="1"/>
  <c r="O594" i="1"/>
  <c r="W594" i="1"/>
  <c r="P594" i="1"/>
  <c r="X594" i="1"/>
  <c r="Q594" i="1"/>
  <c r="Y594" i="1"/>
  <c r="R594" i="1"/>
  <c r="Z594" i="1"/>
  <c r="S594" i="1"/>
  <c r="AA594" i="1"/>
  <c r="L594" i="1"/>
  <c r="T594" i="1"/>
  <c r="AB594" i="1"/>
  <c r="AC594" i="1"/>
  <c r="K594" i="1"/>
  <c r="AD594" i="1"/>
  <c r="J595" i="1"/>
  <c r="M595" i="1"/>
  <c r="U595" i="1"/>
  <c r="N595" i="1"/>
  <c r="V595" i="1"/>
  <c r="O595" i="1"/>
  <c r="W595" i="1"/>
  <c r="P595" i="1"/>
  <c r="X595" i="1"/>
  <c r="Q595" i="1"/>
  <c r="Y595" i="1"/>
  <c r="R595" i="1"/>
  <c r="Z595" i="1"/>
  <c r="S595" i="1"/>
  <c r="AA595" i="1"/>
  <c r="L595" i="1"/>
  <c r="T595" i="1"/>
  <c r="AB595" i="1"/>
  <c r="AC595" i="1"/>
  <c r="K595" i="1"/>
  <c r="AD595" i="1"/>
  <c r="J596" i="1"/>
  <c r="M596" i="1"/>
  <c r="U596" i="1"/>
  <c r="N596" i="1"/>
  <c r="V596" i="1"/>
  <c r="O596" i="1"/>
  <c r="W596" i="1"/>
  <c r="P596" i="1"/>
  <c r="X596" i="1"/>
  <c r="Q596" i="1"/>
  <c r="Y596" i="1"/>
  <c r="R596" i="1"/>
  <c r="Z596" i="1"/>
  <c r="S596" i="1"/>
  <c r="AA596" i="1"/>
  <c r="L596" i="1"/>
  <c r="T596" i="1"/>
  <c r="AB596" i="1"/>
  <c r="AC596" i="1"/>
  <c r="AD596" i="1"/>
  <c r="J597" i="1"/>
  <c r="M597" i="1"/>
  <c r="U597" i="1"/>
  <c r="N597" i="1"/>
  <c r="V597" i="1"/>
  <c r="O597" i="1"/>
  <c r="W597" i="1"/>
  <c r="P597" i="1"/>
  <c r="X597" i="1"/>
  <c r="Q597" i="1"/>
  <c r="Y597" i="1"/>
  <c r="R597" i="1"/>
  <c r="Z597" i="1"/>
  <c r="S597" i="1"/>
  <c r="AA597" i="1"/>
  <c r="L597" i="1"/>
  <c r="T597" i="1"/>
  <c r="AB597" i="1"/>
  <c r="AC597" i="1"/>
  <c r="K597" i="1"/>
  <c r="AD597" i="1"/>
  <c r="J598" i="1"/>
  <c r="M598" i="1"/>
  <c r="U598" i="1"/>
  <c r="N598" i="1"/>
  <c r="V598" i="1"/>
  <c r="O598" i="1"/>
  <c r="W598" i="1"/>
  <c r="P598" i="1"/>
  <c r="X598" i="1"/>
  <c r="Q598" i="1"/>
  <c r="Y598" i="1"/>
  <c r="R598" i="1"/>
  <c r="Z598" i="1"/>
  <c r="S598" i="1"/>
  <c r="AA598" i="1"/>
  <c r="L598" i="1"/>
  <c r="T598" i="1"/>
  <c r="AB598" i="1"/>
  <c r="AC598" i="1"/>
  <c r="K598" i="1"/>
  <c r="AD598" i="1"/>
  <c r="J599" i="1"/>
  <c r="M599" i="1"/>
  <c r="U599" i="1"/>
  <c r="N599" i="1"/>
  <c r="V599" i="1"/>
  <c r="O599" i="1"/>
  <c r="W599" i="1"/>
  <c r="P599" i="1"/>
  <c r="X599" i="1"/>
  <c r="Q599" i="1"/>
  <c r="Y599" i="1"/>
  <c r="R599" i="1"/>
  <c r="Z599" i="1"/>
  <c r="S599" i="1"/>
  <c r="AA599" i="1"/>
  <c r="L599" i="1"/>
  <c r="T599" i="1"/>
  <c r="AB599" i="1"/>
  <c r="AC599" i="1"/>
  <c r="K599" i="1"/>
  <c r="AD599" i="1"/>
  <c r="J600" i="1"/>
  <c r="M600" i="1"/>
  <c r="U600" i="1"/>
  <c r="N600" i="1"/>
  <c r="V600" i="1"/>
  <c r="O600" i="1"/>
  <c r="W600" i="1"/>
  <c r="P600" i="1"/>
  <c r="X600" i="1"/>
  <c r="Q600" i="1"/>
  <c r="Y600" i="1"/>
  <c r="R600" i="1"/>
  <c r="Z600" i="1"/>
  <c r="S600" i="1"/>
  <c r="AA600" i="1"/>
  <c r="L600" i="1"/>
  <c r="T600" i="1"/>
  <c r="AB600" i="1"/>
  <c r="AC600" i="1"/>
  <c r="K600" i="1"/>
  <c r="AD600" i="1"/>
  <c r="J601" i="1"/>
  <c r="M601" i="1"/>
  <c r="U601" i="1"/>
  <c r="N601" i="1"/>
  <c r="V601" i="1"/>
  <c r="O601" i="1"/>
  <c r="W601" i="1"/>
  <c r="P601" i="1"/>
  <c r="X601" i="1"/>
  <c r="Q601" i="1"/>
  <c r="Y601" i="1"/>
  <c r="R601" i="1"/>
  <c r="Z601" i="1"/>
  <c r="S601" i="1"/>
  <c r="AA601" i="1"/>
  <c r="L601" i="1"/>
  <c r="T601" i="1"/>
  <c r="AB601" i="1"/>
  <c r="AC601" i="1"/>
  <c r="AD601" i="1"/>
  <c r="J602" i="1"/>
  <c r="M602" i="1"/>
  <c r="U602" i="1"/>
  <c r="N602" i="1"/>
  <c r="V602" i="1"/>
  <c r="O602" i="1"/>
  <c r="W602" i="1"/>
  <c r="P602" i="1"/>
  <c r="X602" i="1"/>
  <c r="Q602" i="1"/>
  <c r="Y602" i="1"/>
  <c r="R602" i="1"/>
  <c r="Z602" i="1"/>
  <c r="S602" i="1"/>
  <c r="AA602" i="1"/>
  <c r="L602" i="1"/>
  <c r="T602" i="1"/>
  <c r="AB602" i="1"/>
  <c r="AC602" i="1"/>
  <c r="AD602" i="1"/>
  <c r="J603" i="1"/>
  <c r="M603" i="1"/>
  <c r="U603" i="1"/>
  <c r="N603" i="1"/>
  <c r="V603" i="1"/>
  <c r="O603" i="1"/>
  <c r="W603" i="1"/>
  <c r="P603" i="1"/>
  <c r="X603" i="1"/>
  <c r="Q603" i="1"/>
  <c r="Y603" i="1"/>
  <c r="R603" i="1"/>
  <c r="Z603" i="1"/>
  <c r="S603" i="1"/>
  <c r="AA603" i="1"/>
  <c r="L603" i="1"/>
  <c r="T603" i="1"/>
  <c r="AB603" i="1"/>
  <c r="AC603" i="1"/>
  <c r="K603" i="1"/>
  <c r="AD603" i="1"/>
  <c r="J604" i="1"/>
  <c r="M604" i="1"/>
  <c r="U604" i="1"/>
  <c r="N604" i="1"/>
  <c r="V604" i="1"/>
  <c r="O604" i="1"/>
  <c r="W604" i="1"/>
  <c r="P604" i="1"/>
  <c r="X604" i="1"/>
  <c r="Q604" i="1"/>
  <c r="Y604" i="1"/>
  <c r="R604" i="1"/>
  <c r="Z604" i="1"/>
  <c r="S604" i="1"/>
  <c r="AA604" i="1"/>
  <c r="L604" i="1"/>
  <c r="T604" i="1"/>
  <c r="AB604" i="1"/>
  <c r="AC604" i="1"/>
  <c r="K604" i="1"/>
  <c r="AD604" i="1"/>
  <c r="J605" i="1"/>
  <c r="M605" i="1"/>
  <c r="U605" i="1"/>
  <c r="N605" i="1"/>
  <c r="V605" i="1"/>
  <c r="O605" i="1"/>
  <c r="W605" i="1"/>
  <c r="P605" i="1"/>
  <c r="X605" i="1"/>
  <c r="Q605" i="1"/>
  <c r="Y605" i="1"/>
  <c r="R605" i="1"/>
  <c r="Z605" i="1"/>
  <c r="S605" i="1"/>
  <c r="AA605" i="1"/>
  <c r="L605" i="1"/>
  <c r="T605" i="1"/>
  <c r="AB605" i="1"/>
  <c r="AC605" i="1"/>
  <c r="AD605" i="1"/>
  <c r="J606" i="1"/>
  <c r="M606" i="1"/>
  <c r="U606" i="1"/>
  <c r="N606" i="1"/>
  <c r="V606" i="1"/>
  <c r="O606" i="1"/>
  <c r="W606" i="1"/>
  <c r="P606" i="1"/>
  <c r="X606" i="1"/>
  <c r="Q606" i="1"/>
  <c r="Y606" i="1"/>
  <c r="R606" i="1"/>
  <c r="Z606" i="1"/>
  <c r="S606" i="1"/>
  <c r="AA606" i="1"/>
  <c r="L606" i="1"/>
  <c r="T606" i="1"/>
  <c r="AB606" i="1"/>
  <c r="AC606" i="1"/>
  <c r="K606" i="1"/>
  <c r="AD606" i="1"/>
  <c r="J607" i="1"/>
  <c r="M607" i="1"/>
  <c r="U607" i="1"/>
  <c r="N607" i="1"/>
  <c r="V607" i="1"/>
  <c r="O607" i="1"/>
  <c r="W607" i="1"/>
  <c r="P607" i="1"/>
  <c r="X607" i="1"/>
  <c r="Q607" i="1"/>
  <c r="Y607" i="1"/>
  <c r="R607" i="1"/>
  <c r="Z607" i="1"/>
  <c r="S607" i="1"/>
  <c r="AA607" i="1"/>
  <c r="L607" i="1"/>
  <c r="T607" i="1"/>
  <c r="AB607" i="1"/>
  <c r="AC607" i="1"/>
  <c r="K607" i="1"/>
  <c r="AD607" i="1"/>
  <c r="J608" i="1"/>
  <c r="M608" i="1"/>
  <c r="U608" i="1"/>
  <c r="N608" i="1"/>
  <c r="V608" i="1"/>
  <c r="O608" i="1"/>
  <c r="W608" i="1"/>
  <c r="P608" i="1"/>
  <c r="X608" i="1"/>
  <c r="Q608" i="1"/>
  <c r="Y608" i="1"/>
  <c r="R608" i="1"/>
  <c r="Z608" i="1"/>
  <c r="S608" i="1"/>
  <c r="AA608" i="1"/>
  <c r="L608" i="1"/>
  <c r="T608" i="1"/>
  <c r="AB608" i="1"/>
  <c r="AC608" i="1"/>
  <c r="AD608" i="1"/>
  <c r="J609" i="1"/>
  <c r="M609" i="1"/>
  <c r="U609" i="1"/>
  <c r="N609" i="1"/>
  <c r="V609" i="1"/>
  <c r="O609" i="1"/>
  <c r="W609" i="1"/>
  <c r="P609" i="1"/>
  <c r="X609" i="1"/>
  <c r="Q609" i="1"/>
  <c r="Y609" i="1"/>
  <c r="R609" i="1"/>
  <c r="Z609" i="1"/>
  <c r="S609" i="1"/>
  <c r="AA609" i="1"/>
  <c r="L609" i="1"/>
  <c r="T609" i="1"/>
  <c r="AB609" i="1"/>
  <c r="AC609" i="1"/>
  <c r="K609" i="1"/>
  <c r="AD609" i="1"/>
  <c r="J610" i="1"/>
  <c r="M610" i="1"/>
  <c r="U610" i="1"/>
  <c r="N610" i="1"/>
  <c r="V610" i="1"/>
  <c r="O610" i="1"/>
  <c r="W610" i="1"/>
  <c r="P610" i="1"/>
  <c r="X610" i="1"/>
  <c r="Q610" i="1"/>
  <c r="Y610" i="1"/>
  <c r="R610" i="1"/>
  <c r="Z610" i="1"/>
  <c r="S610" i="1"/>
  <c r="AA610" i="1"/>
  <c r="L610" i="1"/>
  <c r="T610" i="1"/>
  <c r="AB610" i="1"/>
  <c r="AC610" i="1"/>
  <c r="K610" i="1"/>
  <c r="AD610" i="1"/>
  <c r="J611" i="1"/>
  <c r="M611" i="1"/>
  <c r="U611" i="1"/>
  <c r="N611" i="1"/>
  <c r="V611" i="1"/>
  <c r="O611" i="1"/>
  <c r="W611" i="1"/>
  <c r="P611" i="1"/>
  <c r="X611" i="1"/>
  <c r="Q611" i="1"/>
  <c r="Y611" i="1"/>
  <c r="R611" i="1"/>
  <c r="Z611" i="1"/>
  <c r="S611" i="1"/>
  <c r="AA611" i="1"/>
  <c r="L611" i="1"/>
  <c r="T611" i="1"/>
  <c r="AB611" i="1"/>
  <c r="AC611" i="1"/>
  <c r="K611" i="1"/>
  <c r="AD611" i="1"/>
  <c r="J612" i="1"/>
  <c r="M612" i="1"/>
  <c r="U612" i="1"/>
  <c r="N612" i="1"/>
  <c r="V612" i="1"/>
  <c r="O612" i="1"/>
  <c r="W612" i="1"/>
  <c r="P612" i="1"/>
  <c r="X612" i="1"/>
  <c r="Q612" i="1"/>
  <c r="Y612" i="1"/>
  <c r="R612" i="1"/>
  <c r="Z612" i="1"/>
  <c r="S612" i="1"/>
  <c r="AA612" i="1"/>
  <c r="L612" i="1"/>
  <c r="T612" i="1"/>
  <c r="AB612" i="1"/>
  <c r="AC612" i="1"/>
  <c r="AD612" i="1"/>
  <c r="J613" i="1"/>
  <c r="M613" i="1"/>
  <c r="U613" i="1"/>
  <c r="N613" i="1"/>
  <c r="V613" i="1"/>
  <c r="O613" i="1"/>
  <c r="W613" i="1"/>
  <c r="P613" i="1"/>
  <c r="X613" i="1"/>
  <c r="Q613" i="1"/>
  <c r="Y613" i="1"/>
  <c r="R613" i="1"/>
  <c r="Z613" i="1"/>
  <c r="S613" i="1"/>
  <c r="AA613" i="1"/>
  <c r="L613" i="1"/>
  <c r="T613" i="1"/>
  <c r="AB613" i="1"/>
  <c r="AC613" i="1"/>
  <c r="K613" i="1"/>
  <c r="AD613" i="1"/>
  <c r="J614" i="1"/>
  <c r="M614" i="1"/>
  <c r="U614" i="1"/>
  <c r="N614" i="1"/>
  <c r="V614" i="1"/>
  <c r="O614" i="1"/>
  <c r="W614" i="1"/>
  <c r="P614" i="1"/>
  <c r="X614" i="1"/>
  <c r="Q614" i="1"/>
  <c r="Y614" i="1"/>
  <c r="R614" i="1"/>
  <c r="Z614" i="1"/>
  <c r="S614" i="1"/>
  <c r="AA614" i="1"/>
  <c r="L614" i="1"/>
  <c r="T614" i="1"/>
  <c r="AB614" i="1"/>
  <c r="AC614" i="1"/>
  <c r="AD614" i="1"/>
  <c r="J615" i="1"/>
  <c r="M615" i="1"/>
  <c r="U615" i="1"/>
  <c r="N615" i="1"/>
  <c r="V615" i="1"/>
  <c r="O615" i="1"/>
  <c r="W615" i="1"/>
  <c r="P615" i="1"/>
  <c r="X615" i="1"/>
  <c r="Q615" i="1"/>
  <c r="Y615" i="1"/>
  <c r="R615" i="1"/>
  <c r="Z615" i="1"/>
  <c r="S615" i="1"/>
  <c r="AA615" i="1"/>
  <c r="L615" i="1"/>
  <c r="T615" i="1"/>
  <c r="AB615" i="1"/>
  <c r="AC615" i="1"/>
  <c r="K615" i="1"/>
  <c r="AD615" i="1"/>
  <c r="J616" i="1"/>
  <c r="M616" i="1"/>
  <c r="U616" i="1"/>
  <c r="N616" i="1"/>
  <c r="V616" i="1"/>
  <c r="O616" i="1"/>
  <c r="W616" i="1"/>
  <c r="P616" i="1"/>
  <c r="X616" i="1"/>
  <c r="Q616" i="1"/>
  <c r="Y616" i="1"/>
  <c r="R616" i="1"/>
  <c r="Z616" i="1"/>
  <c r="S616" i="1"/>
  <c r="AA616" i="1"/>
  <c r="L616" i="1"/>
  <c r="T616" i="1"/>
  <c r="AB616" i="1"/>
  <c r="AC616" i="1"/>
  <c r="K616" i="1"/>
  <c r="AD616" i="1"/>
  <c r="J617" i="1"/>
  <c r="M617" i="1"/>
  <c r="U617" i="1"/>
  <c r="N617" i="1"/>
  <c r="V617" i="1"/>
  <c r="O617" i="1"/>
  <c r="W617" i="1"/>
  <c r="P617" i="1"/>
  <c r="X617" i="1"/>
  <c r="Q617" i="1"/>
  <c r="Y617" i="1"/>
  <c r="R617" i="1"/>
  <c r="Z617" i="1"/>
  <c r="S617" i="1"/>
  <c r="AA617" i="1"/>
  <c r="L617" i="1"/>
  <c r="T617" i="1"/>
  <c r="AB617" i="1"/>
  <c r="AC617" i="1"/>
  <c r="K617" i="1"/>
  <c r="AD617" i="1"/>
  <c r="J618" i="1"/>
  <c r="M618" i="1"/>
  <c r="U618" i="1"/>
  <c r="N618" i="1"/>
  <c r="V618" i="1"/>
  <c r="O618" i="1"/>
  <c r="W618" i="1"/>
  <c r="P618" i="1"/>
  <c r="X618" i="1"/>
  <c r="Q618" i="1"/>
  <c r="Y618" i="1"/>
  <c r="R618" i="1"/>
  <c r="Z618" i="1"/>
  <c r="S618" i="1"/>
  <c r="AA618" i="1"/>
  <c r="L618" i="1"/>
  <c r="T618" i="1"/>
  <c r="AB618" i="1"/>
  <c r="AC618" i="1"/>
  <c r="AD618" i="1"/>
  <c r="J619" i="1"/>
  <c r="M619" i="1"/>
  <c r="U619" i="1"/>
  <c r="N619" i="1"/>
  <c r="V619" i="1"/>
  <c r="O619" i="1"/>
  <c r="W619" i="1"/>
  <c r="P619" i="1"/>
  <c r="X619" i="1"/>
  <c r="Q619" i="1"/>
  <c r="Y619" i="1"/>
  <c r="R619" i="1"/>
  <c r="Z619" i="1"/>
  <c r="S619" i="1"/>
  <c r="AA619" i="1"/>
  <c r="L619" i="1"/>
  <c r="T619" i="1"/>
  <c r="AB619" i="1"/>
  <c r="AC619" i="1"/>
  <c r="AD619" i="1"/>
  <c r="J620" i="1"/>
  <c r="M620" i="1"/>
  <c r="U620" i="1"/>
  <c r="N620" i="1"/>
  <c r="V620" i="1"/>
  <c r="O620" i="1"/>
  <c r="W620" i="1"/>
  <c r="P620" i="1"/>
  <c r="X620" i="1"/>
  <c r="Q620" i="1"/>
  <c r="Y620" i="1"/>
  <c r="R620" i="1"/>
  <c r="Z620" i="1"/>
  <c r="S620" i="1"/>
  <c r="AA620" i="1"/>
  <c r="L620" i="1"/>
  <c r="T620" i="1"/>
  <c r="AB620" i="1"/>
  <c r="AC620" i="1"/>
  <c r="AD620" i="1"/>
  <c r="J621" i="1"/>
  <c r="M621" i="1"/>
  <c r="U621" i="1"/>
  <c r="N621" i="1"/>
  <c r="V621" i="1"/>
  <c r="O621" i="1"/>
  <c r="W621" i="1"/>
  <c r="P621" i="1"/>
  <c r="X621" i="1"/>
  <c r="Q621" i="1"/>
  <c r="Y621" i="1"/>
  <c r="R621" i="1"/>
  <c r="Z621" i="1"/>
  <c r="S621" i="1"/>
  <c r="AA621" i="1"/>
  <c r="L621" i="1"/>
  <c r="T621" i="1"/>
  <c r="AB621" i="1"/>
  <c r="AC621" i="1"/>
  <c r="K621" i="1"/>
  <c r="AD621" i="1"/>
  <c r="J622" i="1"/>
  <c r="M622" i="1"/>
  <c r="U622" i="1"/>
  <c r="N622" i="1"/>
  <c r="V622" i="1"/>
  <c r="O622" i="1"/>
  <c r="W622" i="1"/>
  <c r="P622" i="1"/>
  <c r="X622" i="1"/>
  <c r="Q622" i="1"/>
  <c r="Y622" i="1"/>
  <c r="R622" i="1"/>
  <c r="Z622" i="1"/>
  <c r="S622" i="1"/>
  <c r="AA622" i="1"/>
  <c r="L622" i="1"/>
  <c r="T622" i="1"/>
  <c r="AB622" i="1"/>
  <c r="AC622" i="1"/>
  <c r="K622" i="1"/>
  <c r="AD622" i="1"/>
  <c r="J623" i="1"/>
  <c r="M623" i="1"/>
  <c r="U623" i="1"/>
  <c r="N623" i="1"/>
  <c r="V623" i="1"/>
  <c r="O623" i="1"/>
  <c r="W623" i="1"/>
  <c r="P623" i="1"/>
  <c r="X623" i="1"/>
  <c r="Q623" i="1"/>
  <c r="Y623" i="1"/>
  <c r="R623" i="1"/>
  <c r="Z623" i="1"/>
  <c r="S623" i="1"/>
  <c r="AA623" i="1"/>
  <c r="L623" i="1"/>
  <c r="T623" i="1"/>
  <c r="AB623" i="1"/>
  <c r="AC623" i="1"/>
  <c r="AD623" i="1"/>
  <c r="J624" i="1"/>
  <c r="M624" i="1"/>
  <c r="U624" i="1"/>
  <c r="N624" i="1"/>
  <c r="V624" i="1"/>
  <c r="O624" i="1"/>
  <c r="W624" i="1"/>
  <c r="P624" i="1"/>
  <c r="X624" i="1"/>
  <c r="Q624" i="1"/>
  <c r="Y624" i="1"/>
  <c r="R624" i="1"/>
  <c r="Z624" i="1"/>
  <c r="S624" i="1"/>
  <c r="AA624" i="1"/>
  <c r="L624" i="1"/>
  <c r="T624" i="1"/>
  <c r="AB624" i="1"/>
  <c r="AC624" i="1"/>
  <c r="K624" i="1"/>
  <c r="AD624" i="1"/>
  <c r="J625" i="1"/>
  <c r="M625" i="1"/>
  <c r="U625" i="1"/>
  <c r="N625" i="1"/>
  <c r="V625" i="1"/>
  <c r="O625" i="1"/>
  <c r="W625" i="1"/>
  <c r="P625" i="1"/>
  <c r="X625" i="1"/>
  <c r="Q625" i="1"/>
  <c r="Y625" i="1"/>
  <c r="R625" i="1"/>
  <c r="Z625" i="1"/>
  <c r="S625" i="1"/>
  <c r="AA625" i="1"/>
  <c r="L625" i="1"/>
  <c r="T625" i="1"/>
  <c r="AB625" i="1"/>
  <c r="AC625" i="1"/>
  <c r="K625" i="1"/>
  <c r="AD625" i="1"/>
  <c r="J626" i="1"/>
  <c r="M626" i="1"/>
  <c r="U626" i="1"/>
  <c r="N626" i="1"/>
  <c r="V626" i="1"/>
  <c r="O626" i="1"/>
  <c r="W626" i="1"/>
  <c r="P626" i="1"/>
  <c r="X626" i="1"/>
  <c r="Q626" i="1"/>
  <c r="Y626" i="1"/>
  <c r="R626" i="1"/>
  <c r="Z626" i="1"/>
  <c r="S626" i="1"/>
  <c r="AA626" i="1"/>
  <c r="L626" i="1"/>
  <c r="T626" i="1"/>
  <c r="AB626" i="1"/>
  <c r="AC626" i="1"/>
  <c r="K626" i="1"/>
  <c r="AD626" i="1"/>
  <c r="J627" i="1"/>
  <c r="M627" i="1"/>
  <c r="U627" i="1"/>
  <c r="N627" i="1"/>
  <c r="V627" i="1"/>
  <c r="O627" i="1"/>
  <c r="W627" i="1"/>
  <c r="P627" i="1"/>
  <c r="X627" i="1"/>
  <c r="Q627" i="1"/>
  <c r="Y627" i="1"/>
  <c r="R627" i="1"/>
  <c r="Z627" i="1"/>
  <c r="S627" i="1"/>
  <c r="AA627" i="1"/>
  <c r="L627" i="1"/>
  <c r="T627" i="1"/>
  <c r="AB627" i="1"/>
  <c r="AC627" i="1"/>
  <c r="K627" i="1"/>
  <c r="AD627" i="1"/>
  <c r="J628" i="1"/>
  <c r="M628" i="1"/>
  <c r="U628" i="1"/>
  <c r="N628" i="1"/>
  <c r="V628" i="1"/>
  <c r="O628" i="1"/>
  <c r="W628" i="1"/>
  <c r="P628" i="1"/>
  <c r="X628" i="1"/>
  <c r="Q628" i="1"/>
  <c r="Y628" i="1"/>
  <c r="R628" i="1"/>
  <c r="Z628" i="1"/>
  <c r="S628" i="1"/>
  <c r="AA628" i="1"/>
  <c r="L628" i="1"/>
  <c r="T628" i="1"/>
  <c r="AB628" i="1"/>
  <c r="AC628" i="1"/>
  <c r="K628" i="1"/>
  <c r="AD628" i="1"/>
  <c r="J629" i="1"/>
  <c r="M629" i="1"/>
  <c r="U629" i="1"/>
  <c r="N629" i="1"/>
  <c r="V629" i="1"/>
  <c r="O629" i="1"/>
  <c r="W629" i="1"/>
  <c r="P629" i="1"/>
  <c r="X629" i="1"/>
  <c r="Q629" i="1"/>
  <c r="Y629" i="1"/>
  <c r="R629" i="1"/>
  <c r="Z629" i="1"/>
  <c r="S629" i="1"/>
  <c r="AA629" i="1"/>
  <c r="L629" i="1"/>
  <c r="T629" i="1"/>
  <c r="AB629" i="1"/>
  <c r="AC629" i="1"/>
  <c r="K629" i="1"/>
  <c r="AD629" i="1"/>
  <c r="J630" i="1"/>
  <c r="M630" i="1"/>
  <c r="U630" i="1"/>
  <c r="N630" i="1"/>
  <c r="V630" i="1"/>
  <c r="O630" i="1"/>
  <c r="W630" i="1"/>
  <c r="P630" i="1"/>
  <c r="X630" i="1"/>
  <c r="Q630" i="1"/>
  <c r="Y630" i="1"/>
  <c r="R630" i="1"/>
  <c r="Z630" i="1"/>
  <c r="S630" i="1"/>
  <c r="AA630" i="1"/>
  <c r="L630" i="1"/>
  <c r="T630" i="1"/>
  <c r="AB630" i="1"/>
  <c r="AC630" i="1"/>
  <c r="K630" i="1"/>
  <c r="AD630" i="1"/>
  <c r="J631" i="1"/>
  <c r="M631" i="1"/>
  <c r="U631" i="1"/>
  <c r="N631" i="1"/>
  <c r="V631" i="1"/>
  <c r="O631" i="1"/>
  <c r="W631" i="1"/>
  <c r="P631" i="1"/>
  <c r="X631" i="1"/>
  <c r="Q631" i="1"/>
  <c r="Y631" i="1"/>
  <c r="R631" i="1"/>
  <c r="Z631" i="1"/>
  <c r="S631" i="1"/>
  <c r="AA631" i="1"/>
  <c r="L631" i="1"/>
  <c r="T631" i="1"/>
  <c r="AB631" i="1"/>
  <c r="AC631" i="1"/>
  <c r="AD631" i="1"/>
  <c r="J632" i="1"/>
  <c r="M632" i="1"/>
  <c r="U632" i="1"/>
  <c r="N632" i="1"/>
  <c r="V632" i="1"/>
  <c r="O632" i="1"/>
  <c r="W632" i="1"/>
  <c r="P632" i="1"/>
  <c r="X632" i="1"/>
  <c r="Q632" i="1"/>
  <c r="Y632" i="1"/>
  <c r="R632" i="1"/>
  <c r="Z632" i="1"/>
  <c r="S632" i="1"/>
  <c r="AA632" i="1"/>
  <c r="L632" i="1"/>
  <c r="T632" i="1"/>
  <c r="AB632" i="1"/>
  <c r="AC632" i="1"/>
  <c r="AD632" i="1"/>
  <c r="J633" i="1"/>
  <c r="M633" i="1"/>
  <c r="U633" i="1"/>
  <c r="N633" i="1"/>
  <c r="V633" i="1"/>
  <c r="O633" i="1"/>
  <c r="W633" i="1"/>
  <c r="P633" i="1"/>
  <c r="X633" i="1"/>
  <c r="Q633" i="1"/>
  <c r="Y633" i="1"/>
  <c r="R633" i="1"/>
  <c r="Z633" i="1"/>
  <c r="S633" i="1"/>
  <c r="AA633" i="1"/>
  <c r="L633" i="1"/>
  <c r="T633" i="1"/>
  <c r="AB633" i="1"/>
  <c r="AC633" i="1"/>
  <c r="K633" i="1"/>
  <c r="AD633" i="1"/>
  <c r="J634" i="1"/>
  <c r="M634" i="1"/>
  <c r="U634" i="1"/>
  <c r="N634" i="1"/>
  <c r="V634" i="1"/>
  <c r="O634" i="1"/>
  <c r="W634" i="1"/>
  <c r="P634" i="1"/>
  <c r="X634" i="1"/>
  <c r="Q634" i="1"/>
  <c r="Y634" i="1"/>
  <c r="R634" i="1"/>
  <c r="Z634" i="1"/>
  <c r="S634" i="1"/>
  <c r="AA634" i="1"/>
  <c r="L634" i="1"/>
  <c r="T634" i="1"/>
  <c r="AB634" i="1"/>
  <c r="AC634" i="1"/>
  <c r="K634" i="1"/>
  <c r="AD634" i="1"/>
  <c r="J635" i="1"/>
  <c r="M635" i="1"/>
  <c r="U635" i="1"/>
  <c r="N635" i="1"/>
  <c r="V635" i="1"/>
  <c r="O635" i="1"/>
  <c r="W635" i="1"/>
  <c r="P635" i="1"/>
  <c r="X635" i="1"/>
  <c r="Q635" i="1"/>
  <c r="Y635" i="1"/>
  <c r="R635" i="1"/>
  <c r="Z635" i="1"/>
  <c r="S635" i="1"/>
  <c r="AA635" i="1"/>
  <c r="L635" i="1"/>
  <c r="T635" i="1"/>
  <c r="AB635" i="1"/>
  <c r="AC635" i="1"/>
  <c r="K635" i="1"/>
  <c r="AD635" i="1"/>
  <c r="J636" i="1"/>
  <c r="M636" i="1"/>
  <c r="U636" i="1"/>
  <c r="N636" i="1"/>
  <c r="V636" i="1"/>
  <c r="O636" i="1"/>
  <c r="W636" i="1"/>
  <c r="P636" i="1"/>
  <c r="X636" i="1"/>
  <c r="Q636" i="1"/>
  <c r="Y636" i="1"/>
  <c r="R636" i="1"/>
  <c r="Z636" i="1"/>
  <c r="S636" i="1"/>
  <c r="AA636" i="1"/>
  <c r="L636" i="1"/>
  <c r="T636" i="1"/>
  <c r="AB636" i="1"/>
  <c r="AC636" i="1"/>
  <c r="K636" i="1"/>
  <c r="AD636" i="1"/>
  <c r="J637" i="1"/>
  <c r="M637" i="1"/>
  <c r="U637" i="1"/>
  <c r="N637" i="1"/>
  <c r="V637" i="1"/>
  <c r="O637" i="1"/>
  <c r="W637" i="1"/>
  <c r="P637" i="1"/>
  <c r="X637" i="1"/>
  <c r="Q637" i="1"/>
  <c r="Y637" i="1"/>
  <c r="R637" i="1"/>
  <c r="Z637" i="1"/>
  <c r="S637" i="1"/>
  <c r="AA637" i="1"/>
  <c r="L637" i="1"/>
  <c r="T637" i="1"/>
  <c r="AB637" i="1"/>
  <c r="AC637" i="1"/>
  <c r="K637" i="1"/>
  <c r="AD637" i="1"/>
  <c r="J638" i="1"/>
  <c r="M638" i="1"/>
  <c r="U638" i="1"/>
  <c r="N638" i="1"/>
  <c r="V638" i="1"/>
  <c r="O638" i="1"/>
  <c r="W638" i="1"/>
  <c r="P638" i="1"/>
  <c r="X638" i="1"/>
  <c r="Q638" i="1"/>
  <c r="Y638" i="1"/>
  <c r="R638" i="1"/>
  <c r="Z638" i="1"/>
  <c r="S638" i="1"/>
  <c r="AA638" i="1"/>
  <c r="L638" i="1"/>
  <c r="T638" i="1"/>
  <c r="AB638" i="1"/>
  <c r="AC638" i="1"/>
  <c r="K638" i="1"/>
  <c r="AD638" i="1"/>
  <c r="J639" i="1"/>
  <c r="M639" i="1"/>
  <c r="U639" i="1"/>
  <c r="N639" i="1"/>
  <c r="V639" i="1"/>
  <c r="O639" i="1"/>
  <c r="W639" i="1"/>
  <c r="P639" i="1"/>
  <c r="X639" i="1"/>
  <c r="Q639" i="1"/>
  <c r="Y639" i="1"/>
  <c r="R639" i="1"/>
  <c r="Z639" i="1"/>
  <c r="S639" i="1"/>
  <c r="AA639" i="1"/>
  <c r="L639" i="1"/>
  <c r="T639" i="1"/>
  <c r="AB639" i="1"/>
  <c r="AC639" i="1"/>
  <c r="AD639" i="1"/>
  <c r="J640" i="1"/>
  <c r="M640" i="1"/>
  <c r="U640" i="1"/>
  <c r="N640" i="1"/>
  <c r="V640" i="1"/>
  <c r="O640" i="1"/>
  <c r="W640" i="1"/>
  <c r="P640" i="1"/>
  <c r="X640" i="1"/>
  <c r="Q640" i="1"/>
  <c r="Y640" i="1"/>
  <c r="R640" i="1"/>
  <c r="Z640" i="1"/>
  <c r="S640" i="1"/>
  <c r="AA640" i="1"/>
  <c r="L640" i="1"/>
  <c r="T640" i="1"/>
  <c r="AB640" i="1"/>
  <c r="AC640" i="1"/>
  <c r="K640" i="1"/>
  <c r="AD640" i="1"/>
  <c r="J641" i="1"/>
  <c r="M641" i="1"/>
  <c r="U641" i="1"/>
  <c r="N641" i="1"/>
  <c r="V641" i="1"/>
  <c r="O641" i="1"/>
  <c r="W641" i="1"/>
  <c r="P641" i="1"/>
  <c r="X641" i="1"/>
  <c r="Q641" i="1"/>
  <c r="Y641" i="1"/>
  <c r="R641" i="1"/>
  <c r="Z641" i="1"/>
  <c r="S641" i="1"/>
  <c r="AA641" i="1"/>
  <c r="L641" i="1"/>
  <c r="T641" i="1"/>
  <c r="AB641" i="1"/>
  <c r="AC641" i="1"/>
  <c r="AD641" i="1"/>
  <c r="J642" i="1"/>
  <c r="M642" i="1"/>
  <c r="U642" i="1"/>
  <c r="N642" i="1"/>
  <c r="V642" i="1"/>
  <c r="O642" i="1"/>
  <c r="W642" i="1"/>
  <c r="P642" i="1"/>
  <c r="X642" i="1"/>
  <c r="Q642" i="1"/>
  <c r="Y642" i="1"/>
  <c r="R642" i="1"/>
  <c r="Z642" i="1"/>
  <c r="S642" i="1"/>
  <c r="AA642" i="1"/>
  <c r="L642" i="1"/>
  <c r="T642" i="1"/>
  <c r="AB642" i="1"/>
  <c r="AC642" i="1"/>
  <c r="AD642" i="1"/>
  <c r="J643" i="1"/>
  <c r="M643" i="1"/>
  <c r="U643" i="1"/>
  <c r="N643" i="1"/>
  <c r="V643" i="1"/>
  <c r="O643" i="1"/>
  <c r="W643" i="1"/>
  <c r="P643" i="1"/>
  <c r="X643" i="1"/>
  <c r="Q643" i="1"/>
  <c r="Y643" i="1"/>
  <c r="R643" i="1"/>
  <c r="Z643" i="1"/>
  <c r="S643" i="1"/>
  <c r="AA643" i="1"/>
  <c r="L643" i="1"/>
  <c r="T643" i="1"/>
  <c r="AB643" i="1"/>
  <c r="AC643" i="1"/>
  <c r="K643" i="1"/>
  <c r="AD643" i="1"/>
  <c r="J644" i="1"/>
  <c r="M644" i="1"/>
  <c r="U644" i="1"/>
  <c r="N644" i="1"/>
  <c r="V644" i="1"/>
  <c r="O644" i="1"/>
  <c r="W644" i="1"/>
  <c r="P644" i="1"/>
  <c r="X644" i="1"/>
  <c r="Q644" i="1"/>
  <c r="Y644" i="1"/>
  <c r="R644" i="1"/>
  <c r="Z644" i="1"/>
  <c r="S644" i="1"/>
  <c r="AA644" i="1"/>
  <c r="L644" i="1"/>
  <c r="T644" i="1"/>
  <c r="AB644" i="1"/>
  <c r="AC644" i="1"/>
  <c r="AD644" i="1"/>
  <c r="J645" i="1"/>
  <c r="M645" i="1"/>
  <c r="U645" i="1"/>
  <c r="N645" i="1"/>
  <c r="V645" i="1"/>
  <c r="O645" i="1"/>
  <c r="W645" i="1"/>
  <c r="P645" i="1"/>
  <c r="X645" i="1"/>
  <c r="Q645" i="1"/>
  <c r="Y645" i="1"/>
  <c r="R645" i="1"/>
  <c r="Z645" i="1"/>
  <c r="S645" i="1"/>
  <c r="AA645" i="1"/>
  <c r="L645" i="1"/>
  <c r="T645" i="1"/>
  <c r="AB645" i="1"/>
  <c r="AC645" i="1"/>
  <c r="AD645" i="1"/>
  <c r="J646" i="1"/>
  <c r="M646" i="1"/>
  <c r="U646" i="1"/>
  <c r="N646" i="1"/>
  <c r="V646" i="1"/>
  <c r="O646" i="1"/>
  <c r="W646" i="1"/>
  <c r="P646" i="1"/>
  <c r="X646" i="1"/>
  <c r="Q646" i="1"/>
  <c r="Y646" i="1"/>
  <c r="R646" i="1"/>
  <c r="Z646" i="1"/>
  <c r="S646" i="1"/>
  <c r="AA646" i="1"/>
  <c r="L646" i="1"/>
  <c r="T646" i="1"/>
  <c r="AB646" i="1"/>
  <c r="AC646" i="1"/>
  <c r="K646" i="1"/>
  <c r="AD646" i="1"/>
  <c r="J647" i="1"/>
  <c r="M647" i="1"/>
  <c r="U647" i="1"/>
  <c r="N647" i="1"/>
  <c r="V647" i="1"/>
  <c r="O647" i="1"/>
  <c r="W647" i="1"/>
  <c r="P647" i="1"/>
  <c r="X647" i="1"/>
  <c r="Q647" i="1"/>
  <c r="Y647" i="1"/>
  <c r="R647" i="1"/>
  <c r="Z647" i="1"/>
  <c r="S647" i="1"/>
  <c r="AA647" i="1"/>
  <c r="L647" i="1"/>
  <c r="T647" i="1"/>
  <c r="AB647" i="1"/>
  <c r="AC647" i="1"/>
  <c r="AD647" i="1"/>
  <c r="J648" i="1"/>
  <c r="M648" i="1"/>
  <c r="U648" i="1"/>
  <c r="N648" i="1"/>
  <c r="V648" i="1"/>
  <c r="O648" i="1"/>
  <c r="W648" i="1"/>
  <c r="P648" i="1"/>
  <c r="X648" i="1"/>
  <c r="Q648" i="1"/>
  <c r="Y648" i="1"/>
  <c r="R648" i="1"/>
  <c r="Z648" i="1"/>
  <c r="S648" i="1"/>
  <c r="AA648" i="1"/>
  <c r="L648" i="1"/>
  <c r="T648" i="1"/>
  <c r="AB648" i="1"/>
  <c r="AC648" i="1"/>
  <c r="K648" i="1"/>
  <c r="AD648" i="1"/>
  <c r="J649" i="1"/>
  <c r="M649" i="1"/>
  <c r="U649" i="1"/>
  <c r="N649" i="1"/>
  <c r="V649" i="1"/>
  <c r="O649" i="1"/>
  <c r="W649" i="1"/>
  <c r="P649" i="1"/>
  <c r="X649" i="1"/>
  <c r="Q649" i="1"/>
  <c r="Y649" i="1"/>
  <c r="R649" i="1"/>
  <c r="Z649" i="1"/>
  <c r="S649" i="1"/>
  <c r="AA649" i="1"/>
  <c r="L649" i="1"/>
  <c r="T649" i="1"/>
  <c r="AB649" i="1"/>
  <c r="AC649" i="1"/>
  <c r="AD649" i="1"/>
  <c r="J650" i="1"/>
  <c r="M650" i="1"/>
  <c r="U650" i="1"/>
  <c r="N650" i="1"/>
  <c r="V650" i="1"/>
  <c r="O650" i="1"/>
  <c r="W650" i="1"/>
  <c r="P650" i="1"/>
  <c r="X650" i="1"/>
  <c r="Q650" i="1"/>
  <c r="Y650" i="1"/>
  <c r="R650" i="1"/>
  <c r="Z650" i="1"/>
  <c r="S650" i="1"/>
  <c r="AA650" i="1"/>
  <c r="L650" i="1"/>
  <c r="T650" i="1"/>
  <c r="AB650" i="1"/>
  <c r="AC650" i="1"/>
  <c r="K650" i="1"/>
  <c r="AD650" i="1"/>
  <c r="J651" i="1"/>
  <c r="M651" i="1"/>
  <c r="U651" i="1"/>
  <c r="N651" i="1"/>
  <c r="V651" i="1"/>
  <c r="O651" i="1"/>
  <c r="W651" i="1"/>
  <c r="P651" i="1"/>
  <c r="X651" i="1"/>
  <c r="Q651" i="1"/>
  <c r="Y651" i="1"/>
  <c r="R651" i="1"/>
  <c r="Z651" i="1"/>
  <c r="S651" i="1"/>
  <c r="AA651" i="1"/>
  <c r="L651" i="1"/>
  <c r="T651" i="1"/>
  <c r="AB651" i="1"/>
  <c r="AC651" i="1"/>
  <c r="K651" i="1"/>
  <c r="AD651" i="1"/>
  <c r="J652" i="1"/>
  <c r="M652" i="1"/>
  <c r="U652" i="1"/>
  <c r="N652" i="1"/>
  <c r="V652" i="1"/>
  <c r="O652" i="1"/>
  <c r="W652" i="1"/>
  <c r="P652" i="1"/>
  <c r="X652" i="1"/>
  <c r="Q652" i="1"/>
  <c r="Y652" i="1"/>
  <c r="R652" i="1"/>
  <c r="Z652" i="1"/>
  <c r="S652" i="1"/>
  <c r="AA652" i="1"/>
  <c r="L652" i="1"/>
  <c r="T652" i="1"/>
  <c r="AB652" i="1"/>
  <c r="AC652" i="1"/>
  <c r="AD652" i="1"/>
  <c r="J653" i="1"/>
  <c r="M653" i="1"/>
  <c r="U653" i="1"/>
  <c r="N653" i="1"/>
  <c r="V653" i="1"/>
  <c r="O653" i="1"/>
  <c r="W653" i="1"/>
  <c r="P653" i="1"/>
  <c r="X653" i="1"/>
  <c r="Q653" i="1"/>
  <c r="Y653" i="1"/>
  <c r="R653" i="1"/>
  <c r="Z653" i="1"/>
  <c r="S653" i="1"/>
  <c r="AA653" i="1"/>
  <c r="L653" i="1"/>
  <c r="T653" i="1"/>
  <c r="AB653" i="1"/>
  <c r="AC653" i="1"/>
  <c r="AD653" i="1"/>
  <c r="J654" i="1"/>
  <c r="M654" i="1"/>
  <c r="U654" i="1"/>
  <c r="N654" i="1"/>
  <c r="V654" i="1"/>
  <c r="O654" i="1"/>
  <c r="W654" i="1"/>
  <c r="P654" i="1"/>
  <c r="X654" i="1"/>
  <c r="Q654" i="1"/>
  <c r="Y654" i="1"/>
  <c r="R654" i="1"/>
  <c r="Z654" i="1"/>
  <c r="S654" i="1"/>
  <c r="AA654" i="1"/>
  <c r="L654" i="1"/>
  <c r="T654" i="1"/>
  <c r="AB654" i="1"/>
  <c r="AC654" i="1"/>
  <c r="AD654" i="1"/>
  <c r="J655" i="1"/>
  <c r="M655" i="1"/>
  <c r="U655" i="1"/>
  <c r="N655" i="1"/>
  <c r="V655" i="1"/>
  <c r="O655" i="1"/>
  <c r="W655" i="1"/>
  <c r="P655" i="1"/>
  <c r="X655" i="1"/>
  <c r="Q655" i="1"/>
  <c r="Y655" i="1"/>
  <c r="R655" i="1"/>
  <c r="Z655" i="1"/>
  <c r="S655" i="1"/>
  <c r="AA655" i="1"/>
  <c r="L655" i="1"/>
  <c r="T655" i="1"/>
  <c r="AB655" i="1"/>
  <c r="AC655" i="1"/>
  <c r="K655" i="1"/>
  <c r="AD655" i="1"/>
  <c r="J656" i="1"/>
  <c r="M656" i="1"/>
  <c r="U656" i="1"/>
  <c r="N656" i="1"/>
  <c r="V656" i="1"/>
  <c r="O656" i="1"/>
  <c r="W656" i="1"/>
  <c r="P656" i="1"/>
  <c r="X656" i="1"/>
  <c r="Q656" i="1"/>
  <c r="Y656" i="1"/>
  <c r="R656" i="1"/>
  <c r="Z656" i="1"/>
  <c r="S656" i="1"/>
  <c r="AA656" i="1"/>
  <c r="L656" i="1"/>
  <c r="T656" i="1"/>
  <c r="AB656" i="1"/>
  <c r="AC656" i="1"/>
  <c r="K656" i="1"/>
  <c r="AD656" i="1"/>
  <c r="J657" i="1"/>
  <c r="M657" i="1"/>
  <c r="U657" i="1"/>
  <c r="N657" i="1"/>
  <c r="V657" i="1"/>
  <c r="O657" i="1"/>
  <c r="W657" i="1"/>
  <c r="P657" i="1"/>
  <c r="X657" i="1"/>
  <c r="Q657" i="1"/>
  <c r="Y657" i="1"/>
  <c r="R657" i="1"/>
  <c r="Z657" i="1"/>
  <c r="S657" i="1"/>
  <c r="AA657" i="1"/>
  <c r="L657" i="1"/>
  <c r="T657" i="1"/>
  <c r="AB657" i="1"/>
  <c r="AC657" i="1"/>
  <c r="K657" i="1"/>
  <c r="AD657" i="1"/>
  <c r="J658" i="1"/>
  <c r="M658" i="1"/>
  <c r="U658" i="1"/>
  <c r="N658" i="1"/>
  <c r="V658" i="1"/>
  <c r="O658" i="1"/>
  <c r="W658" i="1"/>
  <c r="P658" i="1"/>
  <c r="X658" i="1"/>
  <c r="Q658" i="1"/>
  <c r="Y658" i="1"/>
  <c r="R658" i="1"/>
  <c r="Z658" i="1"/>
  <c r="S658" i="1"/>
  <c r="AA658" i="1"/>
  <c r="L658" i="1"/>
  <c r="T658" i="1"/>
  <c r="AB658" i="1"/>
  <c r="AC658" i="1"/>
  <c r="K658" i="1"/>
  <c r="AD658" i="1"/>
  <c r="J659" i="1"/>
  <c r="M659" i="1"/>
  <c r="U659" i="1"/>
  <c r="N659" i="1"/>
  <c r="V659" i="1"/>
  <c r="O659" i="1"/>
  <c r="W659" i="1"/>
  <c r="P659" i="1"/>
  <c r="X659" i="1"/>
  <c r="Q659" i="1"/>
  <c r="Y659" i="1"/>
  <c r="R659" i="1"/>
  <c r="Z659" i="1"/>
  <c r="S659" i="1"/>
  <c r="AA659" i="1"/>
  <c r="L659" i="1"/>
  <c r="T659" i="1"/>
  <c r="AB659" i="1"/>
  <c r="AC659" i="1"/>
  <c r="K659" i="1"/>
  <c r="AD659" i="1"/>
  <c r="J660" i="1"/>
  <c r="M660" i="1"/>
  <c r="U660" i="1"/>
  <c r="N660" i="1"/>
  <c r="V660" i="1"/>
  <c r="O660" i="1"/>
  <c r="W660" i="1"/>
  <c r="P660" i="1"/>
  <c r="X660" i="1"/>
  <c r="Q660" i="1"/>
  <c r="Y660" i="1"/>
  <c r="R660" i="1"/>
  <c r="Z660" i="1"/>
  <c r="S660" i="1"/>
  <c r="AA660" i="1"/>
  <c r="L660" i="1"/>
  <c r="T660" i="1"/>
  <c r="AB660" i="1"/>
  <c r="AC660" i="1"/>
  <c r="K660" i="1"/>
  <c r="AD660" i="1"/>
  <c r="J661" i="1"/>
  <c r="M661" i="1"/>
  <c r="U661" i="1"/>
  <c r="N661" i="1"/>
  <c r="V661" i="1"/>
  <c r="O661" i="1"/>
  <c r="W661" i="1"/>
  <c r="P661" i="1"/>
  <c r="X661" i="1"/>
  <c r="Q661" i="1"/>
  <c r="Y661" i="1"/>
  <c r="R661" i="1"/>
  <c r="Z661" i="1"/>
  <c r="S661" i="1"/>
  <c r="AA661" i="1"/>
  <c r="L661" i="1"/>
  <c r="T661" i="1"/>
  <c r="AB661" i="1"/>
  <c r="AC661" i="1"/>
  <c r="AD661" i="1"/>
  <c r="J662" i="1"/>
  <c r="M662" i="1"/>
  <c r="U662" i="1"/>
  <c r="N662" i="1"/>
  <c r="V662" i="1"/>
  <c r="O662" i="1"/>
  <c r="W662" i="1"/>
  <c r="P662" i="1"/>
  <c r="X662" i="1"/>
  <c r="Q662" i="1"/>
  <c r="Y662" i="1"/>
  <c r="R662" i="1"/>
  <c r="Z662" i="1"/>
  <c r="S662" i="1"/>
  <c r="AA662" i="1"/>
  <c r="L662" i="1"/>
  <c r="T662" i="1"/>
  <c r="AB662" i="1"/>
  <c r="AC662" i="1"/>
  <c r="K662" i="1"/>
  <c r="AD662" i="1"/>
  <c r="J663" i="1"/>
  <c r="M663" i="1"/>
  <c r="U663" i="1"/>
  <c r="N663" i="1"/>
  <c r="V663" i="1"/>
  <c r="O663" i="1"/>
  <c r="W663" i="1"/>
  <c r="P663" i="1"/>
  <c r="X663" i="1"/>
  <c r="Q663" i="1"/>
  <c r="Y663" i="1"/>
  <c r="R663" i="1"/>
  <c r="Z663" i="1"/>
  <c r="S663" i="1"/>
  <c r="AA663" i="1"/>
  <c r="L663" i="1"/>
  <c r="T663" i="1"/>
  <c r="AB663" i="1"/>
  <c r="AC663" i="1"/>
  <c r="AD663" i="1"/>
  <c r="J664" i="1"/>
  <c r="M664" i="1"/>
  <c r="U664" i="1"/>
  <c r="N664" i="1"/>
  <c r="V664" i="1"/>
  <c r="O664" i="1"/>
  <c r="W664" i="1"/>
  <c r="P664" i="1"/>
  <c r="X664" i="1"/>
  <c r="Q664" i="1"/>
  <c r="Y664" i="1"/>
  <c r="R664" i="1"/>
  <c r="Z664" i="1"/>
  <c r="S664" i="1"/>
  <c r="AA664" i="1"/>
  <c r="L664" i="1"/>
  <c r="T664" i="1"/>
  <c r="AB664" i="1"/>
  <c r="AC664" i="1"/>
  <c r="K664" i="1"/>
  <c r="AD664" i="1"/>
  <c r="J665" i="1"/>
  <c r="M665" i="1"/>
  <c r="U665" i="1"/>
  <c r="N665" i="1"/>
  <c r="V665" i="1"/>
  <c r="O665" i="1"/>
  <c r="W665" i="1"/>
  <c r="P665" i="1"/>
  <c r="X665" i="1"/>
  <c r="Q665" i="1"/>
  <c r="Y665" i="1"/>
  <c r="R665" i="1"/>
  <c r="Z665" i="1"/>
  <c r="S665" i="1"/>
  <c r="AA665" i="1"/>
  <c r="L665" i="1"/>
  <c r="T665" i="1"/>
  <c r="AB665" i="1"/>
  <c r="AC665" i="1"/>
  <c r="K665" i="1"/>
  <c r="AD665" i="1"/>
  <c r="J666" i="1"/>
  <c r="M666" i="1"/>
  <c r="U666" i="1"/>
  <c r="N666" i="1"/>
  <c r="V666" i="1"/>
  <c r="O666" i="1"/>
  <c r="W666" i="1"/>
  <c r="P666" i="1"/>
  <c r="X666" i="1"/>
  <c r="Q666" i="1"/>
  <c r="Y666" i="1"/>
  <c r="R666" i="1"/>
  <c r="Z666" i="1"/>
  <c r="S666" i="1"/>
  <c r="AA666" i="1"/>
  <c r="L666" i="1"/>
  <c r="T666" i="1"/>
  <c r="AB666" i="1"/>
  <c r="AC666" i="1"/>
  <c r="K666" i="1"/>
  <c r="AD666" i="1"/>
  <c r="J667" i="1"/>
  <c r="M667" i="1"/>
  <c r="U667" i="1"/>
  <c r="N667" i="1"/>
  <c r="V667" i="1"/>
  <c r="O667" i="1"/>
  <c r="W667" i="1"/>
  <c r="P667" i="1"/>
  <c r="X667" i="1"/>
  <c r="Q667" i="1"/>
  <c r="Y667" i="1"/>
  <c r="R667" i="1"/>
  <c r="Z667" i="1"/>
  <c r="S667" i="1"/>
  <c r="AA667" i="1"/>
  <c r="L667" i="1"/>
  <c r="T667" i="1"/>
  <c r="AB667" i="1"/>
  <c r="AC667" i="1"/>
  <c r="K667" i="1"/>
  <c r="AD667" i="1"/>
  <c r="J668" i="1"/>
  <c r="M668" i="1"/>
  <c r="U668" i="1"/>
  <c r="N668" i="1"/>
  <c r="V668" i="1"/>
  <c r="O668" i="1"/>
  <c r="W668" i="1"/>
  <c r="P668" i="1"/>
  <c r="X668" i="1"/>
  <c r="Q668" i="1"/>
  <c r="Y668" i="1"/>
  <c r="R668" i="1"/>
  <c r="Z668" i="1"/>
  <c r="S668" i="1"/>
  <c r="AA668" i="1"/>
  <c r="L668" i="1"/>
  <c r="T668" i="1"/>
  <c r="AB668" i="1"/>
  <c r="AC668" i="1"/>
  <c r="K668" i="1"/>
  <c r="AD668" i="1"/>
  <c r="J669" i="1"/>
  <c r="M669" i="1"/>
  <c r="U669" i="1"/>
  <c r="N669" i="1"/>
  <c r="V669" i="1"/>
  <c r="O669" i="1"/>
  <c r="W669" i="1"/>
  <c r="P669" i="1"/>
  <c r="X669" i="1"/>
  <c r="Q669" i="1"/>
  <c r="Y669" i="1"/>
  <c r="R669" i="1"/>
  <c r="Z669" i="1"/>
  <c r="S669" i="1"/>
  <c r="AA669" i="1"/>
  <c r="L669" i="1"/>
  <c r="T669" i="1"/>
  <c r="AB669" i="1"/>
  <c r="AC669" i="1"/>
  <c r="K669" i="1"/>
  <c r="AD669" i="1"/>
  <c r="J670" i="1"/>
  <c r="M670" i="1"/>
  <c r="U670" i="1"/>
  <c r="N670" i="1"/>
  <c r="V670" i="1"/>
  <c r="O670" i="1"/>
  <c r="W670" i="1"/>
  <c r="P670" i="1"/>
  <c r="X670" i="1"/>
  <c r="Q670" i="1"/>
  <c r="Y670" i="1"/>
  <c r="R670" i="1"/>
  <c r="Z670" i="1"/>
  <c r="S670" i="1"/>
  <c r="AA670" i="1"/>
  <c r="L670" i="1"/>
  <c r="T670" i="1"/>
  <c r="AB670" i="1"/>
  <c r="AC670" i="1"/>
  <c r="K670" i="1"/>
  <c r="AD670" i="1"/>
  <c r="J671" i="1"/>
  <c r="M671" i="1"/>
  <c r="U671" i="1"/>
  <c r="N671" i="1"/>
  <c r="V671" i="1"/>
  <c r="O671" i="1"/>
  <c r="W671" i="1"/>
  <c r="P671" i="1"/>
  <c r="X671" i="1"/>
  <c r="Q671" i="1"/>
  <c r="Y671" i="1"/>
  <c r="R671" i="1"/>
  <c r="Z671" i="1"/>
  <c r="S671" i="1"/>
  <c r="AA671" i="1"/>
  <c r="L671" i="1"/>
  <c r="T671" i="1"/>
  <c r="AB671" i="1"/>
  <c r="AC671" i="1"/>
  <c r="AD671" i="1"/>
  <c r="J672" i="1"/>
  <c r="M672" i="1"/>
  <c r="U672" i="1"/>
  <c r="N672" i="1"/>
  <c r="V672" i="1"/>
  <c r="O672" i="1"/>
  <c r="W672" i="1"/>
  <c r="P672" i="1"/>
  <c r="X672" i="1"/>
  <c r="Q672" i="1"/>
  <c r="Y672" i="1"/>
  <c r="R672" i="1"/>
  <c r="Z672" i="1"/>
  <c r="S672" i="1"/>
  <c r="AA672" i="1"/>
  <c r="L672" i="1"/>
  <c r="T672" i="1"/>
  <c r="AB672" i="1"/>
  <c r="AC672" i="1"/>
  <c r="AD672" i="1"/>
  <c r="J673" i="1"/>
  <c r="M673" i="1"/>
  <c r="U673" i="1"/>
  <c r="N673" i="1"/>
  <c r="V673" i="1"/>
  <c r="O673" i="1"/>
  <c r="W673" i="1"/>
  <c r="P673" i="1"/>
  <c r="X673" i="1"/>
  <c r="Q673" i="1"/>
  <c r="Y673" i="1"/>
  <c r="R673" i="1"/>
  <c r="Z673" i="1"/>
  <c r="S673" i="1"/>
  <c r="AA673" i="1"/>
  <c r="L673" i="1"/>
  <c r="T673" i="1"/>
  <c r="AB673" i="1"/>
  <c r="AC673" i="1"/>
  <c r="K673" i="1"/>
  <c r="AD673" i="1"/>
  <c r="J674" i="1"/>
  <c r="M674" i="1"/>
  <c r="U674" i="1"/>
  <c r="N674" i="1"/>
  <c r="V674" i="1"/>
  <c r="O674" i="1"/>
  <c r="W674" i="1"/>
  <c r="P674" i="1"/>
  <c r="X674" i="1"/>
  <c r="Q674" i="1"/>
  <c r="Y674" i="1"/>
  <c r="R674" i="1"/>
  <c r="Z674" i="1"/>
  <c r="S674" i="1"/>
  <c r="AA674" i="1"/>
  <c r="L674" i="1"/>
  <c r="T674" i="1"/>
  <c r="AB674" i="1"/>
  <c r="AC674" i="1"/>
  <c r="K674" i="1"/>
  <c r="AD674" i="1"/>
  <c r="J675" i="1"/>
  <c r="M675" i="1"/>
  <c r="U675" i="1"/>
  <c r="N675" i="1"/>
  <c r="V675" i="1"/>
  <c r="O675" i="1"/>
  <c r="W675" i="1"/>
  <c r="P675" i="1"/>
  <c r="X675" i="1"/>
  <c r="Q675" i="1"/>
  <c r="Y675" i="1"/>
  <c r="R675" i="1"/>
  <c r="Z675" i="1"/>
  <c r="S675" i="1"/>
  <c r="AA675" i="1"/>
  <c r="L675" i="1"/>
  <c r="T675" i="1"/>
  <c r="AB675" i="1"/>
  <c r="AC675" i="1"/>
  <c r="AD675" i="1"/>
  <c r="J676" i="1"/>
  <c r="M676" i="1"/>
  <c r="U676" i="1"/>
  <c r="N676" i="1"/>
  <c r="V676" i="1"/>
  <c r="O676" i="1"/>
  <c r="W676" i="1"/>
  <c r="P676" i="1"/>
  <c r="X676" i="1"/>
  <c r="Q676" i="1"/>
  <c r="Y676" i="1"/>
  <c r="R676" i="1"/>
  <c r="Z676" i="1"/>
  <c r="S676" i="1"/>
  <c r="AA676" i="1"/>
  <c r="L676" i="1"/>
  <c r="T676" i="1"/>
  <c r="AB676" i="1"/>
  <c r="AC676" i="1"/>
  <c r="K676" i="1"/>
  <c r="AD676" i="1"/>
  <c r="J677" i="1"/>
  <c r="M677" i="1"/>
  <c r="U677" i="1"/>
  <c r="N677" i="1"/>
  <c r="V677" i="1"/>
  <c r="O677" i="1"/>
  <c r="W677" i="1"/>
  <c r="P677" i="1"/>
  <c r="X677" i="1"/>
  <c r="Q677" i="1"/>
  <c r="Y677" i="1"/>
  <c r="R677" i="1"/>
  <c r="Z677" i="1"/>
  <c r="S677" i="1"/>
  <c r="AA677" i="1"/>
  <c r="L677" i="1"/>
  <c r="T677" i="1"/>
  <c r="AB677" i="1"/>
  <c r="AC677" i="1"/>
  <c r="AD677" i="1"/>
  <c r="J678" i="1"/>
  <c r="M678" i="1"/>
  <c r="U678" i="1"/>
  <c r="N678" i="1"/>
  <c r="V678" i="1"/>
  <c r="O678" i="1"/>
  <c r="W678" i="1"/>
  <c r="P678" i="1"/>
  <c r="X678" i="1"/>
  <c r="Q678" i="1"/>
  <c r="Y678" i="1"/>
  <c r="R678" i="1"/>
  <c r="Z678" i="1"/>
  <c r="S678" i="1"/>
  <c r="AA678" i="1"/>
  <c r="L678" i="1"/>
  <c r="T678" i="1"/>
  <c r="AB678" i="1"/>
  <c r="AC678" i="1"/>
  <c r="K678" i="1"/>
  <c r="AD678" i="1"/>
  <c r="J679" i="1"/>
  <c r="M679" i="1"/>
  <c r="U679" i="1"/>
  <c r="N679" i="1"/>
  <c r="V679" i="1"/>
  <c r="O679" i="1"/>
  <c r="W679" i="1"/>
  <c r="P679" i="1"/>
  <c r="X679" i="1"/>
  <c r="Q679" i="1"/>
  <c r="Y679" i="1"/>
  <c r="R679" i="1"/>
  <c r="Z679" i="1"/>
  <c r="S679" i="1"/>
  <c r="AA679" i="1"/>
  <c r="L679" i="1"/>
  <c r="T679" i="1"/>
  <c r="AB679" i="1"/>
  <c r="AC679" i="1"/>
  <c r="AD679" i="1"/>
  <c r="J680" i="1"/>
  <c r="M680" i="1"/>
  <c r="U680" i="1"/>
  <c r="N680" i="1"/>
  <c r="V680" i="1"/>
  <c r="O680" i="1"/>
  <c r="W680" i="1"/>
  <c r="P680" i="1"/>
  <c r="X680" i="1"/>
  <c r="Q680" i="1"/>
  <c r="Y680" i="1"/>
  <c r="R680" i="1"/>
  <c r="Z680" i="1"/>
  <c r="S680" i="1"/>
  <c r="AA680" i="1"/>
  <c r="L680" i="1"/>
  <c r="T680" i="1"/>
  <c r="AB680" i="1"/>
  <c r="AC680" i="1"/>
  <c r="K680" i="1"/>
  <c r="AD680" i="1"/>
  <c r="J681" i="1"/>
  <c r="M681" i="1"/>
  <c r="U681" i="1"/>
  <c r="N681" i="1"/>
  <c r="V681" i="1"/>
  <c r="O681" i="1"/>
  <c r="W681" i="1"/>
  <c r="P681" i="1"/>
  <c r="X681" i="1"/>
  <c r="Q681" i="1"/>
  <c r="Y681" i="1"/>
  <c r="R681" i="1"/>
  <c r="Z681" i="1"/>
  <c r="S681" i="1"/>
  <c r="AA681" i="1"/>
  <c r="L681" i="1"/>
  <c r="T681" i="1"/>
  <c r="AB681" i="1"/>
  <c r="AC681" i="1"/>
  <c r="K681" i="1"/>
  <c r="AD681" i="1"/>
  <c r="J682" i="1"/>
  <c r="M682" i="1"/>
  <c r="U682" i="1"/>
  <c r="N682" i="1"/>
  <c r="V682" i="1"/>
  <c r="O682" i="1"/>
  <c r="W682" i="1"/>
  <c r="P682" i="1"/>
  <c r="X682" i="1"/>
  <c r="Q682" i="1"/>
  <c r="Y682" i="1"/>
  <c r="R682" i="1"/>
  <c r="Z682" i="1"/>
  <c r="S682" i="1"/>
  <c r="AA682" i="1"/>
  <c r="L682" i="1"/>
  <c r="T682" i="1"/>
  <c r="AB682" i="1"/>
  <c r="AC682" i="1"/>
  <c r="K682" i="1"/>
  <c r="AD682" i="1"/>
  <c r="J683" i="1"/>
  <c r="M683" i="1"/>
  <c r="U683" i="1"/>
  <c r="N683" i="1"/>
  <c r="V683" i="1"/>
  <c r="O683" i="1"/>
  <c r="W683" i="1"/>
  <c r="P683" i="1"/>
  <c r="X683" i="1"/>
  <c r="Q683" i="1"/>
  <c r="Y683" i="1"/>
  <c r="R683" i="1"/>
  <c r="Z683" i="1"/>
  <c r="S683" i="1"/>
  <c r="AA683" i="1"/>
  <c r="L683" i="1"/>
  <c r="T683" i="1"/>
  <c r="AB683" i="1"/>
  <c r="AC683" i="1"/>
  <c r="AD683" i="1"/>
  <c r="J684" i="1"/>
  <c r="M684" i="1"/>
  <c r="U684" i="1"/>
  <c r="N684" i="1"/>
  <c r="V684" i="1"/>
  <c r="O684" i="1"/>
  <c r="W684" i="1"/>
  <c r="P684" i="1"/>
  <c r="X684" i="1"/>
  <c r="Q684" i="1"/>
  <c r="Y684" i="1"/>
  <c r="R684" i="1"/>
  <c r="Z684" i="1"/>
  <c r="S684" i="1"/>
  <c r="AA684" i="1"/>
  <c r="L684" i="1"/>
  <c r="T684" i="1"/>
  <c r="AB684" i="1"/>
  <c r="AC684" i="1"/>
  <c r="AD684" i="1"/>
  <c r="J685" i="1"/>
  <c r="M685" i="1"/>
  <c r="U685" i="1"/>
  <c r="N685" i="1"/>
  <c r="V685" i="1"/>
  <c r="O685" i="1"/>
  <c r="W685" i="1"/>
  <c r="P685" i="1"/>
  <c r="X685" i="1"/>
  <c r="Q685" i="1"/>
  <c r="Y685" i="1"/>
  <c r="R685" i="1"/>
  <c r="Z685" i="1"/>
  <c r="S685" i="1"/>
  <c r="AA685" i="1"/>
  <c r="L685" i="1"/>
  <c r="T685" i="1"/>
  <c r="AB685" i="1"/>
  <c r="AC685" i="1"/>
  <c r="K685" i="1"/>
  <c r="AD685" i="1"/>
  <c r="J686" i="1"/>
  <c r="M686" i="1"/>
  <c r="U686" i="1"/>
  <c r="N686" i="1"/>
  <c r="V686" i="1"/>
  <c r="O686" i="1"/>
  <c r="W686" i="1"/>
  <c r="P686" i="1"/>
  <c r="X686" i="1"/>
  <c r="Q686" i="1"/>
  <c r="Y686" i="1"/>
  <c r="R686" i="1"/>
  <c r="Z686" i="1"/>
  <c r="S686" i="1"/>
  <c r="AA686" i="1"/>
  <c r="L686" i="1"/>
  <c r="T686" i="1"/>
  <c r="AB686" i="1"/>
  <c r="AC686" i="1"/>
  <c r="AD686" i="1"/>
  <c r="J687" i="1"/>
  <c r="M687" i="1"/>
  <c r="U687" i="1"/>
  <c r="N687" i="1"/>
  <c r="V687" i="1"/>
  <c r="O687" i="1"/>
  <c r="W687" i="1"/>
  <c r="P687" i="1"/>
  <c r="X687" i="1"/>
  <c r="Q687" i="1"/>
  <c r="Y687" i="1"/>
  <c r="R687" i="1"/>
  <c r="Z687" i="1"/>
  <c r="S687" i="1"/>
  <c r="AA687" i="1"/>
  <c r="L687" i="1"/>
  <c r="T687" i="1"/>
  <c r="AB687" i="1"/>
  <c r="AC687" i="1"/>
  <c r="AD687" i="1"/>
  <c r="J688" i="1"/>
  <c r="M688" i="1"/>
  <c r="U688" i="1"/>
  <c r="N688" i="1"/>
  <c r="V688" i="1"/>
  <c r="O688" i="1"/>
  <c r="W688" i="1"/>
  <c r="P688" i="1"/>
  <c r="X688" i="1"/>
  <c r="Q688" i="1"/>
  <c r="Y688" i="1"/>
  <c r="R688" i="1"/>
  <c r="Z688" i="1"/>
  <c r="S688" i="1"/>
  <c r="AA688" i="1"/>
  <c r="L688" i="1"/>
  <c r="T688" i="1"/>
  <c r="AB688" i="1"/>
  <c r="AC688" i="1"/>
  <c r="K688" i="1"/>
  <c r="AD688" i="1"/>
  <c r="J689" i="1"/>
  <c r="M689" i="1"/>
  <c r="U689" i="1"/>
  <c r="N689" i="1"/>
  <c r="V689" i="1"/>
  <c r="O689" i="1"/>
  <c r="W689" i="1"/>
  <c r="P689" i="1"/>
  <c r="X689" i="1"/>
  <c r="Q689" i="1"/>
  <c r="Y689" i="1"/>
  <c r="R689" i="1"/>
  <c r="Z689" i="1"/>
  <c r="S689" i="1"/>
  <c r="AA689" i="1"/>
  <c r="L689" i="1"/>
  <c r="T689" i="1"/>
  <c r="AB689" i="1"/>
  <c r="AC689" i="1"/>
  <c r="K689" i="1"/>
  <c r="AD689" i="1"/>
  <c r="J690" i="1"/>
  <c r="M690" i="1"/>
  <c r="U690" i="1"/>
  <c r="N690" i="1"/>
  <c r="V690" i="1"/>
  <c r="O690" i="1"/>
  <c r="W690" i="1"/>
  <c r="P690" i="1"/>
  <c r="X690" i="1"/>
  <c r="Q690" i="1"/>
  <c r="Y690" i="1"/>
  <c r="R690" i="1"/>
  <c r="Z690" i="1"/>
  <c r="S690" i="1"/>
  <c r="AA690" i="1"/>
  <c r="L690" i="1"/>
  <c r="T690" i="1"/>
  <c r="AB690" i="1"/>
  <c r="AC690" i="1"/>
  <c r="K690" i="1"/>
  <c r="AD690" i="1"/>
  <c r="J691" i="1"/>
  <c r="M691" i="1"/>
  <c r="U691" i="1"/>
  <c r="N691" i="1"/>
  <c r="V691" i="1"/>
  <c r="O691" i="1"/>
  <c r="W691" i="1"/>
  <c r="P691" i="1"/>
  <c r="X691" i="1"/>
  <c r="Q691" i="1"/>
  <c r="Y691" i="1"/>
  <c r="R691" i="1"/>
  <c r="Z691" i="1"/>
  <c r="S691" i="1"/>
  <c r="AA691" i="1"/>
  <c r="L691" i="1"/>
  <c r="T691" i="1"/>
  <c r="AB691" i="1"/>
  <c r="AC691" i="1"/>
  <c r="K691" i="1"/>
  <c r="AD691" i="1"/>
  <c r="J692" i="1"/>
  <c r="M692" i="1"/>
  <c r="U692" i="1"/>
  <c r="N692" i="1"/>
  <c r="V692" i="1"/>
  <c r="O692" i="1"/>
  <c r="W692" i="1"/>
  <c r="P692" i="1"/>
  <c r="X692" i="1"/>
  <c r="Q692" i="1"/>
  <c r="Y692" i="1"/>
  <c r="R692" i="1"/>
  <c r="Z692" i="1"/>
  <c r="S692" i="1"/>
  <c r="AA692" i="1"/>
  <c r="L692" i="1"/>
  <c r="T692" i="1"/>
  <c r="AB692" i="1"/>
  <c r="AC692" i="1"/>
  <c r="K692" i="1"/>
  <c r="AD692" i="1"/>
  <c r="J693" i="1"/>
  <c r="M693" i="1"/>
  <c r="U693" i="1"/>
  <c r="N693" i="1"/>
  <c r="V693" i="1"/>
  <c r="O693" i="1"/>
  <c r="W693" i="1"/>
  <c r="P693" i="1"/>
  <c r="X693" i="1"/>
  <c r="Q693" i="1"/>
  <c r="Y693" i="1"/>
  <c r="R693" i="1"/>
  <c r="Z693" i="1"/>
  <c r="S693" i="1"/>
  <c r="AA693" i="1"/>
  <c r="L693" i="1"/>
  <c r="T693" i="1"/>
  <c r="AB693" i="1"/>
  <c r="AC693" i="1"/>
  <c r="AD693" i="1"/>
  <c r="J694" i="1"/>
  <c r="M694" i="1"/>
  <c r="U694" i="1"/>
  <c r="N694" i="1"/>
  <c r="V694" i="1"/>
  <c r="O694" i="1"/>
  <c r="W694" i="1"/>
  <c r="P694" i="1"/>
  <c r="X694" i="1"/>
  <c r="Q694" i="1"/>
  <c r="Y694" i="1"/>
  <c r="R694" i="1"/>
  <c r="Z694" i="1"/>
  <c r="S694" i="1"/>
  <c r="AA694" i="1"/>
  <c r="L694" i="1"/>
  <c r="T694" i="1"/>
  <c r="AB694" i="1"/>
  <c r="AC694" i="1"/>
  <c r="K694" i="1"/>
  <c r="AD694" i="1"/>
  <c r="J695" i="1"/>
  <c r="M695" i="1"/>
  <c r="U695" i="1"/>
  <c r="N695" i="1"/>
  <c r="V695" i="1"/>
  <c r="O695" i="1"/>
  <c r="W695" i="1"/>
  <c r="P695" i="1"/>
  <c r="X695" i="1"/>
  <c r="Q695" i="1"/>
  <c r="Y695" i="1"/>
  <c r="R695" i="1"/>
  <c r="Z695" i="1"/>
  <c r="S695" i="1"/>
  <c r="AA695" i="1"/>
  <c r="L695" i="1"/>
  <c r="T695" i="1"/>
  <c r="AB695" i="1"/>
  <c r="AC695" i="1"/>
  <c r="K695" i="1"/>
  <c r="AD695" i="1"/>
  <c r="J696" i="1"/>
  <c r="M696" i="1"/>
  <c r="U696" i="1"/>
  <c r="N696" i="1"/>
  <c r="V696" i="1"/>
  <c r="O696" i="1"/>
  <c r="W696" i="1"/>
  <c r="P696" i="1"/>
  <c r="X696" i="1"/>
  <c r="Q696" i="1"/>
  <c r="Y696" i="1"/>
  <c r="R696" i="1"/>
  <c r="Z696" i="1"/>
  <c r="S696" i="1"/>
  <c r="AA696" i="1"/>
  <c r="L696" i="1"/>
  <c r="T696" i="1"/>
  <c r="AB696" i="1"/>
  <c r="AC696" i="1"/>
  <c r="AD696" i="1"/>
  <c r="J697" i="1"/>
  <c r="M697" i="1"/>
  <c r="U697" i="1"/>
  <c r="N697" i="1"/>
  <c r="V697" i="1"/>
  <c r="O697" i="1"/>
  <c r="W697" i="1"/>
  <c r="P697" i="1"/>
  <c r="X697" i="1"/>
  <c r="Q697" i="1"/>
  <c r="Y697" i="1"/>
  <c r="R697" i="1"/>
  <c r="Z697" i="1"/>
  <c r="S697" i="1"/>
  <c r="AA697" i="1"/>
  <c r="L697" i="1"/>
  <c r="T697" i="1"/>
  <c r="AB697" i="1"/>
  <c r="AC697" i="1"/>
  <c r="K697" i="1"/>
  <c r="AD697" i="1"/>
  <c r="J698" i="1"/>
  <c r="M698" i="1"/>
  <c r="U698" i="1"/>
  <c r="N698" i="1"/>
  <c r="V698" i="1"/>
  <c r="O698" i="1"/>
  <c r="W698" i="1"/>
  <c r="P698" i="1"/>
  <c r="X698" i="1"/>
  <c r="Q698" i="1"/>
  <c r="Y698" i="1"/>
  <c r="R698" i="1"/>
  <c r="Z698" i="1"/>
  <c r="S698" i="1"/>
  <c r="AA698" i="1"/>
  <c r="L698" i="1"/>
  <c r="T698" i="1"/>
  <c r="AB698" i="1"/>
  <c r="AC698" i="1"/>
  <c r="K698" i="1"/>
  <c r="AD698" i="1"/>
  <c r="J699" i="1"/>
  <c r="M699" i="1"/>
  <c r="U699" i="1"/>
  <c r="N699" i="1"/>
  <c r="V699" i="1"/>
  <c r="O699" i="1"/>
  <c r="W699" i="1"/>
  <c r="P699" i="1"/>
  <c r="X699" i="1"/>
  <c r="Q699" i="1"/>
  <c r="Y699" i="1"/>
  <c r="R699" i="1"/>
  <c r="Z699" i="1"/>
  <c r="S699" i="1"/>
  <c r="AA699" i="1"/>
  <c r="L699" i="1"/>
  <c r="T699" i="1"/>
  <c r="AB699" i="1"/>
  <c r="AC699" i="1"/>
  <c r="AD699" i="1"/>
  <c r="J700" i="1"/>
  <c r="M700" i="1"/>
  <c r="U700" i="1"/>
  <c r="N700" i="1"/>
  <c r="V700" i="1"/>
  <c r="O700" i="1"/>
  <c r="W700" i="1"/>
  <c r="P700" i="1"/>
  <c r="X700" i="1"/>
  <c r="Q700" i="1"/>
  <c r="Y700" i="1"/>
  <c r="R700" i="1"/>
  <c r="Z700" i="1"/>
  <c r="S700" i="1"/>
  <c r="AA700" i="1"/>
  <c r="L700" i="1"/>
  <c r="T700" i="1"/>
  <c r="AB700" i="1"/>
  <c r="AC700" i="1"/>
  <c r="K700" i="1"/>
  <c r="AD700" i="1"/>
  <c r="J701" i="1"/>
  <c r="M701" i="1"/>
  <c r="U701" i="1"/>
  <c r="N701" i="1"/>
  <c r="V701" i="1"/>
  <c r="O701" i="1"/>
  <c r="W701" i="1"/>
  <c r="P701" i="1"/>
  <c r="X701" i="1"/>
  <c r="Q701" i="1"/>
  <c r="Y701" i="1"/>
  <c r="R701" i="1"/>
  <c r="Z701" i="1"/>
  <c r="S701" i="1"/>
  <c r="AA701" i="1"/>
  <c r="L701" i="1"/>
  <c r="T701" i="1"/>
  <c r="AB701" i="1"/>
  <c r="AC701" i="1"/>
  <c r="AD701" i="1"/>
  <c r="J702" i="1"/>
  <c r="M702" i="1"/>
  <c r="U702" i="1"/>
  <c r="N702" i="1"/>
  <c r="V702" i="1"/>
  <c r="O702" i="1"/>
  <c r="W702" i="1"/>
  <c r="P702" i="1"/>
  <c r="X702" i="1"/>
  <c r="Q702" i="1"/>
  <c r="Y702" i="1"/>
  <c r="R702" i="1"/>
  <c r="Z702" i="1"/>
  <c r="S702" i="1"/>
  <c r="AA702" i="1"/>
  <c r="L702" i="1"/>
  <c r="T702" i="1"/>
  <c r="AB702" i="1"/>
  <c r="AC702" i="1"/>
  <c r="AD702" i="1"/>
  <c r="J703" i="1"/>
  <c r="M703" i="1"/>
  <c r="U703" i="1"/>
  <c r="N703" i="1"/>
  <c r="V703" i="1"/>
  <c r="O703" i="1"/>
  <c r="W703" i="1"/>
  <c r="P703" i="1"/>
  <c r="X703" i="1"/>
  <c r="Q703" i="1"/>
  <c r="Y703" i="1"/>
  <c r="R703" i="1"/>
  <c r="Z703" i="1"/>
  <c r="S703" i="1"/>
  <c r="AA703" i="1"/>
  <c r="L703" i="1"/>
  <c r="T703" i="1"/>
  <c r="AB703" i="1"/>
  <c r="AC703" i="1"/>
  <c r="K703" i="1"/>
  <c r="AD703" i="1"/>
  <c r="J704" i="1"/>
  <c r="M704" i="1"/>
  <c r="U704" i="1"/>
  <c r="N704" i="1"/>
  <c r="V704" i="1"/>
  <c r="O704" i="1"/>
  <c r="W704" i="1"/>
  <c r="P704" i="1"/>
  <c r="X704" i="1"/>
  <c r="Q704" i="1"/>
  <c r="Y704" i="1"/>
  <c r="R704" i="1"/>
  <c r="Z704" i="1"/>
  <c r="S704" i="1"/>
  <c r="AA704" i="1"/>
  <c r="L704" i="1"/>
  <c r="T704" i="1"/>
  <c r="AB704" i="1"/>
  <c r="AC704" i="1"/>
  <c r="K704" i="1"/>
  <c r="AD704" i="1"/>
  <c r="J705" i="1"/>
  <c r="M705" i="1"/>
  <c r="U705" i="1"/>
  <c r="N705" i="1"/>
  <c r="V705" i="1"/>
  <c r="O705" i="1"/>
  <c r="W705" i="1"/>
  <c r="P705" i="1"/>
  <c r="X705" i="1"/>
  <c r="Q705" i="1"/>
  <c r="Y705" i="1"/>
  <c r="R705" i="1"/>
  <c r="Z705" i="1"/>
  <c r="S705" i="1"/>
  <c r="AA705" i="1"/>
  <c r="L705" i="1"/>
  <c r="T705" i="1"/>
  <c r="AB705" i="1"/>
  <c r="AC705" i="1"/>
  <c r="AD705" i="1"/>
  <c r="J706" i="1"/>
  <c r="M706" i="1"/>
  <c r="U706" i="1"/>
  <c r="N706" i="1"/>
  <c r="V706" i="1"/>
  <c r="O706" i="1"/>
  <c r="W706" i="1"/>
  <c r="P706" i="1"/>
  <c r="X706" i="1"/>
  <c r="Q706" i="1"/>
  <c r="Y706" i="1"/>
  <c r="R706" i="1"/>
  <c r="Z706" i="1"/>
  <c r="S706" i="1"/>
  <c r="AA706" i="1"/>
  <c r="L706" i="1"/>
  <c r="T706" i="1"/>
  <c r="AB706" i="1"/>
  <c r="AC706" i="1"/>
  <c r="AD706" i="1"/>
  <c r="J707" i="1"/>
  <c r="M707" i="1"/>
  <c r="U707" i="1"/>
  <c r="N707" i="1"/>
  <c r="V707" i="1"/>
  <c r="O707" i="1"/>
  <c r="W707" i="1"/>
  <c r="P707" i="1"/>
  <c r="X707" i="1"/>
  <c r="Q707" i="1"/>
  <c r="Y707" i="1"/>
  <c r="R707" i="1"/>
  <c r="Z707" i="1"/>
  <c r="S707" i="1"/>
  <c r="AA707" i="1"/>
  <c r="L707" i="1"/>
  <c r="T707" i="1"/>
  <c r="AB707" i="1"/>
  <c r="AC707" i="1"/>
  <c r="K707" i="1"/>
  <c r="AD707" i="1"/>
  <c r="J708" i="1"/>
  <c r="M708" i="1"/>
  <c r="U708" i="1"/>
  <c r="N708" i="1"/>
  <c r="V708" i="1"/>
  <c r="O708" i="1"/>
  <c r="W708" i="1"/>
  <c r="P708" i="1"/>
  <c r="X708" i="1"/>
  <c r="Q708" i="1"/>
  <c r="Y708" i="1"/>
  <c r="R708" i="1"/>
  <c r="Z708" i="1"/>
  <c r="S708" i="1"/>
  <c r="AA708" i="1"/>
  <c r="L708" i="1"/>
  <c r="T708" i="1"/>
  <c r="AB708" i="1"/>
  <c r="AC708" i="1"/>
  <c r="AD708" i="1"/>
  <c r="J709" i="1"/>
  <c r="M709" i="1"/>
  <c r="U709" i="1"/>
  <c r="N709" i="1"/>
  <c r="V709" i="1"/>
  <c r="O709" i="1"/>
  <c r="W709" i="1"/>
  <c r="P709" i="1"/>
  <c r="X709" i="1"/>
  <c r="Q709" i="1"/>
  <c r="Y709" i="1"/>
  <c r="R709" i="1"/>
  <c r="Z709" i="1"/>
  <c r="S709" i="1"/>
  <c r="AA709" i="1"/>
  <c r="L709" i="1"/>
  <c r="T709" i="1"/>
  <c r="AB709" i="1"/>
  <c r="AC709" i="1"/>
  <c r="AD709" i="1"/>
  <c r="J710" i="1"/>
  <c r="M710" i="1"/>
  <c r="U710" i="1"/>
  <c r="N710" i="1"/>
  <c r="V710" i="1"/>
  <c r="O710" i="1"/>
  <c r="W710" i="1"/>
  <c r="P710" i="1"/>
  <c r="X710" i="1"/>
  <c r="Q710" i="1"/>
  <c r="Y710" i="1"/>
  <c r="R710" i="1"/>
  <c r="Z710" i="1"/>
  <c r="S710" i="1"/>
  <c r="AA710" i="1"/>
  <c r="L710" i="1"/>
  <c r="T710" i="1"/>
  <c r="AB710" i="1"/>
  <c r="AC710" i="1"/>
  <c r="K710" i="1"/>
  <c r="AD710" i="1"/>
  <c r="J711" i="1"/>
  <c r="M711" i="1"/>
  <c r="U711" i="1"/>
  <c r="N711" i="1"/>
  <c r="V711" i="1"/>
  <c r="O711" i="1"/>
  <c r="W711" i="1"/>
  <c r="P711" i="1"/>
  <c r="X711" i="1"/>
  <c r="Q711" i="1"/>
  <c r="Y711" i="1"/>
  <c r="R711" i="1"/>
  <c r="Z711" i="1"/>
  <c r="S711" i="1"/>
  <c r="AA711" i="1"/>
  <c r="L711" i="1"/>
  <c r="T711" i="1"/>
  <c r="AB711" i="1"/>
  <c r="AC711" i="1"/>
  <c r="K711" i="1"/>
  <c r="AD711" i="1"/>
  <c r="J712" i="1"/>
  <c r="M712" i="1"/>
  <c r="U712" i="1"/>
  <c r="N712" i="1"/>
  <c r="V712" i="1"/>
  <c r="O712" i="1"/>
  <c r="W712" i="1"/>
  <c r="P712" i="1"/>
  <c r="X712" i="1"/>
  <c r="Q712" i="1"/>
  <c r="Y712" i="1"/>
  <c r="R712" i="1"/>
  <c r="Z712" i="1"/>
  <c r="S712" i="1"/>
  <c r="AA712" i="1"/>
  <c r="L712" i="1"/>
  <c r="T712" i="1"/>
  <c r="AB712" i="1"/>
  <c r="AC712" i="1"/>
  <c r="K712" i="1"/>
  <c r="AD712" i="1"/>
  <c r="J713" i="1"/>
  <c r="M713" i="1"/>
  <c r="U713" i="1"/>
  <c r="N713" i="1"/>
  <c r="V713" i="1"/>
  <c r="O713" i="1"/>
  <c r="W713" i="1"/>
  <c r="P713" i="1"/>
  <c r="X713" i="1"/>
  <c r="Q713" i="1"/>
  <c r="Y713" i="1"/>
  <c r="R713" i="1"/>
  <c r="Z713" i="1"/>
  <c r="S713" i="1"/>
  <c r="AA713" i="1"/>
  <c r="L713" i="1"/>
  <c r="T713" i="1"/>
  <c r="AB713" i="1"/>
  <c r="AC713" i="1"/>
  <c r="AD713" i="1"/>
  <c r="J714" i="1"/>
  <c r="M714" i="1"/>
  <c r="U714" i="1"/>
  <c r="N714" i="1"/>
  <c r="V714" i="1"/>
  <c r="O714" i="1"/>
  <c r="W714" i="1"/>
  <c r="P714" i="1"/>
  <c r="X714" i="1"/>
  <c r="Q714" i="1"/>
  <c r="Y714" i="1"/>
  <c r="R714" i="1"/>
  <c r="Z714" i="1"/>
  <c r="S714" i="1"/>
  <c r="AA714" i="1"/>
  <c r="L714" i="1"/>
  <c r="T714" i="1"/>
  <c r="AB714" i="1"/>
  <c r="AC714" i="1"/>
  <c r="K714" i="1"/>
  <c r="AD714" i="1"/>
  <c r="J715" i="1"/>
  <c r="M715" i="1"/>
  <c r="U715" i="1"/>
  <c r="N715" i="1"/>
  <c r="V715" i="1"/>
  <c r="O715" i="1"/>
  <c r="W715" i="1"/>
  <c r="P715" i="1"/>
  <c r="X715" i="1"/>
  <c r="Q715" i="1"/>
  <c r="Y715" i="1"/>
  <c r="R715" i="1"/>
  <c r="Z715" i="1"/>
  <c r="S715" i="1"/>
  <c r="AA715" i="1"/>
  <c r="L715" i="1"/>
  <c r="T715" i="1"/>
  <c r="AB715" i="1"/>
  <c r="AC715" i="1"/>
  <c r="K715" i="1"/>
  <c r="AD715" i="1"/>
  <c r="J716" i="1"/>
  <c r="M716" i="1"/>
  <c r="U716" i="1"/>
  <c r="N716" i="1"/>
  <c r="V716" i="1"/>
  <c r="O716" i="1"/>
  <c r="W716" i="1"/>
  <c r="P716" i="1"/>
  <c r="X716" i="1"/>
  <c r="Q716" i="1"/>
  <c r="Y716" i="1"/>
  <c r="R716" i="1"/>
  <c r="Z716" i="1"/>
  <c r="S716" i="1"/>
  <c r="AA716" i="1"/>
  <c r="L716" i="1"/>
  <c r="T716" i="1"/>
  <c r="AB716" i="1"/>
  <c r="AC716" i="1"/>
  <c r="K716" i="1"/>
  <c r="AD716" i="1"/>
  <c r="J717" i="1"/>
  <c r="M717" i="1"/>
  <c r="U717" i="1"/>
  <c r="N717" i="1"/>
  <c r="V717" i="1"/>
  <c r="O717" i="1"/>
  <c r="W717" i="1"/>
  <c r="P717" i="1"/>
  <c r="X717" i="1"/>
  <c r="Q717" i="1"/>
  <c r="Y717" i="1"/>
  <c r="R717" i="1"/>
  <c r="Z717" i="1"/>
  <c r="S717" i="1"/>
  <c r="AA717" i="1"/>
  <c r="L717" i="1"/>
  <c r="T717" i="1"/>
  <c r="AB717" i="1"/>
  <c r="AC717" i="1"/>
  <c r="K717" i="1"/>
  <c r="AD717" i="1"/>
  <c r="J718" i="1"/>
  <c r="M718" i="1"/>
  <c r="U718" i="1"/>
  <c r="N718" i="1"/>
  <c r="V718" i="1"/>
  <c r="O718" i="1"/>
  <c r="W718" i="1"/>
  <c r="P718" i="1"/>
  <c r="X718" i="1"/>
  <c r="Q718" i="1"/>
  <c r="Y718" i="1"/>
  <c r="R718" i="1"/>
  <c r="Z718" i="1"/>
  <c r="S718" i="1"/>
  <c r="AA718" i="1"/>
  <c r="L718" i="1"/>
  <c r="T718" i="1"/>
  <c r="AB718" i="1"/>
  <c r="AC718" i="1"/>
  <c r="K718" i="1"/>
  <c r="AD718" i="1"/>
  <c r="J719" i="1"/>
  <c r="M719" i="1"/>
  <c r="U719" i="1"/>
  <c r="N719" i="1"/>
  <c r="V719" i="1"/>
  <c r="O719" i="1"/>
  <c r="W719" i="1"/>
  <c r="P719" i="1"/>
  <c r="X719" i="1"/>
  <c r="Q719" i="1"/>
  <c r="Y719" i="1"/>
  <c r="R719" i="1"/>
  <c r="Z719" i="1"/>
  <c r="S719" i="1"/>
  <c r="AA719" i="1"/>
  <c r="L719" i="1"/>
  <c r="T719" i="1"/>
  <c r="AB719" i="1"/>
  <c r="AC719" i="1"/>
  <c r="AD719" i="1"/>
  <c r="J720" i="1"/>
  <c r="M720" i="1"/>
  <c r="U720" i="1"/>
  <c r="N720" i="1"/>
  <c r="V720" i="1"/>
  <c r="O720" i="1"/>
  <c r="W720" i="1"/>
  <c r="P720" i="1"/>
  <c r="X720" i="1"/>
  <c r="Q720" i="1"/>
  <c r="Y720" i="1"/>
  <c r="R720" i="1"/>
  <c r="Z720" i="1"/>
  <c r="S720" i="1"/>
  <c r="AA720" i="1"/>
  <c r="L720" i="1"/>
  <c r="T720" i="1"/>
  <c r="AB720" i="1"/>
  <c r="AC720" i="1"/>
  <c r="K720" i="1"/>
  <c r="AD720" i="1"/>
  <c r="J721" i="1"/>
  <c r="M721" i="1"/>
  <c r="U721" i="1"/>
  <c r="N721" i="1"/>
  <c r="V721" i="1"/>
  <c r="O721" i="1"/>
  <c r="W721" i="1"/>
  <c r="P721" i="1"/>
  <c r="X721" i="1"/>
  <c r="Q721" i="1"/>
  <c r="Y721" i="1"/>
  <c r="R721" i="1"/>
  <c r="Z721" i="1"/>
  <c r="S721" i="1"/>
  <c r="AA721" i="1"/>
  <c r="L721" i="1"/>
  <c r="T721" i="1"/>
  <c r="AB721" i="1"/>
  <c r="AC721" i="1"/>
  <c r="K721" i="1"/>
  <c r="AD721" i="1"/>
  <c r="J722" i="1"/>
  <c r="M722" i="1"/>
  <c r="U722" i="1"/>
  <c r="N722" i="1"/>
  <c r="V722" i="1"/>
  <c r="O722" i="1"/>
  <c r="W722" i="1"/>
  <c r="P722" i="1"/>
  <c r="X722" i="1"/>
  <c r="Q722" i="1"/>
  <c r="Y722" i="1"/>
  <c r="R722" i="1"/>
  <c r="Z722" i="1"/>
  <c r="S722" i="1"/>
  <c r="AA722" i="1"/>
  <c r="L722" i="1"/>
  <c r="T722" i="1"/>
  <c r="AB722" i="1"/>
  <c r="AC722" i="1"/>
  <c r="AD722" i="1"/>
  <c r="J723" i="1"/>
  <c r="M723" i="1"/>
  <c r="U723" i="1"/>
  <c r="N723" i="1"/>
  <c r="V723" i="1"/>
  <c r="O723" i="1"/>
  <c r="W723" i="1"/>
  <c r="P723" i="1"/>
  <c r="X723" i="1"/>
  <c r="Q723" i="1"/>
  <c r="Y723" i="1"/>
  <c r="R723" i="1"/>
  <c r="Z723" i="1"/>
  <c r="S723" i="1"/>
  <c r="AA723" i="1"/>
  <c r="L723" i="1"/>
  <c r="T723" i="1"/>
  <c r="AB723" i="1"/>
  <c r="AC723" i="1"/>
  <c r="AD723" i="1"/>
  <c r="J724" i="1"/>
  <c r="M724" i="1"/>
  <c r="U724" i="1"/>
  <c r="N724" i="1"/>
  <c r="V724" i="1"/>
  <c r="O724" i="1"/>
  <c r="W724" i="1"/>
  <c r="P724" i="1"/>
  <c r="X724" i="1"/>
  <c r="Q724" i="1"/>
  <c r="Y724" i="1"/>
  <c r="R724" i="1"/>
  <c r="Z724" i="1"/>
  <c r="S724" i="1"/>
  <c r="AA724" i="1"/>
  <c r="L724" i="1"/>
  <c r="T724" i="1"/>
  <c r="AB724" i="1"/>
  <c r="AC724" i="1"/>
  <c r="K724" i="1"/>
  <c r="AD724" i="1"/>
  <c r="J725" i="1"/>
  <c r="M725" i="1"/>
  <c r="U725" i="1"/>
  <c r="N725" i="1"/>
  <c r="V725" i="1"/>
  <c r="O725" i="1"/>
  <c r="W725" i="1"/>
  <c r="P725" i="1"/>
  <c r="X725" i="1"/>
  <c r="Q725" i="1"/>
  <c r="Y725" i="1"/>
  <c r="R725" i="1"/>
  <c r="Z725" i="1"/>
  <c r="S725" i="1"/>
  <c r="AA725" i="1"/>
  <c r="L725" i="1"/>
  <c r="T725" i="1"/>
  <c r="AB725" i="1"/>
  <c r="AC725" i="1"/>
  <c r="AD725" i="1"/>
  <c r="J726" i="1"/>
  <c r="M726" i="1"/>
  <c r="U726" i="1"/>
  <c r="N726" i="1"/>
  <c r="V726" i="1"/>
  <c r="O726" i="1"/>
  <c r="W726" i="1"/>
  <c r="P726" i="1"/>
  <c r="X726" i="1"/>
  <c r="Q726" i="1"/>
  <c r="Y726" i="1"/>
  <c r="R726" i="1"/>
  <c r="Z726" i="1"/>
  <c r="S726" i="1"/>
  <c r="AA726" i="1"/>
  <c r="L726" i="1"/>
  <c r="T726" i="1"/>
  <c r="AB726" i="1"/>
  <c r="AC726" i="1"/>
  <c r="K726" i="1"/>
  <c r="AD726" i="1"/>
  <c r="J727" i="1"/>
  <c r="M727" i="1"/>
  <c r="U727" i="1"/>
  <c r="N727" i="1"/>
  <c r="V727" i="1"/>
  <c r="O727" i="1"/>
  <c r="W727" i="1"/>
  <c r="P727" i="1"/>
  <c r="X727" i="1"/>
  <c r="Q727" i="1"/>
  <c r="Y727" i="1"/>
  <c r="R727" i="1"/>
  <c r="Z727" i="1"/>
  <c r="S727" i="1"/>
  <c r="AA727" i="1"/>
  <c r="L727" i="1"/>
  <c r="T727" i="1"/>
  <c r="AB727" i="1"/>
  <c r="AC727" i="1"/>
  <c r="K727" i="1"/>
  <c r="AD727" i="1"/>
  <c r="J728" i="1"/>
  <c r="M728" i="1"/>
  <c r="U728" i="1"/>
  <c r="N728" i="1"/>
  <c r="V728" i="1"/>
  <c r="O728" i="1"/>
  <c r="W728" i="1"/>
  <c r="P728" i="1"/>
  <c r="X728" i="1"/>
  <c r="Q728" i="1"/>
  <c r="Y728" i="1"/>
  <c r="R728" i="1"/>
  <c r="Z728" i="1"/>
  <c r="S728" i="1"/>
  <c r="AA728" i="1"/>
  <c r="L728" i="1"/>
  <c r="T728" i="1"/>
  <c r="AB728" i="1"/>
  <c r="AC728" i="1"/>
  <c r="K728" i="1"/>
  <c r="AD728" i="1"/>
  <c r="J729" i="1"/>
  <c r="M729" i="1"/>
  <c r="U729" i="1"/>
  <c r="N729" i="1"/>
  <c r="V729" i="1"/>
  <c r="O729" i="1"/>
  <c r="W729" i="1"/>
  <c r="P729" i="1"/>
  <c r="X729" i="1"/>
  <c r="Q729" i="1"/>
  <c r="Y729" i="1"/>
  <c r="R729" i="1"/>
  <c r="Z729" i="1"/>
  <c r="S729" i="1"/>
  <c r="AA729" i="1"/>
  <c r="L729" i="1"/>
  <c r="T729" i="1"/>
  <c r="AB729" i="1"/>
  <c r="AC729" i="1"/>
  <c r="K729" i="1"/>
  <c r="AD729" i="1"/>
  <c r="J730" i="1"/>
  <c r="M730" i="1"/>
  <c r="U730" i="1"/>
  <c r="N730" i="1"/>
  <c r="V730" i="1"/>
  <c r="O730" i="1"/>
  <c r="W730" i="1"/>
  <c r="P730" i="1"/>
  <c r="X730" i="1"/>
  <c r="Q730" i="1"/>
  <c r="Y730" i="1"/>
  <c r="R730" i="1"/>
  <c r="Z730" i="1"/>
  <c r="S730" i="1"/>
  <c r="AA730" i="1"/>
  <c r="L730" i="1"/>
  <c r="T730" i="1"/>
  <c r="AB730" i="1"/>
  <c r="AC730" i="1"/>
  <c r="AD730" i="1"/>
  <c r="J731" i="1"/>
  <c r="M731" i="1"/>
  <c r="U731" i="1"/>
  <c r="N731" i="1"/>
  <c r="V731" i="1"/>
  <c r="O731" i="1"/>
  <c r="W731" i="1"/>
  <c r="P731" i="1"/>
  <c r="X731" i="1"/>
  <c r="Q731" i="1"/>
  <c r="Y731" i="1"/>
  <c r="R731" i="1"/>
  <c r="Z731" i="1"/>
  <c r="S731" i="1"/>
  <c r="AA731" i="1"/>
  <c r="L731" i="1"/>
  <c r="T731" i="1"/>
  <c r="AB731" i="1"/>
  <c r="AC731" i="1"/>
  <c r="AD731" i="1"/>
  <c r="J732" i="1"/>
  <c r="M732" i="1"/>
  <c r="U732" i="1"/>
  <c r="N732" i="1"/>
  <c r="V732" i="1"/>
  <c r="O732" i="1"/>
  <c r="W732" i="1"/>
  <c r="P732" i="1"/>
  <c r="X732" i="1"/>
  <c r="Q732" i="1"/>
  <c r="Y732" i="1"/>
  <c r="R732" i="1"/>
  <c r="Z732" i="1"/>
  <c r="S732" i="1"/>
  <c r="AA732" i="1"/>
  <c r="L732" i="1"/>
  <c r="T732" i="1"/>
  <c r="AB732" i="1"/>
  <c r="AC732" i="1"/>
  <c r="AD732" i="1"/>
  <c r="J733" i="1"/>
  <c r="M733" i="1"/>
  <c r="U733" i="1"/>
  <c r="N733" i="1"/>
  <c r="V733" i="1"/>
  <c r="O733" i="1"/>
  <c r="W733" i="1"/>
  <c r="P733" i="1"/>
  <c r="X733" i="1"/>
  <c r="Q733" i="1"/>
  <c r="Y733" i="1"/>
  <c r="R733" i="1"/>
  <c r="Z733" i="1"/>
  <c r="S733" i="1"/>
  <c r="AA733" i="1"/>
  <c r="L733" i="1"/>
  <c r="T733" i="1"/>
  <c r="AB733" i="1"/>
  <c r="AC733" i="1"/>
  <c r="AD733" i="1"/>
  <c r="J734" i="1"/>
  <c r="M734" i="1"/>
  <c r="U734" i="1"/>
  <c r="N734" i="1"/>
  <c r="V734" i="1"/>
  <c r="O734" i="1"/>
  <c r="W734" i="1"/>
  <c r="P734" i="1"/>
  <c r="X734" i="1"/>
  <c r="Q734" i="1"/>
  <c r="Y734" i="1"/>
  <c r="R734" i="1"/>
  <c r="Z734" i="1"/>
  <c r="S734" i="1"/>
  <c r="AA734" i="1"/>
  <c r="L734" i="1"/>
  <c r="T734" i="1"/>
  <c r="AB734" i="1"/>
  <c r="AC734" i="1"/>
  <c r="K734" i="1"/>
  <c r="AD734" i="1"/>
  <c r="J735" i="1"/>
  <c r="M735" i="1"/>
  <c r="U735" i="1"/>
  <c r="N735" i="1"/>
  <c r="V735" i="1"/>
  <c r="O735" i="1"/>
  <c r="W735" i="1"/>
  <c r="P735" i="1"/>
  <c r="X735" i="1"/>
  <c r="Q735" i="1"/>
  <c r="Y735" i="1"/>
  <c r="R735" i="1"/>
  <c r="Z735" i="1"/>
  <c r="S735" i="1"/>
  <c r="AA735" i="1"/>
  <c r="L735" i="1"/>
  <c r="T735" i="1"/>
  <c r="AB735" i="1"/>
  <c r="AC735" i="1"/>
  <c r="K735" i="1"/>
  <c r="AD735" i="1"/>
  <c r="J736" i="1"/>
  <c r="M736" i="1"/>
  <c r="U736" i="1"/>
  <c r="N736" i="1"/>
  <c r="V736" i="1"/>
  <c r="O736" i="1"/>
  <c r="W736" i="1"/>
  <c r="P736" i="1"/>
  <c r="X736" i="1"/>
  <c r="Q736" i="1"/>
  <c r="Y736" i="1"/>
  <c r="R736" i="1"/>
  <c r="Z736" i="1"/>
  <c r="S736" i="1"/>
  <c r="AA736" i="1"/>
  <c r="L736" i="1"/>
  <c r="T736" i="1"/>
  <c r="AB736" i="1"/>
  <c r="AC736" i="1"/>
  <c r="AD736" i="1"/>
  <c r="J737" i="1"/>
  <c r="M737" i="1"/>
  <c r="U737" i="1"/>
  <c r="N737" i="1"/>
  <c r="V737" i="1"/>
  <c r="O737" i="1"/>
  <c r="W737" i="1"/>
  <c r="P737" i="1"/>
  <c r="X737" i="1"/>
  <c r="Q737" i="1"/>
  <c r="Y737" i="1"/>
  <c r="R737" i="1"/>
  <c r="Z737" i="1"/>
  <c r="S737" i="1"/>
  <c r="AA737" i="1"/>
  <c r="L737" i="1"/>
  <c r="T737" i="1"/>
  <c r="AB737" i="1"/>
  <c r="AC737" i="1"/>
  <c r="K737" i="1"/>
  <c r="AD737" i="1"/>
  <c r="J738" i="1"/>
  <c r="M738" i="1"/>
  <c r="U738" i="1"/>
  <c r="N738" i="1"/>
  <c r="V738" i="1"/>
  <c r="O738" i="1"/>
  <c r="W738" i="1"/>
  <c r="P738" i="1"/>
  <c r="X738" i="1"/>
  <c r="Q738" i="1"/>
  <c r="Y738" i="1"/>
  <c r="R738" i="1"/>
  <c r="Z738" i="1"/>
  <c r="S738" i="1"/>
  <c r="AA738" i="1"/>
  <c r="L738" i="1"/>
  <c r="T738" i="1"/>
  <c r="AB738" i="1"/>
  <c r="AC738" i="1"/>
  <c r="AD738" i="1"/>
  <c r="J739" i="1"/>
  <c r="M739" i="1"/>
  <c r="U739" i="1"/>
  <c r="N739" i="1"/>
  <c r="V739" i="1"/>
  <c r="O739" i="1"/>
  <c r="W739" i="1"/>
  <c r="P739" i="1"/>
  <c r="X739" i="1"/>
  <c r="Q739" i="1"/>
  <c r="Y739" i="1"/>
  <c r="R739" i="1"/>
  <c r="Z739" i="1"/>
  <c r="S739" i="1"/>
  <c r="AA739" i="1"/>
  <c r="L739" i="1"/>
  <c r="T739" i="1"/>
  <c r="AB739" i="1"/>
  <c r="AC739" i="1"/>
  <c r="K739" i="1"/>
  <c r="AD739" i="1"/>
  <c r="J740" i="1"/>
  <c r="M740" i="1"/>
  <c r="U740" i="1"/>
  <c r="N740" i="1"/>
  <c r="V740" i="1"/>
  <c r="O740" i="1"/>
  <c r="W740" i="1"/>
  <c r="P740" i="1"/>
  <c r="X740" i="1"/>
  <c r="Q740" i="1"/>
  <c r="Y740" i="1"/>
  <c r="R740" i="1"/>
  <c r="Z740" i="1"/>
  <c r="S740" i="1"/>
  <c r="AA740" i="1"/>
  <c r="L740" i="1"/>
  <c r="T740" i="1"/>
  <c r="AB740" i="1"/>
  <c r="AC740" i="1"/>
  <c r="AD740" i="1"/>
  <c r="J741" i="1"/>
  <c r="M741" i="1"/>
  <c r="U741" i="1"/>
  <c r="N741" i="1"/>
  <c r="V741" i="1"/>
  <c r="O741" i="1"/>
  <c r="W741" i="1"/>
  <c r="P741" i="1"/>
  <c r="X741" i="1"/>
  <c r="Q741" i="1"/>
  <c r="Y741" i="1"/>
  <c r="R741" i="1"/>
  <c r="Z741" i="1"/>
  <c r="S741" i="1"/>
  <c r="AA741" i="1"/>
  <c r="L741" i="1"/>
  <c r="T741" i="1"/>
  <c r="AB741" i="1"/>
  <c r="AC741" i="1"/>
  <c r="K741" i="1"/>
  <c r="AD741" i="1"/>
  <c r="J742" i="1"/>
  <c r="M742" i="1"/>
  <c r="U742" i="1"/>
  <c r="N742" i="1"/>
  <c r="V742" i="1"/>
  <c r="O742" i="1"/>
  <c r="W742" i="1"/>
  <c r="P742" i="1"/>
  <c r="X742" i="1"/>
  <c r="Q742" i="1"/>
  <c r="Y742" i="1"/>
  <c r="R742" i="1"/>
  <c r="Z742" i="1"/>
  <c r="S742" i="1"/>
  <c r="AA742" i="1"/>
  <c r="L742" i="1"/>
  <c r="T742" i="1"/>
  <c r="AB742" i="1"/>
  <c r="AC742" i="1"/>
  <c r="K742" i="1"/>
  <c r="AD742" i="1"/>
  <c r="J743" i="1"/>
  <c r="M743" i="1"/>
  <c r="U743" i="1"/>
  <c r="N743" i="1"/>
  <c r="V743" i="1"/>
  <c r="O743" i="1"/>
  <c r="W743" i="1"/>
  <c r="P743" i="1"/>
  <c r="X743" i="1"/>
  <c r="Q743" i="1"/>
  <c r="Y743" i="1"/>
  <c r="R743" i="1"/>
  <c r="Z743" i="1"/>
  <c r="S743" i="1"/>
  <c r="AA743" i="1"/>
  <c r="L743" i="1"/>
  <c r="T743" i="1"/>
  <c r="AB743" i="1"/>
  <c r="AC743" i="1"/>
  <c r="K743" i="1"/>
  <c r="AD743" i="1"/>
  <c r="J744" i="1"/>
  <c r="M744" i="1"/>
  <c r="U744" i="1"/>
  <c r="N744" i="1"/>
  <c r="V744" i="1"/>
  <c r="O744" i="1"/>
  <c r="W744" i="1"/>
  <c r="P744" i="1"/>
  <c r="X744" i="1"/>
  <c r="Q744" i="1"/>
  <c r="Y744" i="1"/>
  <c r="R744" i="1"/>
  <c r="Z744" i="1"/>
  <c r="S744" i="1"/>
  <c r="AA744" i="1"/>
  <c r="L744" i="1"/>
  <c r="T744" i="1"/>
  <c r="AB744" i="1"/>
  <c r="AC744" i="1"/>
  <c r="AD744" i="1"/>
  <c r="J745" i="1"/>
  <c r="M745" i="1"/>
  <c r="U745" i="1"/>
  <c r="N745" i="1"/>
  <c r="V745" i="1"/>
  <c r="O745" i="1"/>
  <c r="W745" i="1"/>
  <c r="P745" i="1"/>
  <c r="X745" i="1"/>
  <c r="Q745" i="1"/>
  <c r="Y745" i="1"/>
  <c r="R745" i="1"/>
  <c r="Z745" i="1"/>
  <c r="S745" i="1"/>
  <c r="AA745" i="1"/>
  <c r="L745" i="1"/>
  <c r="T745" i="1"/>
  <c r="AB745" i="1"/>
  <c r="AC745" i="1"/>
  <c r="K745" i="1"/>
  <c r="AD745" i="1"/>
  <c r="J746" i="1"/>
  <c r="M746" i="1"/>
  <c r="U746" i="1"/>
  <c r="N746" i="1"/>
  <c r="V746" i="1"/>
  <c r="O746" i="1"/>
  <c r="W746" i="1"/>
  <c r="P746" i="1"/>
  <c r="X746" i="1"/>
  <c r="Q746" i="1"/>
  <c r="Y746" i="1"/>
  <c r="R746" i="1"/>
  <c r="Z746" i="1"/>
  <c r="S746" i="1"/>
  <c r="AA746" i="1"/>
  <c r="L746" i="1"/>
  <c r="T746" i="1"/>
  <c r="AB746" i="1"/>
  <c r="AC746" i="1"/>
  <c r="AD746" i="1"/>
  <c r="J747" i="1"/>
  <c r="M747" i="1"/>
  <c r="U747" i="1"/>
  <c r="N747" i="1"/>
  <c r="V747" i="1"/>
  <c r="O747" i="1"/>
  <c r="W747" i="1"/>
  <c r="P747" i="1"/>
  <c r="X747" i="1"/>
  <c r="Q747" i="1"/>
  <c r="Y747" i="1"/>
  <c r="R747" i="1"/>
  <c r="Z747" i="1"/>
  <c r="S747" i="1"/>
  <c r="AA747" i="1"/>
  <c r="L747" i="1"/>
  <c r="T747" i="1"/>
  <c r="AB747" i="1"/>
  <c r="AC747" i="1"/>
  <c r="K747" i="1"/>
  <c r="AD747" i="1"/>
  <c r="J748" i="1"/>
  <c r="M748" i="1"/>
  <c r="U748" i="1"/>
  <c r="N748" i="1"/>
  <c r="V748" i="1"/>
  <c r="O748" i="1"/>
  <c r="W748" i="1"/>
  <c r="P748" i="1"/>
  <c r="X748" i="1"/>
  <c r="Q748" i="1"/>
  <c r="Y748" i="1"/>
  <c r="R748" i="1"/>
  <c r="Z748" i="1"/>
  <c r="S748" i="1"/>
  <c r="AA748" i="1"/>
  <c r="L748" i="1"/>
  <c r="T748" i="1"/>
  <c r="AB748" i="1"/>
  <c r="AC748" i="1"/>
  <c r="K748" i="1"/>
  <c r="AD748" i="1"/>
  <c r="J749" i="1"/>
  <c r="M749" i="1"/>
  <c r="U749" i="1"/>
  <c r="N749" i="1"/>
  <c r="V749" i="1"/>
  <c r="O749" i="1"/>
  <c r="W749" i="1"/>
  <c r="P749" i="1"/>
  <c r="X749" i="1"/>
  <c r="Q749" i="1"/>
  <c r="Y749" i="1"/>
  <c r="R749" i="1"/>
  <c r="Z749" i="1"/>
  <c r="S749" i="1"/>
  <c r="AA749" i="1"/>
  <c r="L749" i="1"/>
  <c r="T749" i="1"/>
  <c r="AB749" i="1"/>
  <c r="AC749" i="1"/>
  <c r="K749" i="1"/>
  <c r="AD749" i="1"/>
  <c r="J750" i="1"/>
  <c r="M750" i="1"/>
  <c r="U750" i="1"/>
  <c r="N750" i="1"/>
  <c r="V750" i="1"/>
  <c r="O750" i="1"/>
  <c r="W750" i="1"/>
  <c r="P750" i="1"/>
  <c r="X750" i="1"/>
  <c r="Q750" i="1"/>
  <c r="Y750" i="1"/>
  <c r="R750" i="1"/>
  <c r="Z750" i="1"/>
  <c r="S750" i="1"/>
  <c r="AA750" i="1"/>
  <c r="L750" i="1"/>
  <c r="T750" i="1"/>
  <c r="AB750" i="1"/>
  <c r="AC750" i="1"/>
  <c r="K750" i="1"/>
  <c r="AD750" i="1"/>
  <c r="J751" i="1"/>
  <c r="M751" i="1"/>
  <c r="U751" i="1"/>
  <c r="N751" i="1"/>
  <c r="V751" i="1"/>
  <c r="O751" i="1"/>
  <c r="W751" i="1"/>
  <c r="P751" i="1"/>
  <c r="X751" i="1"/>
  <c r="Q751" i="1"/>
  <c r="Y751" i="1"/>
  <c r="R751" i="1"/>
  <c r="Z751" i="1"/>
  <c r="S751" i="1"/>
  <c r="AA751" i="1"/>
  <c r="L751" i="1"/>
  <c r="T751" i="1"/>
  <c r="AB751" i="1"/>
  <c r="AC751" i="1"/>
  <c r="K751" i="1"/>
  <c r="AD751" i="1"/>
  <c r="J752" i="1"/>
  <c r="M752" i="1"/>
  <c r="U752" i="1"/>
  <c r="N752" i="1"/>
  <c r="V752" i="1"/>
  <c r="O752" i="1"/>
  <c r="W752" i="1"/>
  <c r="P752" i="1"/>
  <c r="X752" i="1"/>
  <c r="Q752" i="1"/>
  <c r="Y752" i="1"/>
  <c r="R752" i="1"/>
  <c r="Z752" i="1"/>
  <c r="S752" i="1"/>
  <c r="AA752" i="1"/>
  <c r="L752" i="1"/>
  <c r="T752" i="1"/>
  <c r="AB752" i="1"/>
  <c r="AC752" i="1"/>
  <c r="K752" i="1"/>
  <c r="AD752" i="1"/>
  <c r="J753" i="1"/>
  <c r="M753" i="1"/>
  <c r="U753" i="1"/>
  <c r="N753" i="1"/>
  <c r="V753" i="1"/>
  <c r="O753" i="1"/>
  <c r="W753" i="1"/>
  <c r="P753" i="1"/>
  <c r="X753" i="1"/>
  <c r="Q753" i="1"/>
  <c r="Y753" i="1"/>
  <c r="R753" i="1"/>
  <c r="Z753" i="1"/>
  <c r="S753" i="1"/>
  <c r="AA753" i="1"/>
  <c r="L753" i="1"/>
  <c r="T753" i="1"/>
  <c r="AB753" i="1"/>
  <c r="AC753" i="1"/>
  <c r="K753" i="1"/>
  <c r="AD753" i="1"/>
  <c r="J754" i="1"/>
  <c r="M754" i="1"/>
  <c r="U754" i="1"/>
  <c r="N754" i="1"/>
  <c r="V754" i="1"/>
  <c r="O754" i="1"/>
  <c r="W754" i="1"/>
  <c r="P754" i="1"/>
  <c r="X754" i="1"/>
  <c r="Q754" i="1"/>
  <c r="Y754" i="1"/>
  <c r="R754" i="1"/>
  <c r="Z754" i="1"/>
  <c r="S754" i="1"/>
  <c r="AA754" i="1"/>
  <c r="L754" i="1"/>
  <c r="T754" i="1"/>
  <c r="AB754" i="1"/>
  <c r="AC754" i="1"/>
  <c r="AD754" i="1"/>
  <c r="J755" i="1"/>
  <c r="M755" i="1"/>
  <c r="U755" i="1"/>
  <c r="N755" i="1"/>
  <c r="V755" i="1"/>
  <c r="O755" i="1"/>
  <c r="W755" i="1"/>
  <c r="P755" i="1"/>
  <c r="X755" i="1"/>
  <c r="Q755" i="1"/>
  <c r="Y755" i="1"/>
  <c r="R755" i="1"/>
  <c r="Z755" i="1"/>
  <c r="S755" i="1"/>
  <c r="AA755" i="1"/>
  <c r="L755" i="1"/>
  <c r="T755" i="1"/>
  <c r="AB755" i="1"/>
  <c r="AC755" i="1"/>
  <c r="K755" i="1"/>
  <c r="AD755" i="1"/>
  <c r="J756" i="1"/>
  <c r="M756" i="1"/>
  <c r="U756" i="1"/>
  <c r="N756" i="1"/>
  <c r="V756" i="1"/>
  <c r="O756" i="1"/>
  <c r="W756" i="1"/>
  <c r="P756" i="1"/>
  <c r="X756" i="1"/>
  <c r="Q756" i="1"/>
  <c r="Y756" i="1"/>
  <c r="R756" i="1"/>
  <c r="Z756" i="1"/>
  <c r="S756" i="1"/>
  <c r="AA756" i="1"/>
  <c r="L756" i="1"/>
  <c r="T756" i="1"/>
  <c r="AB756" i="1"/>
  <c r="AC756" i="1"/>
  <c r="K756" i="1"/>
  <c r="AD756" i="1"/>
  <c r="J757" i="1"/>
  <c r="M757" i="1"/>
  <c r="U757" i="1"/>
  <c r="N757" i="1"/>
  <c r="V757" i="1"/>
  <c r="O757" i="1"/>
  <c r="W757" i="1"/>
  <c r="P757" i="1"/>
  <c r="X757" i="1"/>
  <c r="Q757" i="1"/>
  <c r="Y757" i="1"/>
  <c r="R757" i="1"/>
  <c r="Z757" i="1"/>
  <c r="S757" i="1"/>
  <c r="AA757" i="1"/>
  <c r="L757" i="1"/>
  <c r="T757" i="1"/>
  <c r="AB757" i="1"/>
  <c r="AC757" i="1"/>
  <c r="AD757" i="1"/>
  <c r="J758" i="1"/>
  <c r="M758" i="1"/>
  <c r="U758" i="1"/>
  <c r="N758" i="1"/>
  <c r="V758" i="1"/>
  <c r="O758" i="1"/>
  <c r="W758" i="1"/>
  <c r="P758" i="1"/>
  <c r="X758" i="1"/>
  <c r="Q758" i="1"/>
  <c r="Y758" i="1"/>
  <c r="R758" i="1"/>
  <c r="Z758" i="1"/>
  <c r="S758" i="1"/>
  <c r="AA758" i="1"/>
  <c r="L758" i="1"/>
  <c r="T758" i="1"/>
  <c r="AB758" i="1"/>
  <c r="AC758" i="1"/>
  <c r="K758" i="1"/>
  <c r="AD758" i="1"/>
  <c r="J759" i="1"/>
  <c r="M759" i="1"/>
  <c r="U759" i="1"/>
  <c r="N759" i="1"/>
  <c r="V759" i="1"/>
  <c r="O759" i="1"/>
  <c r="W759" i="1"/>
  <c r="P759" i="1"/>
  <c r="X759" i="1"/>
  <c r="Q759" i="1"/>
  <c r="Y759" i="1"/>
  <c r="R759" i="1"/>
  <c r="Z759" i="1"/>
  <c r="S759" i="1"/>
  <c r="AA759" i="1"/>
  <c r="L759" i="1"/>
  <c r="T759" i="1"/>
  <c r="AB759" i="1"/>
  <c r="AC759" i="1"/>
  <c r="AD759" i="1"/>
  <c r="J760" i="1"/>
  <c r="M760" i="1"/>
  <c r="U760" i="1"/>
  <c r="N760" i="1"/>
  <c r="V760" i="1"/>
  <c r="O760" i="1"/>
  <c r="W760" i="1"/>
  <c r="P760" i="1"/>
  <c r="X760" i="1"/>
  <c r="Q760" i="1"/>
  <c r="Y760" i="1"/>
  <c r="R760" i="1"/>
  <c r="Z760" i="1"/>
  <c r="S760" i="1"/>
  <c r="AA760" i="1"/>
  <c r="L760" i="1"/>
  <c r="T760" i="1"/>
  <c r="AB760" i="1"/>
  <c r="AC760" i="1"/>
  <c r="K760" i="1"/>
  <c r="AD760" i="1"/>
  <c r="J761" i="1"/>
  <c r="M761" i="1"/>
  <c r="U761" i="1"/>
  <c r="N761" i="1"/>
  <c r="V761" i="1"/>
  <c r="O761" i="1"/>
  <c r="W761" i="1"/>
  <c r="P761" i="1"/>
  <c r="X761" i="1"/>
  <c r="Q761" i="1"/>
  <c r="Y761" i="1"/>
  <c r="R761" i="1"/>
  <c r="Z761" i="1"/>
  <c r="S761" i="1"/>
  <c r="AA761" i="1"/>
  <c r="L761" i="1"/>
  <c r="T761" i="1"/>
  <c r="AB761" i="1"/>
  <c r="AC761" i="1"/>
  <c r="AD761" i="1"/>
  <c r="J762" i="1"/>
  <c r="M762" i="1"/>
  <c r="U762" i="1"/>
  <c r="N762" i="1"/>
  <c r="V762" i="1"/>
  <c r="O762" i="1"/>
  <c r="W762" i="1"/>
  <c r="P762" i="1"/>
  <c r="X762" i="1"/>
  <c r="Q762" i="1"/>
  <c r="Y762" i="1"/>
  <c r="R762" i="1"/>
  <c r="Z762" i="1"/>
  <c r="S762" i="1"/>
  <c r="AA762" i="1"/>
  <c r="L762" i="1"/>
  <c r="T762" i="1"/>
  <c r="AB762" i="1"/>
  <c r="AC762" i="1"/>
  <c r="AD762" i="1"/>
  <c r="J763" i="1"/>
  <c r="M763" i="1"/>
  <c r="U763" i="1"/>
  <c r="N763" i="1"/>
  <c r="V763" i="1"/>
  <c r="O763" i="1"/>
  <c r="W763" i="1"/>
  <c r="P763" i="1"/>
  <c r="X763" i="1"/>
  <c r="Q763" i="1"/>
  <c r="Y763" i="1"/>
  <c r="R763" i="1"/>
  <c r="Z763" i="1"/>
  <c r="S763" i="1"/>
  <c r="AA763" i="1"/>
  <c r="L763" i="1"/>
  <c r="T763" i="1"/>
  <c r="AB763" i="1"/>
  <c r="AC763" i="1"/>
  <c r="K763" i="1"/>
  <c r="AD763" i="1"/>
  <c r="J764" i="1"/>
  <c r="M764" i="1"/>
  <c r="U764" i="1"/>
  <c r="N764" i="1"/>
  <c r="V764" i="1"/>
  <c r="O764" i="1"/>
  <c r="W764" i="1"/>
  <c r="P764" i="1"/>
  <c r="X764" i="1"/>
  <c r="Q764" i="1"/>
  <c r="Y764" i="1"/>
  <c r="R764" i="1"/>
  <c r="Z764" i="1"/>
  <c r="S764" i="1"/>
  <c r="AA764" i="1"/>
  <c r="L764" i="1"/>
  <c r="T764" i="1"/>
  <c r="AB764" i="1"/>
  <c r="AC764" i="1"/>
  <c r="AD764" i="1"/>
  <c r="J765" i="1"/>
  <c r="M765" i="1"/>
  <c r="U765" i="1"/>
  <c r="N765" i="1"/>
  <c r="V765" i="1"/>
  <c r="O765" i="1"/>
  <c r="W765" i="1"/>
  <c r="P765" i="1"/>
  <c r="X765" i="1"/>
  <c r="Q765" i="1"/>
  <c r="Y765" i="1"/>
  <c r="R765" i="1"/>
  <c r="Z765" i="1"/>
  <c r="S765" i="1"/>
  <c r="AA765" i="1"/>
  <c r="L765" i="1"/>
  <c r="T765" i="1"/>
  <c r="AB765" i="1"/>
  <c r="AC765" i="1"/>
  <c r="AD765" i="1"/>
  <c r="J766" i="1"/>
  <c r="M766" i="1"/>
  <c r="U766" i="1"/>
  <c r="N766" i="1"/>
  <c r="V766" i="1"/>
  <c r="O766" i="1"/>
  <c r="W766" i="1"/>
  <c r="P766" i="1"/>
  <c r="X766" i="1"/>
  <c r="Q766" i="1"/>
  <c r="Y766" i="1"/>
  <c r="R766" i="1"/>
  <c r="Z766" i="1"/>
  <c r="S766" i="1"/>
  <c r="AA766" i="1"/>
  <c r="L766" i="1"/>
  <c r="T766" i="1"/>
  <c r="AB766" i="1"/>
  <c r="AC766" i="1"/>
  <c r="K766" i="1"/>
  <c r="AD766" i="1"/>
  <c r="J767" i="1"/>
  <c r="M767" i="1"/>
  <c r="U767" i="1"/>
  <c r="N767" i="1"/>
  <c r="V767" i="1"/>
  <c r="O767" i="1"/>
  <c r="W767" i="1"/>
  <c r="P767" i="1"/>
  <c r="X767" i="1"/>
  <c r="Q767" i="1"/>
  <c r="Y767" i="1"/>
  <c r="R767" i="1"/>
  <c r="Z767" i="1"/>
  <c r="S767" i="1"/>
  <c r="AA767" i="1"/>
  <c r="L767" i="1"/>
  <c r="T767" i="1"/>
  <c r="AB767" i="1"/>
  <c r="AC767" i="1"/>
  <c r="K767" i="1"/>
  <c r="AD767" i="1"/>
  <c r="J768" i="1"/>
  <c r="M768" i="1"/>
  <c r="U768" i="1"/>
  <c r="N768" i="1"/>
  <c r="V768" i="1"/>
  <c r="O768" i="1"/>
  <c r="W768" i="1"/>
  <c r="P768" i="1"/>
  <c r="X768" i="1"/>
  <c r="Q768" i="1"/>
  <c r="Y768" i="1"/>
  <c r="R768" i="1"/>
  <c r="Z768" i="1"/>
  <c r="S768" i="1"/>
  <c r="AA768" i="1"/>
  <c r="L768" i="1"/>
  <c r="T768" i="1"/>
  <c r="AB768" i="1"/>
  <c r="AC768" i="1"/>
  <c r="K768" i="1"/>
  <c r="AD768" i="1"/>
  <c r="J769" i="1"/>
  <c r="M769" i="1"/>
  <c r="U769" i="1"/>
  <c r="N769" i="1"/>
  <c r="V769" i="1"/>
  <c r="O769" i="1"/>
  <c r="W769" i="1"/>
  <c r="P769" i="1"/>
  <c r="X769" i="1"/>
  <c r="Q769" i="1"/>
  <c r="Y769" i="1"/>
  <c r="R769" i="1"/>
  <c r="Z769" i="1"/>
  <c r="S769" i="1"/>
  <c r="AA769" i="1"/>
  <c r="L769" i="1"/>
  <c r="T769" i="1"/>
  <c r="AB769" i="1"/>
  <c r="AC769" i="1"/>
  <c r="AD769" i="1"/>
  <c r="J770" i="1"/>
  <c r="M770" i="1"/>
  <c r="U770" i="1"/>
  <c r="N770" i="1"/>
  <c r="V770" i="1"/>
  <c r="O770" i="1"/>
  <c r="W770" i="1"/>
  <c r="P770" i="1"/>
  <c r="X770" i="1"/>
  <c r="Q770" i="1"/>
  <c r="Y770" i="1"/>
  <c r="R770" i="1"/>
  <c r="Z770" i="1"/>
  <c r="S770" i="1"/>
  <c r="AA770" i="1"/>
  <c r="L770" i="1"/>
  <c r="T770" i="1"/>
  <c r="AB770" i="1"/>
  <c r="AC770" i="1"/>
  <c r="K770" i="1"/>
  <c r="AD770" i="1"/>
  <c r="J771" i="1"/>
  <c r="M771" i="1"/>
  <c r="U771" i="1"/>
  <c r="N771" i="1"/>
  <c r="V771" i="1"/>
  <c r="O771" i="1"/>
  <c r="W771" i="1"/>
  <c r="P771" i="1"/>
  <c r="X771" i="1"/>
  <c r="Q771" i="1"/>
  <c r="Y771" i="1"/>
  <c r="R771" i="1"/>
  <c r="Z771" i="1"/>
  <c r="S771" i="1"/>
  <c r="AA771" i="1"/>
  <c r="L771" i="1"/>
  <c r="T771" i="1"/>
  <c r="AB771" i="1"/>
  <c r="AC771" i="1"/>
  <c r="K771" i="1"/>
  <c r="AD771" i="1"/>
  <c r="J772" i="1"/>
  <c r="M772" i="1"/>
  <c r="U772" i="1"/>
  <c r="N772" i="1"/>
  <c r="V772" i="1"/>
  <c r="O772" i="1"/>
  <c r="W772" i="1"/>
  <c r="P772" i="1"/>
  <c r="X772" i="1"/>
  <c r="Q772" i="1"/>
  <c r="Y772" i="1"/>
  <c r="R772" i="1"/>
  <c r="Z772" i="1"/>
  <c r="S772" i="1"/>
  <c r="AA772" i="1"/>
  <c r="L772" i="1"/>
  <c r="T772" i="1"/>
  <c r="AB772" i="1"/>
  <c r="AC772" i="1"/>
  <c r="AD772" i="1"/>
  <c r="J773" i="1"/>
  <c r="M773" i="1"/>
  <c r="U773" i="1"/>
  <c r="N773" i="1"/>
  <c r="V773" i="1"/>
  <c r="O773" i="1"/>
  <c r="W773" i="1"/>
  <c r="P773" i="1"/>
  <c r="X773" i="1"/>
  <c r="Q773" i="1"/>
  <c r="Y773" i="1"/>
  <c r="R773" i="1"/>
  <c r="Z773" i="1"/>
  <c r="S773" i="1"/>
  <c r="AA773" i="1"/>
  <c r="L773" i="1"/>
  <c r="T773" i="1"/>
  <c r="AB773" i="1"/>
  <c r="AC773" i="1"/>
  <c r="K773" i="1"/>
  <c r="AD773" i="1"/>
  <c r="J774" i="1"/>
  <c r="M774" i="1"/>
  <c r="U774" i="1"/>
  <c r="N774" i="1"/>
  <c r="V774" i="1"/>
  <c r="O774" i="1"/>
  <c r="W774" i="1"/>
  <c r="P774" i="1"/>
  <c r="X774" i="1"/>
  <c r="Q774" i="1"/>
  <c r="Y774" i="1"/>
  <c r="R774" i="1"/>
  <c r="Z774" i="1"/>
  <c r="S774" i="1"/>
  <c r="AA774" i="1"/>
  <c r="L774" i="1"/>
  <c r="T774" i="1"/>
  <c r="AB774" i="1"/>
  <c r="AC774" i="1"/>
  <c r="AD774" i="1"/>
  <c r="J775" i="1"/>
  <c r="M775" i="1"/>
  <c r="U775" i="1"/>
  <c r="N775" i="1"/>
  <c r="V775" i="1"/>
  <c r="O775" i="1"/>
  <c r="W775" i="1"/>
  <c r="P775" i="1"/>
  <c r="X775" i="1"/>
  <c r="Q775" i="1"/>
  <c r="Y775" i="1"/>
  <c r="R775" i="1"/>
  <c r="Z775" i="1"/>
  <c r="S775" i="1"/>
  <c r="AA775" i="1"/>
  <c r="L775" i="1"/>
  <c r="T775" i="1"/>
  <c r="AB775" i="1"/>
  <c r="AC775" i="1"/>
  <c r="K775" i="1"/>
  <c r="AD775" i="1"/>
  <c r="J776" i="1"/>
  <c r="M776" i="1"/>
  <c r="U776" i="1"/>
  <c r="N776" i="1"/>
  <c r="V776" i="1"/>
  <c r="O776" i="1"/>
  <c r="W776" i="1"/>
  <c r="P776" i="1"/>
  <c r="X776" i="1"/>
  <c r="Q776" i="1"/>
  <c r="Y776" i="1"/>
  <c r="R776" i="1"/>
  <c r="Z776" i="1"/>
  <c r="S776" i="1"/>
  <c r="AA776" i="1"/>
  <c r="L776" i="1"/>
  <c r="T776" i="1"/>
  <c r="AB776" i="1"/>
  <c r="AC776" i="1"/>
  <c r="K776" i="1"/>
  <c r="AD776" i="1"/>
  <c r="J777" i="1"/>
  <c r="M777" i="1"/>
  <c r="U777" i="1"/>
  <c r="N777" i="1"/>
  <c r="V777" i="1"/>
  <c r="O777" i="1"/>
  <c r="W777" i="1"/>
  <c r="P777" i="1"/>
  <c r="X777" i="1"/>
  <c r="Q777" i="1"/>
  <c r="Y777" i="1"/>
  <c r="R777" i="1"/>
  <c r="Z777" i="1"/>
  <c r="S777" i="1"/>
  <c r="AA777" i="1"/>
  <c r="L777" i="1"/>
  <c r="T777" i="1"/>
  <c r="AB777" i="1"/>
  <c r="AC777" i="1"/>
  <c r="K777" i="1"/>
  <c r="AD777" i="1"/>
  <c r="J778" i="1"/>
  <c r="M778" i="1"/>
  <c r="U778" i="1"/>
  <c r="N778" i="1"/>
  <c r="V778" i="1"/>
  <c r="O778" i="1"/>
  <c r="W778" i="1"/>
  <c r="P778" i="1"/>
  <c r="X778" i="1"/>
  <c r="Q778" i="1"/>
  <c r="Y778" i="1"/>
  <c r="R778" i="1"/>
  <c r="Z778" i="1"/>
  <c r="S778" i="1"/>
  <c r="AA778" i="1"/>
  <c r="L778" i="1"/>
  <c r="T778" i="1"/>
  <c r="AB778" i="1"/>
  <c r="AC778" i="1"/>
  <c r="K778" i="1"/>
  <c r="AD778" i="1"/>
  <c r="J779" i="1"/>
  <c r="M779" i="1"/>
  <c r="U779" i="1"/>
  <c r="N779" i="1"/>
  <c r="V779" i="1"/>
  <c r="O779" i="1"/>
  <c r="W779" i="1"/>
  <c r="P779" i="1"/>
  <c r="X779" i="1"/>
  <c r="Q779" i="1"/>
  <c r="Y779" i="1"/>
  <c r="R779" i="1"/>
  <c r="Z779" i="1"/>
  <c r="S779" i="1"/>
  <c r="AA779" i="1"/>
  <c r="L779" i="1"/>
  <c r="T779" i="1"/>
  <c r="AB779" i="1"/>
  <c r="AC779" i="1"/>
  <c r="K779" i="1"/>
  <c r="AD779" i="1"/>
  <c r="J780" i="1"/>
  <c r="M780" i="1"/>
  <c r="U780" i="1"/>
  <c r="N780" i="1"/>
  <c r="V780" i="1"/>
  <c r="O780" i="1"/>
  <c r="W780" i="1"/>
  <c r="P780" i="1"/>
  <c r="X780" i="1"/>
  <c r="Q780" i="1"/>
  <c r="Y780" i="1"/>
  <c r="R780" i="1"/>
  <c r="Z780" i="1"/>
  <c r="S780" i="1"/>
  <c r="AA780" i="1"/>
  <c r="L780" i="1"/>
  <c r="T780" i="1"/>
  <c r="AB780" i="1"/>
  <c r="AC780" i="1"/>
  <c r="K780" i="1"/>
  <c r="AD780" i="1"/>
  <c r="J781" i="1"/>
  <c r="M781" i="1"/>
  <c r="U781" i="1"/>
  <c r="N781" i="1"/>
  <c r="V781" i="1"/>
  <c r="O781" i="1"/>
  <c r="W781" i="1"/>
  <c r="P781" i="1"/>
  <c r="X781" i="1"/>
  <c r="Q781" i="1"/>
  <c r="Y781" i="1"/>
  <c r="R781" i="1"/>
  <c r="Z781" i="1"/>
  <c r="S781" i="1"/>
  <c r="AA781" i="1"/>
  <c r="L781" i="1"/>
  <c r="T781" i="1"/>
  <c r="AB781" i="1"/>
  <c r="AC781" i="1"/>
  <c r="K781" i="1"/>
  <c r="AD781" i="1"/>
  <c r="J782" i="1"/>
  <c r="M782" i="1"/>
  <c r="U782" i="1"/>
  <c r="N782" i="1"/>
  <c r="V782" i="1"/>
  <c r="O782" i="1"/>
  <c r="W782" i="1"/>
  <c r="P782" i="1"/>
  <c r="X782" i="1"/>
  <c r="Q782" i="1"/>
  <c r="Y782" i="1"/>
  <c r="R782" i="1"/>
  <c r="Z782" i="1"/>
  <c r="S782" i="1"/>
  <c r="AA782" i="1"/>
  <c r="L782" i="1"/>
  <c r="T782" i="1"/>
  <c r="AB782" i="1"/>
  <c r="AC782" i="1"/>
  <c r="K782" i="1"/>
  <c r="AD782" i="1"/>
  <c r="J783" i="1"/>
  <c r="M783" i="1"/>
  <c r="U783" i="1"/>
  <c r="N783" i="1"/>
  <c r="V783" i="1"/>
  <c r="O783" i="1"/>
  <c r="W783" i="1"/>
  <c r="P783" i="1"/>
  <c r="X783" i="1"/>
  <c r="Q783" i="1"/>
  <c r="Y783" i="1"/>
  <c r="R783" i="1"/>
  <c r="Z783" i="1"/>
  <c r="S783" i="1"/>
  <c r="AA783" i="1"/>
  <c r="L783" i="1"/>
  <c r="T783" i="1"/>
  <c r="AB783" i="1"/>
  <c r="AC783" i="1"/>
  <c r="K783" i="1"/>
  <c r="AD783" i="1"/>
  <c r="J784" i="1"/>
  <c r="M784" i="1"/>
  <c r="U784" i="1"/>
  <c r="N784" i="1"/>
  <c r="V784" i="1"/>
  <c r="O784" i="1"/>
  <c r="W784" i="1"/>
  <c r="P784" i="1"/>
  <c r="X784" i="1"/>
  <c r="Q784" i="1"/>
  <c r="Y784" i="1"/>
  <c r="R784" i="1"/>
  <c r="Z784" i="1"/>
  <c r="S784" i="1"/>
  <c r="AA784" i="1"/>
  <c r="L784" i="1"/>
  <c r="T784" i="1"/>
  <c r="AB784" i="1"/>
  <c r="AC784" i="1"/>
  <c r="AD784" i="1"/>
  <c r="J785" i="1"/>
  <c r="M785" i="1"/>
  <c r="U785" i="1"/>
  <c r="N785" i="1"/>
  <c r="V785" i="1"/>
  <c r="O785" i="1"/>
  <c r="W785" i="1"/>
  <c r="P785" i="1"/>
  <c r="X785" i="1"/>
  <c r="Q785" i="1"/>
  <c r="Y785" i="1"/>
  <c r="R785" i="1"/>
  <c r="Z785" i="1"/>
  <c r="S785" i="1"/>
  <c r="AA785" i="1"/>
  <c r="L785" i="1"/>
  <c r="T785" i="1"/>
  <c r="AB785" i="1"/>
  <c r="AC785" i="1"/>
  <c r="K785" i="1"/>
  <c r="AD785" i="1"/>
  <c r="J786" i="1"/>
  <c r="M786" i="1"/>
  <c r="U786" i="1"/>
  <c r="N786" i="1"/>
  <c r="V786" i="1"/>
  <c r="O786" i="1"/>
  <c r="W786" i="1"/>
  <c r="P786" i="1"/>
  <c r="X786" i="1"/>
  <c r="Q786" i="1"/>
  <c r="Y786" i="1"/>
  <c r="R786" i="1"/>
  <c r="Z786" i="1"/>
  <c r="S786" i="1"/>
  <c r="AA786" i="1"/>
  <c r="L786" i="1"/>
  <c r="T786" i="1"/>
  <c r="AB786" i="1"/>
  <c r="AC786" i="1"/>
  <c r="AD786" i="1"/>
  <c r="J787" i="1"/>
  <c r="M787" i="1"/>
  <c r="U787" i="1"/>
  <c r="N787" i="1"/>
  <c r="V787" i="1"/>
  <c r="O787" i="1"/>
  <c r="W787" i="1"/>
  <c r="P787" i="1"/>
  <c r="X787" i="1"/>
  <c r="Q787" i="1"/>
  <c r="Y787" i="1"/>
  <c r="R787" i="1"/>
  <c r="Z787" i="1"/>
  <c r="S787" i="1"/>
  <c r="AA787" i="1"/>
  <c r="L787" i="1"/>
  <c r="T787" i="1"/>
  <c r="AB787" i="1"/>
  <c r="AC787" i="1"/>
  <c r="K787" i="1"/>
  <c r="AD787" i="1"/>
  <c r="J788" i="1"/>
  <c r="M788" i="1"/>
  <c r="U788" i="1"/>
  <c r="N788" i="1"/>
  <c r="V788" i="1"/>
  <c r="O788" i="1"/>
  <c r="W788" i="1"/>
  <c r="P788" i="1"/>
  <c r="X788" i="1"/>
  <c r="Q788" i="1"/>
  <c r="Y788" i="1"/>
  <c r="R788" i="1"/>
  <c r="Z788" i="1"/>
  <c r="S788" i="1"/>
  <c r="AA788" i="1"/>
  <c r="L788" i="1"/>
  <c r="T788" i="1"/>
  <c r="AB788" i="1"/>
  <c r="AC788" i="1"/>
  <c r="AD788" i="1"/>
  <c r="J789" i="1"/>
  <c r="M789" i="1"/>
  <c r="U789" i="1"/>
  <c r="N789" i="1"/>
  <c r="V789" i="1"/>
  <c r="O789" i="1"/>
  <c r="W789" i="1"/>
  <c r="P789" i="1"/>
  <c r="X789" i="1"/>
  <c r="Q789" i="1"/>
  <c r="Y789" i="1"/>
  <c r="R789" i="1"/>
  <c r="Z789" i="1"/>
  <c r="S789" i="1"/>
  <c r="AA789" i="1"/>
  <c r="L789" i="1"/>
  <c r="T789" i="1"/>
  <c r="AB789" i="1"/>
  <c r="AC789" i="1"/>
  <c r="K789" i="1"/>
  <c r="AD789" i="1"/>
  <c r="J790" i="1"/>
  <c r="M790" i="1"/>
  <c r="U790" i="1"/>
  <c r="N790" i="1"/>
  <c r="V790" i="1"/>
  <c r="O790" i="1"/>
  <c r="W790" i="1"/>
  <c r="P790" i="1"/>
  <c r="X790" i="1"/>
  <c r="Q790" i="1"/>
  <c r="Y790" i="1"/>
  <c r="R790" i="1"/>
  <c r="Z790" i="1"/>
  <c r="S790" i="1"/>
  <c r="AA790" i="1"/>
  <c r="L790" i="1"/>
  <c r="T790" i="1"/>
  <c r="AB790" i="1"/>
  <c r="AC790" i="1"/>
  <c r="K790" i="1"/>
  <c r="AD790" i="1"/>
  <c r="J791" i="1"/>
  <c r="M791" i="1"/>
  <c r="U791" i="1"/>
  <c r="N791" i="1"/>
  <c r="V791" i="1"/>
  <c r="O791" i="1"/>
  <c r="W791" i="1"/>
  <c r="P791" i="1"/>
  <c r="X791" i="1"/>
  <c r="Q791" i="1"/>
  <c r="Y791" i="1"/>
  <c r="R791" i="1"/>
  <c r="Z791" i="1"/>
  <c r="S791" i="1"/>
  <c r="AA791" i="1"/>
  <c r="L791" i="1"/>
  <c r="T791" i="1"/>
  <c r="AB791" i="1"/>
  <c r="AC791" i="1"/>
  <c r="K791" i="1"/>
  <c r="AD791" i="1"/>
  <c r="J792" i="1"/>
  <c r="M792" i="1"/>
  <c r="U792" i="1"/>
  <c r="N792" i="1"/>
  <c r="V792" i="1"/>
  <c r="O792" i="1"/>
  <c r="W792" i="1"/>
  <c r="P792" i="1"/>
  <c r="X792" i="1"/>
  <c r="Q792" i="1"/>
  <c r="Y792" i="1"/>
  <c r="R792" i="1"/>
  <c r="Z792" i="1"/>
  <c r="S792" i="1"/>
  <c r="AA792" i="1"/>
  <c r="L792" i="1"/>
  <c r="T792" i="1"/>
  <c r="AB792" i="1"/>
  <c r="AC792" i="1"/>
  <c r="K792" i="1"/>
  <c r="AD792" i="1"/>
  <c r="J793" i="1"/>
  <c r="M793" i="1"/>
  <c r="U793" i="1"/>
  <c r="N793" i="1"/>
  <c r="V793" i="1"/>
  <c r="O793" i="1"/>
  <c r="W793" i="1"/>
  <c r="P793" i="1"/>
  <c r="X793" i="1"/>
  <c r="Q793" i="1"/>
  <c r="Y793" i="1"/>
  <c r="R793" i="1"/>
  <c r="Z793" i="1"/>
  <c r="S793" i="1"/>
  <c r="AA793" i="1"/>
  <c r="L793" i="1"/>
  <c r="T793" i="1"/>
  <c r="AB793" i="1"/>
  <c r="AC793" i="1"/>
  <c r="K793" i="1"/>
  <c r="AD793" i="1"/>
  <c r="J794" i="1"/>
  <c r="M794" i="1"/>
  <c r="U794" i="1"/>
  <c r="N794" i="1"/>
  <c r="V794" i="1"/>
  <c r="O794" i="1"/>
  <c r="W794" i="1"/>
  <c r="P794" i="1"/>
  <c r="X794" i="1"/>
  <c r="Q794" i="1"/>
  <c r="Y794" i="1"/>
  <c r="R794" i="1"/>
  <c r="Z794" i="1"/>
  <c r="S794" i="1"/>
  <c r="AA794" i="1"/>
  <c r="L794" i="1"/>
  <c r="T794" i="1"/>
  <c r="AB794" i="1"/>
  <c r="AC794" i="1"/>
  <c r="K794" i="1"/>
  <c r="AD794" i="1"/>
  <c r="J795" i="1"/>
  <c r="M795" i="1"/>
  <c r="U795" i="1"/>
  <c r="N795" i="1"/>
  <c r="V795" i="1"/>
  <c r="O795" i="1"/>
  <c r="W795" i="1"/>
  <c r="P795" i="1"/>
  <c r="X795" i="1"/>
  <c r="Q795" i="1"/>
  <c r="Y795" i="1"/>
  <c r="R795" i="1"/>
  <c r="Z795" i="1"/>
  <c r="S795" i="1"/>
  <c r="AA795" i="1"/>
  <c r="L795" i="1"/>
  <c r="T795" i="1"/>
  <c r="AB795" i="1"/>
  <c r="AC795" i="1"/>
  <c r="AD795" i="1"/>
  <c r="J796" i="1"/>
  <c r="M796" i="1"/>
  <c r="U796" i="1"/>
  <c r="N796" i="1"/>
  <c r="V796" i="1"/>
  <c r="O796" i="1"/>
  <c r="W796" i="1"/>
  <c r="P796" i="1"/>
  <c r="X796" i="1"/>
  <c r="Q796" i="1"/>
  <c r="Y796" i="1"/>
  <c r="R796" i="1"/>
  <c r="Z796" i="1"/>
  <c r="S796" i="1"/>
  <c r="AA796" i="1"/>
  <c r="L796" i="1"/>
  <c r="T796" i="1"/>
  <c r="AB796" i="1"/>
  <c r="AC796" i="1"/>
  <c r="K796" i="1"/>
  <c r="AD796" i="1"/>
  <c r="J797" i="1"/>
  <c r="M797" i="1"/>
  <c r="U797" i="1"/>
  <c r="N797" i="1"/>
  <c r="V797" i="1"/>
  <c r="O797" i="1"/>
  <c r="W797" i="1"/>
  <c r="P797" i="1"/>
  <c r="X797" i="1"/>
  <c r="Q797" i="1"/>
  <c r="Y797" i="1"/>
  <c r="R797" i="1"/>
  <c r="Z797" i="1"/>
  <c r="S797" i="1"/>
  <c r="AA797" i="1"/>
  <c r="L797" i="1"/>
  <c r="T797" i="1"/>
  <c r="AB797" i="1"/>
  <c r="AC797" i="1"/>
  <c r="K797" i="1"/>
  <c r="AD797" i="1"/>
  <c r="J798" i="1"/>
  <c r="M798" i="1"/>
  <c r="U798" i="1"/>
  <c r="N798" i="1"/>
  <c r="V798" i="1"/>
  <c r="O798" i="1"/>
  <c r="W798" i="1"/>
  <c r="P798" i="1"/>
  <c r="X798" i="1"/>
  <c r="Q798" i="1"/>
  <c r="Y798" i="1"/>
  <c r="R798" i="1"/>
  <c r="Z798" i="1"/>
  <c r="S798" i="1"/>
  <c r="AA798" i="1"/>
  <c r="L798" i="1"/>
  <c r="T798" i="1"/>
  <c r="AB798" i="1"/>
  <c r="AC798" i="1"/>
  <c r="K798" i="1"/>
  <c r="AD798" i="1"/>
  <c r="J799" i="1"/>
  <c r="M799" i="1"/>
  <c r="U799" i="1"/>
  <c r="N799" i="1"/>
  <c r="V799" i="1"/>
  <c r="O799" i="1"/>
  <c r="W799" i="1"/>
  <c r="P799" i="1"/>
  <c r="X799" i="1"/>
  <c r="Q799" i="1"/>
  <c r="Y799" i="1"/>
  <c r="R799" i="1"/>
  <c r="Z799" i="1"/>
  <c r="S799" i="1"/>
  <c r="AA799" i="1"/>
  <c r="L799" i="1"/>
  <c r="T799" i="1"/>
  <c r="AB799" i="1"/>
  <c r="AC799" i="1"/>
  <c r="AD799" i="1"/>
  <c r="J800" i="1"/>
  <c r="M800" i="1"/>
  <c r="U800" i="1"/>
  <c r="N800" i="1"/>
  <c r="V800" i="1"/>
  <c r="O800" i="1"/>
  <c r="W800" i="1"/>
  <c r="P800" i="1"/>
  <c r="X800" i="1"/>
  <c r="Q800" i="1"/>
  <c r="Y800" i="1"/>
  <c r="R800" i="1"/>
  <c r="Z800" i="1"/>
  <c r="S800" i="1"/>
  <c r="AA800" i="1"/>
  <c r="L800" i="1"/>
  <c r="T800" i="1"/>
  <c r="AB800" i="1"/>
  <c r="AC800" i="1"/>
  <c r="AD800" i="1"/>
  <c r="J801" i="1"/>
  <c r="M801" i="1"/>
  <c r="U801" i="1"/>
  <c r="N801" i="1"/>
  <c r="V801" i="1"/>
  <c r="O801" i="1"/>
  <c r="W801" i="1"/>
  <c r="P801" i="1"/>
  <c r="X801" i="1"/>
  <c r="Q801" i="1"/>
  <c r="Y801" i="1"/>
  <c r="R801" i="1"/>
  <c r="Z801" i="1"/>
  <c r="S801" i="1"/>
  <c r="AA801" i="1"/>
  <c r="L801" i="1"/>
  <c r="T801" i="1"/>
  <c r="AB801" i="1"/>
  <c r="AC801" i="1"/>
  <c r="K801" i="1"/>
  <c r="AD801" i="1"/>
  <c r="J802" i="1"/>
  <c r="M802" i="1"/>
  <c r="U802" i="1"/>
  <c r="N802" i="1"/>
  <c r="V802" i="1"/>
  <c r="O802" i="1"/>
  <c r="W802" i="1"/>
  <c r="P802" i="1"/>
  <c r="X802" i="1"/>
  <c r="Q802" i="1"/>
  <c r="Y802" i="1"/>
  <c r="R802" i="1"/>
  <c r="Z802" i="1"/>
  <c r="S802" i="1"/>
  <c r="AA802" i="1"/>
  <c r="L802" i="1"/>
  <c r="T802" i="1"/>
  <c r="AB802" i="1"/>
  <c r="AC802" i="1"/>
  <c r="K802" i="1"/>
  <c r="AD802" i="1"/>
  <c r="J803" i="1"/>
  <c r="M803" i="1"/>
  <c r="U803" i="1"/>
  <c r="N803" i="1"/>
  <c r="V803" i="1"/>
  <c r="O803" i="1"/>
  <c r="W803" i="1"/>
  <c r="P803" i="1"/>
  <c r="X803" i="1"/>
  <c r="Q803" i="1"/>
  <c r="Y803" i="1"/>
  <c r="R803" i="1"/>
  <c r="Z803" i="1"/>
  <c r="S803" i="1"/>
  <c r="AA803" i="1"/>
  <c r="L803" i="1"/>
  <c r="T803" i="1"/>
  <c r="AB803" i="1"/>
  <c r="AC803" i="1"/>
  <c r="AD803" i="1"/>
  <c r="J804" i="1"/>
  <c r="M804" i="1"/>
  <c r="U804" i="1"/>
  <c r="N804" i="1"/>
  <c r="V804" i="1"/>
  <c r="O804" i="1"/>
  <c r="W804" i="1"/>
  <c r="P804" i="1"/>
  <c r="X804" i="1"/>
  <c r="Q804" i="1"/>
  <c r="Y804" i="1"/>
  <c r="R804" i="1"/>
  <c r="Z804" i="1"/>
  <c r="S804" i="1"/>
  <c r="AA804" i="1"/>
  <c r="L804" i="1"/>
  <c r="T804" i="1"/>
  <c r="AB804" i="1"/>
  <c r="AC804" i="1"/>
  <c r="K804" i="1"/>
  <c r="AD804" i="1"/>
  <c r="J805" i="1"/>
  <c r="M805" i="1"/>
  <c r="U805" i="1"/>
  <c r="N805" i="1"/>
  <c r="V805" i="1"/>
  <c r="O805" i="1"/>
  <c r="W805" i="1"/>
  <c r="P805" i="1"/>
  <c r="X805" i="1"/>
  <c r="Q805" i="1"/>
  <c r="Y805" i="1"/>
  <c r="R805" i="1"/>
  <c r="Z805" i="1"/>
  <c r="S805" i="1"/>
  <c r="AA805" i="1"/>
  <c r="L805" i="1"/>
  <c r="T805" i="1"/>
  <c r="AB805" i="1"/>
  <c r="AC805" i="1"/>
  <c r="K805" i="1"/>
  <c r="AD805" i="1"/>
  <c r="J806" i="1"/>
  <c r="M806" i="1"/>
  <c r="U806" i="1"/>
  <c r="N806" i="1"/>
  <c r="V806" i="1"/>
  <c r="O806" i="1"/>
  <c r="W806" i="1"/>
  <c r="P806" i="1"/>
  <c r="X806" i="1"/>
  <c r="Q806" i="1"/>
  <c r="Y806" i="1"/>
  <c r="R806" i="1"/>
  <c r="Z806" i="1"/>
  <c r="S806" i="1"/>
  <c r="AA806" i="1"/>
  <c r="L806" i="1"/>
  <c r="T806" i="1"/>
  <c r="AB806" i="1"/>
  <c r="AC806" i="1"/>
  <c r="K806" i="1"/>
  <c r="AD806" i="1"/>
  <c r="J807" i="1"/>
  <c r="M807" i="1"/>
  <c r="U807" i="1"/>
  <c r="N807" i="1"/>
  <c r="V807" i="1"/>
  <c r="O807" i="1"/>
  <c r="W807" i="1"/>
  <c r="P807" i="1"/>
  <c r="X807" i="1"/>
  <c r="Q807" i="1"/>
  <c r="Y807" i="1"/>
  <c r="R807" i="1"/>
  <c r="Z807" i="1"/>
  <c r="S807" i="1"/>
  <c r="AA807" i="1"/>
  <c r="L807" i="1"/>
  <c r="T807" i="1"/>
  <c r="AB807" i="1"/>
  <c r="AC807" i="1"/>
  <c r="K807" i="1"/>
  <c r="AD807" i="1"/>
  <c r="J808" i="1"/>
  <c r="M808" i="1"/>
  <c r="U808" i="1"/>
  <c r="N808" i="1"/>
  <c r="V808" i="1"/>
  <c r="O808" i="1"/>
  <c r="W808" i="1"/>
  <c r="P808" i="1"/>
  <c r="X808" i="1"/>
  <c r="Q808" i="1"/>
  <c r="Y808" i="1"/>
  <c r="R808" i="1"/>
  <c r="Z808" i="1"/>
  <c r="S808" i="1"/>
  <c r="AA808" i="1"/>
  <c r="L808" i="1"/>
  <c r="T808" i="1"/>
  <c r="AB808" i="1"/>
  <c r="AC808" i="1"/>
  <c r="K808" i="1"/>
  <c r="AD808" i="1"/>
  <c r="J809" i="1"/>
  <c r="M809" i="1"/>
  <c r="U809" i="1"/>
  <c r="N809" i="1"/>
  <c r="V809" i="1"/>
  <c r="O809" i="1"/>
  <c r="W809" i="1"/>
  <c r="P809" i="1"/>
  <c r="X809" i="1"/>
  <c r="Q809" i="1"/>
  <c r="Y809" i="1"/>
  <c r="R809" i="1"/>
  <c r="Z809" i="1"/>
  <c r="S809" i="1"/>
  <c r="AA809" i="1"/>
  <c r="L809" i="1"/>
  <c r="T809" i="1"/>
  <c r="AB809" i="1"/>
  <c r="AC809" i="1"/>
  <c r="AD809" i="1"/>
  <c r="J810" i="1"/>
  <c r="M810" i="1"/>
  <c r="U810" i="1"/>
  <c r="N810" i="1"/>
  <c r="V810" i="1"/>
  <c r="O810" i="1"/>
  <c r="W810" i="1"/>
  <c r="P810" i="1"/>
  <c r="X810" i="1"/>
  <c r="Q810" i="1"/>
  <c r="Y810" i="1"/>
  <c r="R810" i="1"/>
  <c r="Z810" i="1"/>
  <c r="S810" i="1"/>
  <c r="AA810" i="1"/>
  <c r="L810" i="1"/>
  <c r="T810" i="1"/>
  <c r="AB810" i="1"/>
  <c r="AC810" i="1"/>
  <c r="K810" i="1"/>
  <c r="AD810" i="1"/>
  <c r="J811" i="1"/>
  <c r="M811" i="1"/>
  <c r="U811" i="1"/>
  <c r="N811" i="1"/>
  <c r="V811" i="1"/>
  <c r="O811" i="1"/>
  <c r="W811" i="1"/>
  <c r="P811" i="1"/>
  <c r="X811" i="1"/>
  <c r="Q811" i="1"/>
  <c r="Y811" i="1"/>
  <c r="R811" i="1"/>
  <c r="Z811" i="1"/>
  <c r="S811" i="1"/>
  <c r="AA811" i="1"/>
  <c r="L811" i="1"/>
  <c r="T811" i="1"/>
  <c r="AB811" i="1"/>
  <c r="AC811" i="1"/>
  <c r="AD811" i="1"/>
  <c r="J812" i="1"/>
  <c r="M812" i="1"/>
  <c r="U812" i="1"/>
  <c r="N812" i="1"/>
  <c r="V812" i="1"/>
  <c r="O812" i="1"/>
  <c r="W812" i="1"/>
  <c r="P812" i="1"/>
  <c r="X812" i="1"/>
  <c r="Q812" i="1"/>
  <c r="Y812" i="1"/>
  <c r="R812" i="1"/>
  <c r="Z812" i="1"/>
  <c r="S812" i="1"/>
  <c r="AA812" i="1"/>
  <c r="L812" i="1"/>
  <c r="T812" i="1"/>
  <c r="AB812" i="1"/>
  <c r="AC812" i="1"/>
  <c r="AD812" i="1"/>
  <c r="J813" i="1"/>
  <c r="M813" i="1"/>
  <c r="U813" i="1"/>
  <c r="N813" i="1"/>
  <c r="V813" i="1"/>
  <c r="O813" i="1"/>
  <c r="W813" i="1"/>
  <c r="P813" i="1"/>
  <c r="X813" i="1"/>
  <c r="Q813" i="1"/>
  <c r="Y813" i="1"/>
  <c r="R813" i="1"/>
  <c r="Z813" i="1"/>
  <c r="S813" i="1"/>
  <c r="AA813" i="1"/>
  <c r="L813" i="1"/>
  <c r="T813" i="1"/>
  <c r="AB813" i="1"/>
  <c r="AC813" i="1"/>
  <c r="K813" i="1"/>
  <c r="AD813" i="1"/>
  <c r="J814" i="1"/>
  <c r="M814" i="1"/>
  <c r="U814" i="1"/>
  <c r="N814" i="1"/>
  <c r="V814" i="1"/>
  <c r="O814" i="1"/>
  <c r="W814" i="1"/>
  <c r="P814" i="1"/>
  <c r="X814" i="1"/>
  <c r="Q814" i="1"/>
  <c r="Y814" i="1"/>
  <c r="R814" i="1"/>
  <c r="Z814" i="1"/>
  <c r="S814" i="1"/>
  <c r="AA814" i="1"/>
  <c r="L814" i="1"/>
  <c r="T814" i="1"/>
  <c r="AB814" i="1"/>
  <c r="AC814" i="1"/>
  <c r="K814" i="1"/>
  <c r="AD814" i="1"/>
  <c r="J815" i="1"/>
  <c r="M815" i="1"/>
  <c r="U815" i="1"/>
  <c r="N815" i="1"/>
  <c r="V815" i="1"/>
  <c r="O815" i="1"/>
  <c r="W815" i="1"/>
  <c r="P815" i="1"/>
  <c r="X815" i="1"/>
  <c r="Q815" i="1"/>
  <c r="Y815" i="1"/>
  <c r="R815" i="1"/>
  <c r="Z815" i="1"/>
  <c r="S815" i="1"/>
  <c r="AA815" i="1"/>
  <c r="L815" i="1"/>
  <c r="T815" i="1"/>
  <c r="AB815" i="1"/>
  <c r="AC815" i="1"/>
  <c r="K815" i="1"/>
  <c r="AD815" i="1"/>
  <c r="J816" i="1"/>
  <c r="M816" i="1"/>
  <c r="U816" i="1"/>
  <c r="N816" i="1"/>
  <c r="V816" i="1"/>
  <c r="O816" i="1"/>
  <c r="W816" i="1"/>
  <c r="P816" i="1"/>
  <c r="X816" i="1"/>
  <c r="Q816" i="1"/>
  <c r="Y816" i="1"/>
  <c r="R816" i="1"/>
  <c r="Z816" i="1"/>
  <c r="S816" i="1"/>
  <c r="AA816" i="1"/>
  <c r="L816" i="1"/>
  <c r="T816" i="1"/>
  <c r="AB816" i="1"/>
  <c r="AC816" i="1"/>
  <c r="K816" i="1"/>
  <c r="AD816" i="1"/>
  <c r="J817" i="1"/>
  <c r="M817" i="1"/>
  <c r="U817" i="1"/>
  <c r="N817" i="1"/>
  <c r="V817" i="1"/>
  <c r="O817" i="1"/>
  <c r="W817" i="1"/>
  <c r="P817" i="1"/>
  <c r="X817" i="1"/>
  <c r="Q817" i="1"/>
  <c r="Y817" i="1"/>
  <c r="R817" i="1"/>
  <c r="Z817" i="1"/>
  <c r="S817" i="1"/>
  <c r="AA817" i="1"/>
  <c r="L817" i="1"/>
  <c r="T817" i="1"/>
  <c r="AB817" i="1"/>
  <c r="AC817" i="1"/>
  <c r="K817" i="1"/>
  <c r="AD817" i="1"/>
  <c r="J818" i="1"/>
  <c r="M818" i="1"/>
  <c r="U818" i="1"/>
  <c r="N818" i="1"/>
  <c r="V818" i="1"/>
  <c r="O818" i="1"/>
  <c r="W818" i="1"/>
  <c r="P818" i="1"/>
  <c r="X818" i="1"/>
  <c r="Q818" i="1"/>
  <c r="Y818" i="1"/>
  <c r="R818" i="1"/>
  <c r="Z818" i="1"/>
  <c r="S818" i="1"/>
  <c r="AA818" i="1"/>
  <c r="L818" i="1"/>
  <c r="T818" i="1"/>
  <c r="AB818" i="1"/>
  <c r="AC818" i="1"/>
  <c r="K818" i="1"/>
  <c r="AD818" i="1"/>
  <c r="J819" i="1"/>
  <c r="M819" i="1"/>
  <c r="U819" i="1"/>
  <c r="N819" i="1"/>
  <c r="V819" i="1"/>
  <c r="O819" i="1"/>
  <c r="W819" i="1"/>
  <c r="P819" i="1"/>
  <c r="X819" i="1"/>
  <c r="Q819" i="1"/>
  <c r="Y819" i="1"/>
  <c r="R819" i="1"/>
  <c r="Z819" i="1"/>
  <c r="S819" i="1"/>
  <c r="AA819" i="1"/>
  <c r="L819" i="1"/>
  <c r="T819" i="1"/>
  <c r="AB819" i="1"/>
  <c r="AC819" i="1"/>
  <c r="K819" i="1"/>
  <c r="AD819" i="1"/>
  <c r="J820" i="1"/>
  <c r="M820" i="1"/>
  <c r="U820" i="1"/>
  <c r="N820" i="1"/>
  <c r="V820" i="1"/>
  <c r="O820" i="1"/>
  <c r="W820" i="1"/>
  <c r="P820" i="1"/>
  <c r="X820" i="1"/>
  <c r="Q820" i="1"/>
  <c r="Y820" i="1"/>
  <c r="R820" i="1"/>
  <c r="Z820" i="1"/>
  <c r="S820" i="1"/>
  <c r="AA820" i="1"/>
  <c r="L820" i="1"/>
  <c r="T820" i="1"/>
  <c r="AB820" i="1"/>
  <c r="AC820" i="1"/>
  <c r="AD820" i="1"/>
  <c r="J821" i="1"/>
  <c r="M821" i="1"/>
  <c r="U821" i="1"/>
  <c r="N821" i="1"/>
  <c r="V821" i="1"/>
  <c r="O821" i="1"/>
  <c r="W821" i="1"/>
  <c r="P821" i="1"/>
  <c r="X821" i="1"/>
  <c r="Q821" i="1"/>
  <c r="Y821" i="1"/>
  <c r="R821" i="1"/>
  <c r="Z821" i="1"/>
  <c r="S821" i="1"/>
  <c r="AA821" i="1"/>
  <c r="L821" i="1"/>
  <c r="T821" i="1"/>
  <c r="AB821" i="1"/>
  <c r="AC821" i="1"/>
  <c r="K821" i="1"/>
  <c r="AD821" i="1"/>
  <c r="J822" i="1"/>
  <c r="M822" i="1"/>
  <c r="U822" i="1"/>
  <c r="N822" i="1"/>
  <c r="V822" i="1"/>
  <c r="O822" i="1"/>
  <c r="W822" i="1"/>
  <c r="P822" i="1"/>
  <c r="X822" i="1"/>
  <c r="Q822" i="1"/>
  <c r="Y822" i="1"/>
  <c r="R822" i="1"/>
  <c r="Z822" i="1"/>
  <c r="S822" i="1"/>
  <c r="AA822" i="1"/>
  <c r="L822" i="1"/>
  <c r="T822" i="1"/>
  <c r="AB822" i="1"/>
  <c r="AC822" i="1"/>
  <c r="K822" i="1"/>
  <c r="AD822" i="1"/>
  <c r="J823" i="1"/>
  <c r="M823" i="1"/>
  <c r="U823" i="1"/>
  <c r="N823" i="1"/>
  <c r="V823" i="1"/>
  <c r="O823" i="1"/>
  <c r="W823" i="1"/>
  <c r="P823" i="1"/>
  <c r="X823" i="1"/>
  <c r="Q823" i="1"/>
  <c r="Y823" i="1"/>
  <c r="R823" i="1"/>
  <c r="Z823" i="1"/>
  <c r="S823" i="1"/>
  <c r="AA823" i="1"/>
  <c r="L823" i="1"/>
  <c r="T823" i="1"/>
  <c r="AB823" i="1"/>
  <c r="AC823" i="1"/>
  <c r="K823" i="1"/>
  <c r="AD823" i="1"/>
  <c r="J824" i="1"/>
  <c r="M824" i="1"/>
  <c r="U824" i="1"/>
  <c r="N824" i="1"/>
  <c r="V824" i="1"/>
  <c r="O824" i="1"/>
  <c r="W824" i="1"/>
  <c r="P824" i="1"/>
  <c r="X824" i="1"/>
  <c r="Q824" i="1"/>
  <c r="Y824" i="1"/>
  <c r="R824" i="1"/>
  <c r="Z824" i="1"/>
  <c r="S824" i="1"/>
  <c r="AA824" i="1"/>
  <c r="L824" i="1"/>
  <c r="T824" i="1"/>
  <c r="AB824" i="1"/>
  <c r="AC824" i="1"/>
  <c r="K824" i="1"/>
  <c r="AD824" i="1"/>
  <c r="J825" i="1"/>
  <c r="M825" i="1"/>
  <c r="U825" i="1"/>
  <c r="N825" i="1"/>
  <c r="V825" i="1"/>
  <c r="O825" i="1"/>
  <c r="W825" i="1"/>
  <c r="P825" i="1"/>
  <c r="X825" i="1"/>
  <c r="Q825" i="1"/>
  <c r="Y825" i="1"/>
  <c r="R825" i="1"/>
  <c r="Z825" i="1"/>
  <c r="S825" i="1"/>
  <c r="AA825" i="1"/>
  <c r="L825" i="1"/>
  <c r="T825" i="1"/>
  <c r="AB825" i="1"/>
  <c r="AC825" i="1"/>
  <c r="K825" i="1"/>
  <c r="AD825" i="1"/>
  <c r="J826" i="1"/>
  <c r="M826" i="1"/>
  <c r="U826" i="1"/>
  <c r="N826" i="1"/>
  <c r="V826" i="1"/>
  <c r="O826" i="1"/>
  <c r="W826" i="1"/>
  <c r="P826" i="1"/>
  <c r="X826" i="1"/>
  <c r="Q826" i="1"/>
  <c r="Y826" i="1"/>
  <c r="R826" i="1"/>
  <c r="Z826" i="1"/>
  <c r="S826" i="1"/>
  <c r="AA826" i="1"/>
  <c r="L826" i="1"/>
  <c r="T826" i="1"/>
  <c r="AB826" i="1"/>
  <c r="AC826" i="1"/>
  <c r="K826" i="1"/>
  <c r="AD826" i="1"/>
  <c r="J827" i="1"/>
  <c r="M827" i="1"/>
  <c r="U827" i="1"/>
  <c r="N827" i="1"/>
  <c r="V827" i="1"/>
  <c r="O827" i="1"/>
  <c r="W827" i="1"/>
  <c r="P827" i="1"/>
  <c r="X827" i="1"/>
  <c r="Q827" i="1"/>
  <c r="Y827" i="1"/>
  <c r="R827" i="1"/>
  <c r="Z827" i="1"/>
  <c r="S827" i="1"/>
  <c r="AA827" i="1"/>
  <c r="L827" i="1"/>
  <c r="T827" i="1"/>
  <c r="AB827" i="1"/>
  <c r="AC827" i="1"/>
  <c r="K827" i="1"/>
  <c r="AD827" i="1"/>
  <c r="J828" i="1"/>
  <c r="M828" i="1"/>
  <c r="U828" i="1"/>
  <c r="N828" i="1"/>
  <c r="V828" i="1"/>
  <c r="O828" i="1"/>
  <c r="W828" i="1"/>
  <c r="P828" i="1"/>
  <c r="X828" i="1"/>
  <c r="Q828" i="1"/>
  <c r="Y828" i="1"/>
  <c r="R828" i="1"/>
  <c r="Z828" i="1"/>
  <c r="S828" i="1"/>
  <c r="AA828" i="1"/>
  <c r="L828" i="1"/>
  <c r="T828" i="1"/>
  <c r="AB828" i="1"/>
  <c r="AC828" i="1"/>
  <c r="K828" i="1"/>
  <c r="AD828" i="1"/>
  <c r="J829" i="1"/>
  <c r="M829" i="1"/>
  <c r="U829" i="1"/>
  <c r="N829" i="1"/>
  <c r="V829" i="1"/>
  <c r="O829" i="1"/>
  <c r="W829" i="1"/>
  <c r="P829" i="1"/>
  <c r="X829" i="1"/>
  <c r="Q829" i="1"/>
  <c r="Y829" i="1"/>
  <c r="R829" i="1"/>
  <c r="Z829" i="1"/>
  <c r="S829" i="1"/>
  <c r="AA829" i="1"/>
  <c r="L829" i="1"/>
  <c r="T829" i="1"/>
  <c r="AB829" i="1"/>
  <c r="AC829" i="1"/>
  <c r="K829" i="1"/>
  <c r="AD829" i="1"/>
  <c r="J830" i="1"/>
  <c r="M830" i="1"/>
  <c r="U830" i="1"/>
  <c r="N830" i="1"/>
  <c r="V830" i="1"/>
  <c r="O830" i="1"/>
  <c r="W830" i="1"/>
  <c r="P830" i="1"/>
  <c r="X830" i="1"/>
  <c r="Q830" i="1"/>
  <c r="Y830" i="1"/>
  <c r="R830" i="1"/>
  <c r="Z830" i="1"/>
  <c r="S830" i="1"/>
  <c r="AA830" i="1"/>
  <c r="L830" i="1"/>
  <c r="T830" i="1"/>
  <c r="AB830" i="1"/>
  <c r="AC830" i="1"/>
  <c r="AD830" i="1"/>
  <c r="J831" i="1"/>
  <c r="M831" i="1"/>
  <c r="U831" i="1"/>
  <c r="N831" i="1"/>
  <c r="V831" i="1"/>
  <c r="O831" i="1"/>
  <c r="W831" i="1"/>
  <c r="P831" i="1"/>
  <c r="X831" i="1"/>
  <c r="Q831" i="1"/>
  <c r="Y831" i="1"/>
  <c r="R831" i="1"/>
  <c r="Z831" i="1"/>
  <c r="S831" i="1"/>
  <c r="AA831" i="1"/>
  <c r="L831" i="1"/>
  <c r="T831" i="1"/>
  <c r="AB831" i="1"/>
  <c r="AC831" i="1"/>
  <c r="K831" i="1"/>
  <c r="AD831" i="1"/>
  <c r="J832" i="1"/>
  <c r="M832" i="1"/>
  <c r="U832" i="1"/>
  <c r="N832" i="1"/>
  <c r="V832" i="1"/>
  <c r="O832" i="1"/>
  <c r="W832" i="1"/>
  <c r="P832" i="1"/>
  <c r="X832" i="1"/>
  <c r="Q832" i="1"/>
  <c r="Y832" i="1"/>
  <c r="R832" i="1"/>
  <c r="Z832" i="1"/>
  <c r="S832" i="1"/>
  <c r="AA832" i="1"/>
  <c r="L832" i="1"/>
  <c r="T832" i="1"/>
  <c r="AB832" i="1"/>
  <c r="AC832" i="1"/>
  <c r="K832" i="1"/>
  <c r="AD832" i="1"/>
  <c r="J833" i="1"/>
  <c r="M833" i="1"/>
  <c r="U833" i="1"/>
  <c r="N833" i="1"/>
  <c r="V833" i="1"/>
  <c r="O833" i="1"/>
  <c r="W833" i="1"/>
  <c r="P833" i="1"/>
  <c r="X833" i="1"/>
  <c r="Q833" i="1"/>
  <c r="Y833" i="1"/>
  <c r="R833" i="1"/>
  <c r="Z833" i="1"/>
  <c r="S833" i="1"/>
  <c r="AA833" i="1"/>
  <c r="L833" i="1"/>
  <c r="T833" i="1"/>
  <c r="AB833" i="1"/>
  <c r="AC833" i="1"/>
  <c r="AD833" i="1"/>
  <c r="J834" i="1"/>
  <c r="M834" i="1"/>
  <c r="U834" i="1"/>
  <c r="N834" i="1"/>
  <c r="V834" i="1"/>
  <c r="O834" i="1"/>
  <c r="W834" i="1"/>
  <c r="P834" i="1"/>
  <c r="X834" i="1"/>
  <c r="Q834" i="1"/>
  <c r="Y834" i="1"/>
  <c r="R834" i="1"/>
  <c r="Z834" i="1"/>
  <c r="S834" i="1"/>
  <c r="AA834" i="1"/>
  <c r="L834" i="1"/>
  <c r="T834" i="1"/>
  <c r="AB834" i="1"/>
  <c r="AC834" i="1"/>
  <c r="K834" i="1"/>
  <c r="AD834" i="1"/>
  <c r="J835" i="1"/>
  <c r="M835" i="1"/>
  <c r="U835" i="1"/>
  <c r="N835" i="1"/>
  <c r="V835" i="1"/>
  <c r="O835" i="1"/>
  <c r="W835" i="1"/>
  <c r="P835" i="1"/>
  <c r="X835" i="1"/>
  <c r="Q835" i="1"/>
  <c r="Y835" i="1"/>
  <c r="R835" i="1"/>
  <c r="Z835" i="1"/>
  <c r="S835" i="1"/>
  <c r="AA835" i="1"/>
  <c r="L835" i="1"/>
  <c r="T835" i="1"/>
  <c r="AB835" i="1"/>
  <c r="AC835" i="1"/>
  <c r="AD835" i="1"/>
  <c r="J836" i="1"/>
  <c r="M836" i="1"/>
  <c r="U836" i="1"/>
  <c r="N836" i="1"/>
  <c r="V836" i="1"/>
  <c r="O836" i="1"/>
  <c r="W836" i="1"/>
  <c r="P836" i="1"/>
  <c r="X836" i="1"/>
  <c r="Q836" i="1"/>
  <c r="Y836" i="1"/>
  <c r="R836" i="1"/>
  <c r="Z836" i="1"/>
  <c r="S836" i="1"/>
  <c r="AA836" i="1"/>
  <c r="L836" i="1"/>
  <c r="T836" i="1"/>
  <c r="AB836" i="1"/>
  <c r="AC836" i="1"/>
  <c r="K836" i="1"/>
  <c r="AD836" i="1"/>
  <c r="J837" i="1"/>
  <c r="M837" i="1"/>
  <c r="U837" i="1"/>
  <c r="N837" i="1"/>
  <c r="V837" i="1"/>
  <c r="O837" i="1"/>
  <c r="W837" i="1"/>
  <c r="P837" i="1"/>
  <c r="X837" i="1"/>
  <c r="Q837" i="1"/>
  <c r="Y837" i="1"/>
  <c r="R837" i="1"/>
  <c r="Z837" i="1"/>
  <c r="S837" i="1"/>
  <c r="AA837" i="1"/>
  <c r="L837" i="1"/>
  <c r="T837" i="1"/>
  <c r="AB837" i="1"/>
  <c r="AC837" i="1"/>
  <c r="K837" i="1"/>
  <c r="AD837" i="1"/>
  <c r="J838" i="1"/>
  <c r="M838" i="1"/>
  <c r="U838" i="1"/>
  <c r="N838" i="1"/>
  <c r="V838" i="1"/>
  <c r="O838" i="1"/>
  <c r="W838" i="1"/>
  <c r="P838" i="1"/>
  <c r="X838" i="1"/>
  <c r="Q838" i="1"/>
  <c r="Y838" i="1"/>
  <c r="R838" i="1"/>
  <c r="Z838" i="1"/>
  <c r="S838" i="1"/>
  <c r="AA838" i="1"/>
  <c r="L838" i="1"/>
  <c r="T838" i="1"/>
  <c r="AB838" i="1"/>
  <c r="AC838" i="1"/>
  <c r="AD838" i="1"/>
  <c r="J839" i="1"/>
  <c r="M839" i="1"/>
  <c r="U839" i="1"/>
  <c r="N839" i="1"/>
  <c r="V839" i="1"/>
  <c r="O839" i="1"/>
  <c r="W839" i="1"/>
  <c r="P839" i="1"/>
  <c r="X839" i="1"/>
  <c r="Q839" i="1"/>
  <c r="Y839" i="1"/>
  <c r="R839" i="1"/>
  <c r="Z839" i="1"/>
  <c r="S839" i="1"/>
  <c r="AA839" i="1"/>
  <c r="L839" i="1"/>
  <c r="T839" i="1"/>
  <c r="AB839" i="1"/>
  <c r="AC839" i="1"/>
  <c r="K839" i="1"/>
  <c r="AD839" i="1"/>
  <c r="J840" i="1"/>
  <c r="M840" i="1"/>
  <c r="U840" i="1"/>
  <c r="N840" i="1"/>
  <c r="V840" i="1"/>
  <c r="O840" i="1"/>
  <c r="W840" i="1"/>
  <c r="P840" i="1"/>
  <c r="X840" i="1"/>
  <c r="Q840" i="1"/>
  <c r="Y840" i="1"/>
  <c r="R840" i="1"/>
  <c r="Z840" i="1"/>
  <c r="S840" i="1"/>
  <c r="AA840" i="1"/>
  <c r="L840" i="1"/>
  <c r="T840" i="1"/>
  <c r="AB840" i="1"/>
  <c r="AC840" i="1"/>
  <c r="AD840" i="1"/>
  <c r="J841" i="1"/>
  <c r="M841" i="1"/>
  <c r="U841" i="1"/>
  <c r="N841" i="1"/>
  <c r="V841" i="1"/>
  <c r="O841" i="1"/>
  <c r="W841" i="1"/>
  <c r="P841" i="1"/>
  <c r="X841" i="1"/>
  <c r="Q841" i="1"/>
  <c r="Y841" i="1"/>
  <c r="R841" i="1"/>
  <c r="Z841" i="1"/>
  <c r="S841" i="1"/>
  <c r="AA841" i="1"/>
  <c r="L841" i="1"/>
  <c r="T841" i="1"/>
  <c r="AB841" i="1"/>
  <c r="AC841" i="1"/>
  <c r="AD841" i="1"/>
  <c r="J842" i="1"/>
  <c r="M842" i="1"/>
  <c r="U842" i="1"/>
  <c r="N842" i="1"/>
  <c r="V842" i="1"/>
  <c r="O842" i="1"/>
  <c r="W842" i="1"/>
  <c r="P842" i="1"/>
  <c r="X842" i="1"/>
  <c r="Q842" i="1"/>
  <c r="Y842" i="1"/>
  <c r="R842" i="1"/>
  <c r="Z842" i="1"/>
  <c r="S842" i="1"/>
  <c r="AA842" i="1"/>
  <c r="L842" i="1"/>
  <c r="T842" i="1"/>
  <c r="AB842" i="1"/>
  <c r="AC842" i="1"/>
  <c r="K842" i="1"/>
  <c r="AD842" i="1"/>
  <c r="J843" i="1"/>
  <c r="M843" i="1"/>
  <c r="U843" i="1"/>
  <c r="N843" i="1"/>
  <c r="V843" i="1"/>
  <c r="O843" i="1"/>
  <c r="W843" i="1"/>
  <c r="P843" i="1"/>
  <c r="X843" i="1"/>
  <c r="Q843" i="1"/>
  <c r="Y843" i="1"/>
  <c r="R843" i="1"/>
  <c r="Z843" i="1"/>
  <c r="S843" i="1"/>
  <c r="AA843" i="1"/>
  <c r="L843" i="1"/>
  <c r="T843" i="1"/>
  <c r="AB843" i="1"/>
  <c r="AC843" i="1"/>
  <c r="AD843" i="1"/>
  <c r="J844" i="1"/>
  <c r="M844" i="1"/>
  <c r="U844" i="1"/>
  <c r="N844" i="1"/>
  <c r="V844" i="1"/>
  <c r="O844" i="1"/>
  <c r="W844" i="1"/>
  <c r="P844" i="1"/>
  <c r="X844" i="1"/>
  <c r="Q844" i="1"/>
  <c r="Y844" i="1"/>
  <c r="R844" i="1"/>
  <c r="Z844" i="1"/>
  <c r="S844" i="1"/>
  <c r="AA844" i="1"/>
  <c r="L844" i="1"/>
  <c r="T844" i="1"/>
  <c r="AB844" i="1"/>
  <c r="AC844" i="1"/>
  <c r="K844" i="1"/>
  <c r="AD844" i="1"/>
  <c r="J845" i="1"/>
  <c r="M845" i="1"/>
  <c r="U845" i="1"/>
  <c r="N845" i="1"/>
  <c r="V845" i="1"/>
  <c r="O845" i="1"/>
  <c r="W845" i="1"/>
  <c r="P845" i="1"/>
  <c r="X845" i="1"/>
  <c r="Q845" i="1"/>
  <c r="Y845" i="1"/>
  <c r="R845" i="1"/>
  <c r="Z845" i="1"/>
  <c r="S845" i="1"/>
  <c r="AA845" i="1"/>
  <c r="L845" i="1"/>
  <c r="T845" i="1"/>
  <c r="AB845" i="1"/>
  <c r="AC845" i="1"/>
  <c r="K845" i="1"/>
  <c r="AD845" i="1"/>
  <c r="J846" i="1"/>
  <c r="M846" i="1"/>
  <c r="U846" i="1"/>
  <c r="N846" i="1"/>
  <c r="V846" i="1"/>
  <c r="O846" i="1"/>
  <c r="W846" i="1"/>
  <c r="P846" i="1"/>
  <c r="X846" i="1"/>
  <c r="Q846" i="1"/>
  <c r="Y846" i="1"/>
  <c r="R846" i="1"/>
  <c r="Z846" i="1"/>
  <c r="S846" i="1"/>
  <c r="AA846" i="1"/>
  <c r="L846" i="1"/>
  <c r="T846" i="1"/>
  <c r="AB846" i="1"/>
  <c r="AC846" i="1"/>
  <c r="K846" i="1"/>
  <c r="AD846" i="1"/>
  <c r="J847" i="1"/>
  <c r="M847" i="1"/>
  <c r="U847" i="1"/>
  <c r="N847" i="1"/>
  <c r="V847" i="1"/>
  <c r="O847" i="1"/>
  <c r="W847" i="1"/>
  <c r="P847" i="1"/>
  <c r="X847" i="1"/>
  <c r="Q847" i="1"/>
  <c r="Y847" i="1"/>
  <c r="R847" i="1"/>
  <c r="Z847" i="1"/>
  <c r="S847" i="1"/>
  <c r="AA847" i="1"/>
  <c r="L847" i="1"/>
  <c r="T847" i="1"/>
  <c r="AB847" i="1"/>
  <c r="AC847" i="1"/>
  <c r="K847" i="1"/>
  <c r="AD847" i="1"/>
  <c r="J848" i="1"/>
  <c r="M848" i="1"/>
  <c r="U848" i="1"/>
  <c r="N848" i="1"/>
  <c r="V848" i="1"/>
  <c r="O848" i="1"/>
  <c r="W848" i="1"/>
  <c r="P848" i="1"/>
  <c r="X848" i="1"/>
  <c r="Q848" i="1"/>
  <c r="Y848" i="1"/>
  <c r="R848" i="1"/>
  <c r="Z848" i="1"/>
  <c r="S848" i="1"/>
  <c r="AA848" i="1"/>
  <c r="L848" i="1"/>
  <c r="T848" i="1"/>
  <c r="AB848" i="1"/>
  <c r="AC848" i="1"/>
  <c r="K848" i="1"/>
  <c r="AD848" i="1"/>
  <c r="J849" i="1"/>
  <c r="M849" i="1"/>
  <c r="U849" i="1"/>
  <c r="N849" i="1"/>
  <c r="V849" i="1"/>
  <c r="O849" i="1"/>
  <c r="W849" i="1"/>
  <c r="P849" i="1"/>
  <c r="X849" i="1"/>
  <c r="Q849" i="1"/>
  <c r="Y849" i="1"/>
  <c r="R849" i="1"/>
  <c r="Z849" i="1"/>
  <c r="S849" i="1"/>
  <c r="AA849" i="1"/>
  <c r="L849" i="1"/>
  <c r="T849" i="1"/>
  <c r="AB849" i="1"/>
  <c r="AC849" i="1"/>
  <c r="K849" i="1"/>
  <c r="AD849" i="1"/>
  <c r="J850" i="1"/>
  <c r="M850" i="1"/>
  <c r="U850" i="1"/>
  <c r="N850" i="1"/>
  <c r="V850" i="1"/>
  <c r="O850" i="1"/>
  <c r="W850" i="1"/>
  <c r="P850" i="1"/>
  <c r="X850" i="1"/>
  <c r="Q850" i="1"/>
  <c r="Y850" i="1"/>
  <c r="R850" i="1"/>
  <c r="Z850" i="1"/>
  <c r="S850" i="1"/>
  <c r="AA850" i="1"/>
  <c r="L850" i="1"/>
  <c r="T850" i="1"/>
  <c r="AB850" i="1"/>
  <c r="AC850" i="1"/>
  <c r="K850" i="1"/>
  <c r="AD850" i="1"/>
  <c r="J851" i="1"/>
  <c r="M851" i="1"/>
  <c r="U851" i="1"/>
  <c r="N851" i="1"/>
  <c r="V851" i="1"/>
  <c r="O851" i="1"/>
  <c r="W851" i="1"/>
  <c r="P851" i="1"/>
  <c r="X851" i="1"/>
  <c r="Q851" i="1"/>
  <c r="Y851" i="1"/>
  <c r="R851" i="1"/>
  <c r="Z851" i="1"/>
  <c r="S851" i="1"/>
  <c r="AA851" i="1"/>
  <c r="L851" i="1"/>
  <c r="T851" i="1"/>
  <c r="AB851" i="1"/>
  <c r="AC851" i="1"/>
  <c r="K851" i="1"/>
  <c r="AD851" i="1"/>
  <c r="J852" i="1"/>
  <c r="M852" i="1"/>
  <c r="U852" i="1"/>
  <c r="N852" i="1"/>
  <c r="V852" i="1"/>
  <c r="O852" i="1"/>
  <c r="W852" i="1"/>
  <c r="P852" i="1"/>
  <c r="X852" i="1"/>
  <c r="Q852" i="1"/>
  <c r="Y852" i="1"/>
  <c r="R852" i="1"/>
  <c r="Z852" i="1"/>
  <c r="S852" i="1"/>
  <c r="AA852" i="1"/>
  <c r="L852" i="1"/>
  <c r="T852" i="1"/>
  <c r="AB852" i="1"/>
  <c r="AC852" i="1"/>
  <c r="K852" i="1"/>
  <c r="AD852" i="1"/>
  <c r="J853" i="1"/>
  <c r="M853" i="1"/>
  <c r="U853" i="1"/>
  <c r="N853" i="1"/>
  <c r="V853" i="1"/>
  <c r="O853" i="1"/>
  <c r="W853" i="1"/>
  <c r="P853" i="1"/>
  <c r="X853" i="1"/>
  <c r="Q853" i="1"/>
  <c r="Y853" i="1"/>
  <c r="R853" i="1"/>
  <c r="Z853" i="1"/>
  <c r="S853" i="1"/>
  <c r="AA853" i="1"/>
  <c r="L853" i="1"/>
  <c r="T853" i="1"/>
  <c r="AB853" i="1"/>
  <c r="AC853" i="1"/>
  <c r="AD853" i="1"/>
  <c r="J854" i="1"/>
  <c r="M854" i="1"/>
  <c r="U854" i="1"/>
  <c r="N854" i="1"/>
  <c r="V854" i="1"/>
  <c r="O854" i="1"/>
  <c r="W854" i="1"/>
  <c r="P854" i="1"/>
  <c r="X854" i="1"/>
  <c r="Q854" i="1"/>
  <c r="Y854" i="1"/>
  <c r="R854" i="1"/>
  <c r="Z854" i="1"/>
  <c r="S854" i="1"/>
  <c r="AA854" i="1"/>
  <c r="L854" i="1"/>
  <c r="T854" i="1"/>
  <c r="AB854" i="1"/>
  <c r="AC854" i="1"/>
  <c r="AD854" i="1"/>
  <c r="J855" i="1"/>
  <c r="M855" i="1"/>
  <c r="U855" i="1"/>
  <c r="N855" i="1"/>
  <c r="V855" i="1"/>
  <c r="O855" i="1"/>
  <c r="W855" i="1"/>
  <c r="P855" i="1"/>
  <c r="X855" i="1"/>
  <c r="Q855" i="1"/>
  <c r="Y855" i="1"/>
  <c r="R855" i="1"/>
  <c r="Z855" i="1"/>
  <c r="S855" i="1"/>
  <c r="AA855" i="1"/>
  <c r="L855" i="1"/>
  <c r="T855" i="1"/>
  <c r="AB855" i="1"/>
  <c r="AC855" i="1"/>
  <c r="K855" i="1"/>
  <c r="AD855" i="1"/>
  <c r="J856" i="1"/>
  <c r="M856" i="1"/>
  <c r="U856" i="1"/>
  <c r="N856" i="1"/>
  <c r="V856" i="1"/>
  <c r="O856" i="1"/>
  <c r="W856" i="1"/>
  <c r="P856" i="1"/>
  <c r="X856" i="1"/>
  <c r="Q856" i="1"/>
  <c r="Y856" i="1"/>
  <c r="R856" i="1"/>
  <c r="Z856" i="1"/>
  <c r="S856" i="1"/>
  <c r="AA856" i="1"/>
  <c r="L856" i="1"/>
  <c r="T856" i="1"/>
  <c r="AB856" i="1"/>
  <c r="AC856" i="1"/>
  <c r="AD856" i="1"/>
  <c r="J857" i="1"/>
  <c r="M857" i="1"/>
  <c r="U857" i="1"/>
  <c r="N857" i="1"/>
  <c r="V857" i="1"/>
  <c r="O857" i="1"/>
  <c r="W857" i="1"/>
  <c r="P857" i="1"/>
  <c r="X857" i="1"/>
  <c r="Q857" i="1"/>
  <c r="Y857" i="1"/>
  <c r="R857" i="1"/>
  <c r="Z857" i="1"/>
  <c r="S857" i="1"/>
  <c r="AA857" i="1"/>
  <c r="L857" i="1"/>
  <c r="T857" i="1"/>
  <c r="AB857" i="1"/>
  <c r="AC857" i="1"/>
  <c r="AD857" i="1"/>
  <c r="J858" i="1"/>
  <c r="M858" i="1"/>
  <c r="U858" i="1"/>
  <c r="N858" i="1"/>
  <c r="V858" i="1"/>
  <c r="O858" i="1"/>
  <c r="W858" i="1"/>
  <c r="P858" i="1"/>
  <c r="X858" i="1"/>
  <c r="Q858" i="1"/>
  <c r="Y858" i="1"/>
  <c r="R858" i="1"/>
  <c r="Z858" i="1"/>
  <c r="S858" i="1"/>
  <c r="AA858" i="1"/>
  <c r="L858" i="1"/>
  <c r="T858" i="1"/>
  <c r="AB858" i="1"/>
  <c r="AC858" i="1"/>
  <c r="K858" i="1"/>
  <c r="AD858" i="1"/>
  <c r="J859" i="1"/>
  <c r="M859" i="1"/>
  <c r="U859" i="1"/>
  <c r="N859" i="1"/>
  <c r="V859" i="1"/>
  <c r="O859" i="1"/>
  <c r="W859" i="1"/>
  <c r="P859" i="1"/>
  <c r="X859" i="1"/>
  <c r="Q859" i="1"/>
  <c r="Y859" i="1"/>
  <c r="R859" i="1"/>
  <c r="Z859" i="1"/>
  <c r="S859" i="1"/>
  <c r="AA859" i="1"/>
  <c r="L859" i="1"/>
  <c r="T859" i="1"/>
  <c r="AB859" i="1"/>
  <c r="AC859" i="1"/>
  <c r="K859" i="1"/>
  <c r="AD859" i="1"/>
  <c r="J860" i="1"/>
  <c r="M860" i="1"/>
  <c r="U860" i="1"/>
  <c r="N860" i="1"/>
  <c r="V860" i="1"/>
  <c r="O860" i="1"/>
  <c r="W860" i="1"/>
  <c r="P860" i="1"/>
  <c r="X860" i="1"/>
  <c r="Q860" i="1"/>
  <c r="Y860" i="1"/>
  <c r="R860" i="1"/>
  <c r="Z860" i="1"/>
  <c r="S860" i="1"/>
  <c r="AA860" i="1"/>
  <c r="L860" i="1"/>
  <c r="T860" i="1"/>
  <c r="AB860" i="1"/>
  <c r="AC860" i="1"/>
  <c r="K860" i="1"/>
  <c r="AD860" i="1"/>
  <c r="J861" i="1"/>
  <c r="M861" i="1"/>
  <c r="U861" i="1"/>
  <c r="N861" i="1"/>
  <c r="V861" i="1"/>
  <c r="O861" i="1"/>
  <c r="W861" i="1"/>
  <c r="P861" i="1"/>
  <c r="X861" i="1"/>
  <c r="Q861" i="1"/>
  <c r="Y861" i="1"/>
  <c r="R861" i="1"/>
  <c r="Z861" i="1"/>
  <c r="S861" i="1"/>
  <c r="AA861" i="1"/>
  <c r="L861" i="1"/>
  <c r="T861" i="1"/>
  <c r="AB861" i="1"/>
  <c r="AC861" i="1"/>
  <c r="AD861" i="1"/>
  <c r="J862" i="1"/>
  <c r="M862" i="1"/>
  <c r="U862" i="1"/>
  <c r="N862" i="1"/>
  <c r="V862" i="1"/>
  <c r="O862" i="1"/>
  <c r="W862" i="1"/>
  <c r="P862" i="1"/>
  <c r="X862" i="1"/>
  <c r="Q862" i="1"/>
  <c r="Y862" i="1"/>
  <c r="R862" i="1"/>
  <c r="Z862" i="1"/>
  <c r="S862" i="1"/>
  <c r="AA862" i="1"/>
  <c r="L862" i="1"/>
  <c r="T862" i="1"/>
  <c r="AB862" i="1"/>
  <c r="AC862" i="1"/>
  <c r="K862" i="1"/>
  <c r="AD862" i="1"/>
  <c r="J863" i="1"/>
  <c r="M863" i="1"/>
  <c r="U863" i="1"/>
  <c r="N863" i="1"/>
  <c r="V863" i="1"/>
  <c r="O863" i="1"/>
  <c r="W863" i="1"/>
  <c r="P863" i="1"/>
  <c r="X863" i="1"/>
  <c r="Q863" i="1"/>
  <c r="Y863" i="1"/>
  <c r="R863" i="1"/>
  <c r="Z863" i="1"/>
  <c r="S863" i="1"/>
  <c r="AA863" i="1"/>
  <c r="L863" i="1"/>
  <c r="T863" i="1"/>
  <c r="AB863" i="1"/>
  <c r="AC863" i="1"/>
  <c r="K863" i="1"/>
  <c r="AD863" i="1"/>
  <c r="J864" i="1"/>
  <c r="M864" i="1"/>
  <c r="U864" i="1"/>
  <c r="N864" i="1"/>
  <c r="V864" i="1"/>
  <c r="O864" i="1"/>
  <c r="W864" i="1"/>
  <c r="P864" i="1"/>
  <c r="X864" i="1"/>
  <c r="Q864" i="1"/>
  <c r="Y864" i="1"/>
  <c r="R864" i="1"/>
  <c r="Z864" i="1"/>
  <c r="S864" i="1"/>
  <c r="AA864" i="1"/>
  <c r="L864" i="1"/>
  <c r="T864" i="1"/>
  <c r="AB864" i="1"/>
  <c r="AC864" i="1"/>
  <c r="K864" i="1"/>
  <c r="AD864" i="1"/>
  <c r="J865" i="1"/>
  <c r="M865" i="1"/>
  <c r="U865" i="1"/>
  <c r="N865" i="1"/>
  <c r="V865" i="1"/>
  <c r="O865" i="1"/>
  <c r="W865" i="1"/>
  <c r="P865" i="1"/>
  <c r="X865" i="1"/>
  <c r="Q865" i="1"/>
  <c r="Y865" i="1"/>
  <c r="R865" i="1"/>
  <c r="Z865" i="1"/>
  <c r="S865" i="1"/>
  <c r="AA865" i="1"/>
  <c r="L865" i="1"/>
  <c r="T865" i="1"/>
  <c r="AB865" i="1"/>
  <c r="AC865" i="1"/>
  <c r="AD865" i="1"/>
  <c r="J866" i="1"/>
  <c r="M866" i="1"/>
  <c r="U866" i="1"/>
  <c r="N866" i="1"/>
  <c r="V866" i="1"/>
  <c r="O866" i="1"/>
  <c r="W866" i="1"/>
  <c r="P866" i="1"/>
  <c r="X866" i="1"/>
  <c r="Q866" i="1"/>
  <c r="Y866" i="1"/>
  <c r="R866" i="1"/>
  <c r="Z866" i="1"/>
  <c r="S866" i="1"/>
  <c r="AA866" i="1"/>
  <c r="L866" i="1"/>
  <c r="T866" i="1"/>
  <c r="AB866" i="1"/>
  <c r="AC866" i="1"/>
  <c r="K866" i="1"/>
  <c r="AD866" i="1"/>
  <c r="J867" i="1"/>
  <c r="M867" i="1"/>
  <c r="U867" i="1"/>
  <c r="N867" i="1"/>
  <c r="V867" i="1"/>
  <c r="O867" i="1"/>
  <c r="W867" i="1"/>
  <c r="P867" i="1"/>
  <c r="X867" i="1"/>
  <c r="Q867" i="1"/>
  <c r="Y867" i="1"/>
  <c r="R867" i="1"/>
  <c r="Z867" i="1"/>
  <c r="S867" i="1"/>
  <c r="AA867" i="1"/>
  <c r="L867" i="1"/>
  <c r="T867" i="1"/>
  <c r="AB867" i="1"/>
  <c r="AC867" i="1"/>
  <c r="K867" i="1"/>
  <c r="AD867" i="1"/>
  <c r="J868" i="1"/>
  <c r="M868" i="1"/>
  <c r="U868" i="1"/>
  <c r="N868" i="1"/>
  <c r="V868" i="1"/>
  <c r="O868" i="1"/>
  <c r="W868" i="1"/>
  <c r="P868" i="1"/>
  <c r="X868" i="1"/>
  <c r="Q868" i="1"/>
  <c r="Y868" i="1"/>
  <c r="R868" i="1"/>
  <c r="Z868" i="1"/>
  <c r="S868" i="1"/>
  <c r="AA868" i="1"/>
  <c r="L868" i="1"/>
  <c r="T868" i="1"/>
  <c r="AB868" i="1"/>
  <c r="AC868" i="1"/>
  <c r="K868" i="1"/>
  <c r="AD868" i="1"/>
  <c r="J869" i="1"/>
  <c r="M869" i="1"/>
  <c r="U869" i="1"/>
  <c r="N869" i="1"/>
  <c r="V869" i="1"/>
  <c r="O869" i="1"/>
  <c r="W869" i="1"/>
  <c r="P869" i="1"/>
  <c r="X869" i="1"/>
  <c r="Q869" i="1"/>
  <c r="Y869" i="1"/>
  <c r="R869" i="1"/>
  <c r="Z869" i="1"/>
  <c r="S869" i="1"/>
  <c r="AA869" i="1"/>
  <c r="L869" i="1"/>
  <c r="T869" i="1"/>
  <c r="AB869" i="1"/>
  <c r="AC869" i="1"/>
  <c r="K869" i="1"/>
  <c r="AD869" i="1"/>
  <c r="J870" i="1"/>
  <c r="M870" i="1"/>
  <c r="U870" i="1"/>
  <c r="N870" i="1"/>
  <c r="V870" i="1"/>
  <c r="O870" i="1"/>
  <c r="W870" i="1"/>
  <c r="P870" i="1"/>
  <c r="X870" i="1"/>
  <c r="Q870" i="1"/>
  <c r="Y870" i="1"/>
  <c r="R870" i="1"/>
  <c r="Z870" i="1"/>
  <c r="S870" i="1"/>
  <c r="AA870" i="1"/>
  <c r="L870" i="1"/>
  <c r="T870" i="1"/>
  <c r="AB870" i="1"/>
  <c r="AC870" i="1"/>
  <c r="AD870" i="1"/>
  <c r="J871" i="1"/>
  <c r="M871" i="1"/>
  <c r="U871" i="1"/>
  <c r="N871" i="1"/>
  <c r="V871" i="1"/>
  <c r="O871" i="1"/>
  <c r="W871" i="1"/>
  <c r="P871" i="1"/>
  <c r="X871" i="1"/>
  <c r="Q871" i="1"/>
  <c r="Y871" i="1"/>
  <c r="R871" i="1"/>
  <c r="Z871" i="1"/>
  <c r="S871" i="1"/>
  <c r="AA871" i="1"/>
  <c r="L871" i="1"/>
  <c r="T871" i="1"/>
  <c r="AB871" i="1"/>
  <c r="AC871" i="1"/>
  <c r="AD871" i="1"/>
  <c r="J872" i="1"/>
  <c r="M872" i="1"/>
  <c r="U872" i="1"/>
  <c r="N872" i="1"/>
  <c r="V872" i="1"/>
  <c r="O872" i="1"/>
  <c r="W872" i="1"/>
  <c r="P872" i="1"/>
  <c r="X872" i="1"/>
  <c r="Q872" i="1"/>
  <c r="Y872" i="1"/>
  <c r="R872" i="1"/>
  <c r="Z872" i="1"/>
  <c r="S872" i="1"/>
  <c r="AA872" i="1"/>
  <c r="L872" i="1"/>
  <c r="T872" i="1"/>
  <c r="AB872" i="1"/>
  <c r="AC872" i="1"/>
  <c r="K872" i="1"/>
  <c r="AD872" i="1"/>
  <c r="J873" i="1"/>
  <c r="M873" i="1"/>
  <c r="U873" i="1"/>
  <c r="N873" i="1"/>
  <c r="V873" i="1"/>
  <c r="O873" i="1"/>
  <c r="W873" i="1"/>
  <c r="P873" i="1"/>
  <c r="X873" i="1"/>
  <c r="Q873" i="1"/>
  <c r="Y873" i="1"/>
  <c r="R873" i="1"/>
  <c r="Z873" i="1"/>
  <c r="S873" i="1"/>
  <c r="AA873" i="1"/>
  <c r="L873" i="1"/>
  <c r="T873" i="1"/>
  <c r="AB873" i="1"/>
  <c r="AC873" i="1"/>
  <c r="AD873" i="1"/>
  <c r="J874" i="1"/>
  <c r="M874" i="1"/>
  <c r="U874" i="1"/>
  <c r="N874" i="1"/>
  <c r="V874" i="1"/>
  <c r="O874" i="1"/>
  <c r="W874" i="1"/>
  <c r="P874" i="1"/>
  <c r="X874" i="1"/>
  <c r="Q874" i="1"/>
  <c r="Y874" i="1"/>
  <c r="R874" i="1"/>
  <c r="Z874" i="1"/>
  <c r="S874" i="1"/>
  <c r="AA874" i="1"/>
  <c r="L874" i="1"/>
  <c r="T874" i="1"/>
  <c r="AB874" i="1"/>
  <c r="AC874" i="1"/>
  <c r="K874" i="1"/>
  <c r="AD874" i="1"/>
  <c r="J875" i="1"/>
  <c r="M875" i="1"/>
  <c r="U875" i="1"/>
  <c r="N875" i="1"/>
  <c r="V875" i="1"/>
  <c r="O875" i="1"/>
  <c r="W875" i="1"/>
  <c r="P875" i="1"/>
  <c r="X875" i="1"/>
  <c r="Q875" i="1"/>
  <c r="Y875" i="1"/>
  <c r="R875" i="1"/>
  <c r="Z875" i="1"/>
  <c r="S875" i="1"/>
  <c r="AA875" i="1"/>
  <c r="L875" i="1"/>
  <c r="T875" i="1"/>
  <c r="AB875" i="1"/>
  <c r="AC875" i="1"/>
  <c r="AD875" i="1"/>
  <c r="J876" i="1"/>
  <c r="M876" i="1"/>
  <c r="U876" i="1"/>
  <c r="N876" i="1"/>
  <c r="V876" i="1"/>
  <c r="O876" i="1"/>
  <c r="W876" i="1"/>
  <c r="P876" i="1"/>
  <c r="X876" i="1"/>
  <c r="Q876" i="1"/>
  <c r="Y876" i="1"/>
  <c r="R876" i="1"/>
  <c r="Z876" i="1"/>
  <c r="S876" i="1"/>
  <c r="AA876" i="1"/>
  <c r="L876" i="1"/>
  <c r="T876" i="1"/>
  <c r="AB876" i="1"/>
  <c r="AC876" i="1"/>
  <c r="AD876" i="1"/>
  <c r="J877" i="1"/>
  <c r="M877" i="1"/>
  <c r="U877" i="1"/>
  <c r="N877" i="1"/>
  <c r="V877" i="1"/>
  <c r="O877" i="1"/>
  <c r="W877" i="1"/>
  <c r="P877" i="1"/>
  <c r="X877" i="1"/>
  <c r="Q877" i="1"/>
  <c r="Y877" i="1"/>
  <c r="R877" i="1"/>
  <c r="Z877" i="1"/>
  <c r="S877" i="1"/>
  <c r="AA877" i="1"/>
  <c r="L877" i="1"/>
  <c r="T877" i="1"/>
  <c r="AB877" i="1"/>
  <c r="AC877" i="1"/>
  <c r="AD877" i="1"/>
  <c r="J878" i="1"/>
  <c r="M878" i="1"/>
  <c r="U878" i="1"/>
  <c r="N878" i="1"/>
  <c r="V878" i="1"/>
  <c r="O878" i="1"/>
  <c r="W878" i="1"/>
  <c r="P878" i="1"/>
  <c r="X878" i="1"/>
  <c r="Q878" i="1"/>
  <c r="Y878" i="1"/>
  <c r="R878" i="1"/>
  <c r="Z878" i="1"/>
  <c r="S878" i="1"/>
  <c r="AA878" i="1"/>
  <c r="L878" i="1"/>
  <c r="T878" i="1"/>
  <c r="AB878" i="1"/>
  <c r="AC878" i="1"/>
  <c r="K878" i="1"/>
  <c r="AD878" i="1"/>
  <c r="J879" i="1"/>
  <c r="M879" i="1"/>
  <c r="U879" i="1"/>
  <c r="N879" i="1"/>
  <c r="V879" i="1"/>
  <c r="O879" i="1"/>
  <c r="W879" i="1"/>
  <c r="P879" i="1"/>
  <c r="X879" i="1"/>
  <c r="Q879" i="1"/>
  <c r="Y879" i="1"/>
  <c r="R879" i="1"/>
  <c r="Z879" i="1"/>
  <c r="S879" i="1"/>
  <c r="AA879" i="1"/>
  <c r="L879" i="1"/>
  <c r="T879" i="1"/>
  <c r="AB879" i="1"/>
  <c r="AC879" i="1"/>
  <c r="K879" i="1"/>
  <c r="AD879" i="1"/>
  <c r="J880" i="1"/>
  <c r="M880" i="1"/>
  <c r="U880" i="1"/>
  <c r="N880" i="1"/>
  <c r="V880" i="1"/>
  <c r="O880" i="1"/>
  <c r="W880" i="1"/>
  <c r="P880" i="1"/>
  <c r="X880" i="1"/>
  <c r="Q880" i="1"/>
  <c r="Y880" i="1"/>
  <c r="R880" i="1"/>
  <c r="Z880" i="1"/>
  <c r="S880" i="1"/>
  <c r="AA880" i="1"/>
  <c r="L880" i="1"/>
  <c r="T880" i="1"/>
  <c r="AB880" i="1"/>
  <c r="AC880" i="1"/>
  <c r="AD880" i="1"/>
  <c r="J881" i="1"/>
  <c r="M881" i="1"/>
  <c r="U881" i="1"/>
  <c r="N881" i="1"/>
  <c r="V881" i="1"/>
  <c r="O881" i="1"/>
  <c r="W881" i="1"/>
  <c r="P881" i="1"/>
  <c r="X881" i="1"/>
  <c r="Q881" i="1"/>
  <c r="Y881" i="1"/>
  <c r="R881" i="1"/>
  <c r="Z881" i="1"/>
  <c r="S881" i="1"/>
  <c r="AA881" i="1"/>
  <c r="L881" i="1"/>
  <c r="T881" i="1"/>
  <c r="AB881" i="1"/>
  <c r="AC881" i="1"/>
  <c r="K881" i="1"/>
  <c r="AD881" i="1"/>
  <c r="J882" i="1"/>
  <c r="M882" i="1"/>
  <c r="U882" i="1"/>
  <c r="N882" i="1"/>
  <c r="V882" i="1"/>
  <c r="O882" i="1"/>
  <c r="W882" i="1"/>
  <c r="P882" i="1"/>
  <c r="X882" i="1"/>
  <c r="Q882" i="1"/>
  <c r="Y882" i="1"/>
  <c r="R882" i="1"/>
  <c r="Z882" i="1"/>
  <c r="S882" i="1"/>
  <c r="AA882" i="1"/>
  <c r="L882" i="1"/>
  <c r="T882" i="1"/>
  <c r="AB882" i="1"/>
  <c r="AC882" i="1"/>
  <c r="AD882" i="1"/>
  <c r="J883" i="1"/>
  <c r="M883" i="1"/>
  <c r="U883" i="1"/>
  <c r="N883" i="1"/>
  <c r="V883" i="1"/>
  <c r="O883" i="1"/>
  <c r="W883" i="1"/>
  <c r="P883" i="1"/>
  <c r="X883" i="1"/>
  <c r="Q883" i="1"/>
  <c r="Y883" i="1"/>
  <c r="R883" i="1"/>
  <c r="Z883" i="1"/>
  <c r="S883" i="1"/>
  <c r="AA883" i="1"/>
  <c r="L883" i="1"/>
  <c r="T883" i="1"/>
  <c r="AB883" i="1"/>
  <c r="AC883" i="1"/>
  <c r="AD883" i="1"/>
  <c r="J884" i="1"/>
  <c r="M884" i="1"/>
  <c r="U884" i="1"/>
  <c r="N884" i="1"/>
  <c r="V884" i="1"/>
  <c r="O884" i="1"/>
  <c r="W884" i="1"/>
  <c r="P884" i="1"/>
  <c r="X884" i="1"/>
  <c r="Q884" i="1"/>
  <c r="Y884" i="1"/>
  <c r="R884" i="1"/>
  <c r="Z884" i="1"/>
  <c r="S884" i="1"/>
  <c r="AA884" i="1"/>
  <c r="L884" i="1"/>
  <c r="T884" i="1"/>
  <c r="AB884" i="1"/>
  <c r="AC884" i="1"/>
  <c r="AD884" i="1"/>
  <c r="J885" i="1"/>
  <c r="M885" i="1"/>
  <c r="U885" i="1"/>
  <c r="N885" i="1"/>
  <c r="V885" i="1"/>
  <c r="O885" i="1"/>
  <c r="W885" i="1"/>
  <c r="P885" i="1"/>
  <c r="X885" i="1"/>
  <c r="Q885" i="1"/>
  <c r="Y885" i="1"/>
  <c r="R885" i="1"/>
  <c r="Z885" i="1"/>
  <c r="S885" i="1"/>
  <c r="AA885" i="1"/>
  <c r="L885" i="1"/>
  <c r="T885" i="1"/>
  <c r="AB885" i="1"/>
  <c r="AC885" i="1"/>
  <c r="AD885" i="1"/>
  <c r="J886" i="1"/>
  <c r="M886" i="1"/>
  <c r="U886" i="1"/>
  <c r="N886" i="1"/>
  <c r="V886" i="1"/>
  <c r="O886" i="1"/>
  <c r="W886" i="1"/>
  <c r="P886" i="1"/>
  <c r="X886" i="1"/>
  <c r="Q886" i="1"/>
  <c r="Y886" i="1"/>
  <c r="R886" i="1"/>
  <c r="Z886" i="1"/>
  <c r="S886" i="1"/>
  <c r="AA886" i="1"/>
  <c r="L886" i="1"/>
  <c r="T886" i="1"/>
  <c r="AB886" i="1"/>
  <c r="AC886" i="1"/>
  <c r="AD886" i="1"/>
  <c r="J887" i="1"/>
  <c r="M887" i="1"/>
  <c r="U887" i="1"/>
  <c r="N887" i="1"/>
  <c r="V887" i="1"/>
  <c r="O887" i="1"/>
  <c r="W887" i="1"/>
  <c r="P887" i="1"/>
  <c r="X887" i="1"/>
  <c r="Q887" i="1"/>
  <c r="Y887" i="1"/>
  <c r="R887" i="1"/>
  <c r="Z887" i="1"/>
  <c r="S887" i="1"/>
  <c r="AA887" i="1"/>
  <c r="L887" i="1"/>
  <c r="T887" i="1"/>
  <c r="AB887" i="1"/>
  <c r="AC887" i="1"/>
  <c r="AD887" i="1"/>
  <c r="J888" i="1"/>
  <c r="M888" i="1"/>
  <c r="U888" i="1"/>
  <c r="N888" i="1"/>
  <c r="V888" i="1"/>
  <c r="O888" i="1"/>
  <c r="W888" i="1"/>
  <c r="P888" i="1"/>
  <c r="X888" i="1"/>
  <c r="Q888" i="1"/>
  <c r="Y888" i="1"/>
  <c r="R888" i="1"/>
  <c r="Z888" i="1"/>
  <c r="S888" i="1"/>
  <c r="AA888" i="1"/>
  <c r="L888" i="1"/>
  <c r="T888" i="1"/>
  <c r="AB888" i="1"/>
  <c r="AC888" i="1"/>
  <c r="K888" i="1"/>
  <c r="AD888" i="1"/>
  <c r="J889" i="1"/>
  <c r="M889" i="1"/>
  <c r="U889" i="1"/>
  <c r="N889" i="1"/>
  <c r="V889" i="1"/>
  <c r="O889" i="1"/>
  <c r="W889" i="1"/>
  <c r="P889" i="1"/>
  <c r="X889" i="1"/>
  <c r="Q889" i="1"/>
  <c r="Y889" i="1"/>
  <c r="R889" i="1"/>
  <c r="Z889" i="1"/>
  <c r="S889" i="1"/>
  <c r="AA889" i="1"/>
  <c r="L889" i="1"/>
  <c r="T889" i="1"/>
  <c r="AB889" i="1"/>
  <c r="AC889" i="1"/>
  <c r="AD889" i="1"/>
  <c r="J890" i="1"/>
  <c r="M890" i="1"/>
  <c r="U890" i="1"/>
  <c r="N890" i="1"/>
  <c r="V890" i="1"/>
  <c r="O890" i="1"/>
  <c r="W890" i="1"/>
  <c r="P890" i="1"/>
  <c r="X890" i="1"/>
  <c r="Q890" i="1"/>
  <c r="Y890" i="1"/>
  <c r="R890" i="1"/>
  <c r="Z890" i="1"/>
  <c r="S890" i="1"/>
  <c r="AA890" i="1"/>
  <c r="L890" i="1"/>
  <c r="T890" i="1"/>
  <c r="AB890" i="1"/>
  <c r="AC890" i="1"/>
  <c r="K890" i="1"/>
  <c r="AD890" i="1"/>
  <c r="J891" i="1"/>
  <c r="M891" i="1"/>
  <c r="U891" i="1"/>
  <c r="N891" i="1"/>
  <c r="V891" i="1"/>
  <c r="O891" i="1"/>
  <c r="W891" i="1"/>
  <c r="P891" i="1"/>
  <c r="X891" i="1"/>
  <c r="Q891" i="1"/>
  <c r="Y891" i="1"/>
  <c r="R891" i="1"/>
  <c r="Z891" i="1"/>
  <c r="S891" i="1"/>
  <c r="AA891" i="1"/>
  <c r="L891" i="1"/>
  <c r="T891" i="1"/>
  <c r="AB891" i="1"/>
  <c r="AC891" i="1"/>
  <c r="K891" i="1"/>
  <c r="AD891" i="1"/>
  <c r="J892" i="1"/>
  <c r="M892" i="1"/>
  <c r="U892" i="1"/>
  <c r="N892" i="1"/>
  <c r="V892" i="1"/>
  <c r="O892" i="1"/>
  <c r="W892" i="1"/>
  <c r="P892" i="1"/>
  <c r="X892" i="1"/>
  <c r="Q892" i="1"/>
  <c r="Y892" i="1"/>
  <c r="R892" i="1"/>
  <c r="Z892" i="1"/>
  <c r="S892" i="1"/>
  <c r="AA892" i="1"/>
  <c r="L892" i="1"/>
  <c r="T892" i="1"/>
  <c r="AB892" i="1"/>
  <c r="AC892" i="1"/>
  <c r="K892" i="1"/>
  <c r="AD892" i="1"/>
  <c r="J893" i="1"/>
  <c r="M893" i="1"/>
  <c r="U893" i="1"/>
  <c r="N893" i="1"/>
  <c r="V893" i="1"/>
  <c r="O893" i="1"/>
  <c r="W893" i="1"/>
  <c r="P893" i="1"/>
  <c r="X893" i="1"/>
  <c r="Q893" i="1"/>
  <c r="Y893" i="1"/>
  <c r="R893" i="1"/>
  <c r="Z893" i="1"/>
  <c r="S893" i="1"/>
  <c r="AA893" i="1"/>
  <c r="L893" i="1"/>
  <c r="T893" i="1"/>
  <c r="AB893" i="1"/>
  <c r="AC893" i="1"/>
  <c r="K893" i="1"/>
  <c r="AD893" i="1"/>
  <c r="J894" i="1"/>
  <c r="M894" i="1"/>
  <c r="U894" i="1"/>
  <c r="N894" i="1"/>
  <c r="V894" i="1"/>
  <c r="O894" i="1"/>
  <c r="W894" i="1"/>
  <c r="P894" i="1"/>
  <c r="X894" i="1"/>
  <c r="Q894" i="1"/>
  <c r="Y894" i="1"/>
  <c r="R894" i="1"/>
  <c r="Z894" i="1"/>
  <c r="S894" i="1"/>
  <c r="AA894" i="1"/>
  <c r="L894" i="1"/>
  <c r="T894" i="1"/>
  <c r="AB894" i="1"/>
  <c r="AC894" i="1"/>
  <c r="AD894" i="1"/>
  <c r="J895" i="1"/>
  <c r="M895" i="1"/>
  <c r="U895" i="1"/>
  <c r="N895" i="1"/>
  <c r="V895" i="1"/>
  <c r="O895" i="1"/>
  <c r="W895" i="1"/>
  <c r="P895" i="1"/>
  <c r="X895" i="1"/>
  <c r="Q895" i="1"/>
  <c r="Y895" i="1"/>
  <c r="R895" i="1"/>
  <c r="Z895" i="1"/>
  <c r="S895" i="1"/>
  <c r="AA895" i="1"/>
  <c r="L895" i="1"/>
  <c r="T895" i="1"/>
  <c r="AB895" i="1"/>
  <c r="AC895" i="1"/>
  <c r="K895" i="1"/>
  <c r="AD895" i="1"/>
  <c r="J896" i="1"/>
  <c r="M896" i="1"/>
  <c r="U896" i="1"/>
  <c r="N896" i="1"/>
  <c r="V896" i="1"/>
  <c r="O896" i="1"/>
  <c r="W896" i="1"/>
  <c r="P896" i="1"/>
  <c r="X896" i="1"/>
  <c r="Q896" i="1"/>
  <c r="Y896" i="1"/>
  <c r="R896" i="1"/>
  <c r="Z896" i="1"/>
  <c r="S896" i="1"/>
  <c r="AA896" i="1"/>
  <c r="L896" i="1"/>
  <c r="T896" i="1"/>
  <c r="AB896" i="1"/>
  <c r="AC896" i="1"/>
  <c r="AD896" i="1"/>
  <c r="J897" i="1"/>
  <c r="M897" i="1"/>
  <c r="U897" i="1"/>
  <c r="N897" i="1"/>
  <c r="V897" i="1"/>
  <c r="O897" i="1"/>
  <c r="W897" i="1"/>
  <c r="P897" i="1"/>
  <c r="X897" i="1"/>
  <c r="Q897" i="1"/>
  <c r="Y897" i="1"/>
  <c r="R897" i="1"/>
  <c r="Z897" i="1"/>
  <c r="S897" i="1"/>
  <c r="AA897" i="1"/>
  <c r="L897" i="1"/>
  <c r="T897" i="1"/>
  <c r="AB897" i="1"/>
  <c r="AC897" i="1"/>
  <c r="K897" i="1"/>
  <c r="AD897" i="1"/>
  <c r="J898" i="1"/>
  <c r="M898" i="1"/>
  <c r="U898" i="1"/>
  <c r="N898" i="1"/>
  <c r="V898" i="1"/>
  <c r="O898" i="1"/>
  <c r="W898" i="1"/>
  <c r="P898" i="1"/>
  <c r="X898" i="1"/>
  <c r="Q898" i="1"/>
  <c r="Y898" i="1"/>
  <c r="R898" i="1"/>
  <c r="Z898" i="1"/>
  <c r="S898" i="1"/>
  <c r="AA898" i="1"/>
  <c r="L898" i="1"/>
  <c r="T898" i="1"/>
  <c r="AB898" i="1"/>
  <c r="AC898" i="1"/>
  <c r="K898" i="1"/>
  <c r="AD898" i="1"/>
  <c r="J899" i="1"/>
  <c r="M899" i="1"/>
  <c r="U899" i="1"/>
  <c r="N899" i="1"/>
  <c r="V899" i="1"/>
  <c r="O899" i="1"/>
  <c r="W899" i="1"/>
  <c r="P899" i="1"/>
  <c r="X899" i="1"/>
  <c r="Q899" i="1"/>
  <c r="Y899" i="1"/>
  <c r="R899" i="1"/>
  <c r="Z899" i="1"/>
  <c r="S899" i="1"/>
  <c r="AA899" i="1"/>
  <c r="L899" i="1"/>
  <c r="T899" i="1"/>
  <c r="AB899" i="1"/>
  <c r="AC899" i="1"/>
  <c r="AD899" i="1"/>
  <c r="J900" i="1"/>
  <c r="M900" i="1"/>
  <c r="U900" i="1"/>
  <c r="N900" i="1"/>
  <c r="V900" i="1"/>
  <c r="O900" i="1"/>
  <c r="W900" i="1"/>
  <c r="P900" i="1"/>
  <c r="X900" i="1"/>
  <c r="Q900" i="1"/>
  <c r="Y900" i="1"/>
  <c r="R900" i="1"/>
  <c r="Z900" i="1"/>
  <c r="S900" i="1"/>
  <c r="AA900" i="1"/>
  <c r="L900" i="1"/>
  <c r="T900" i="1"/>
  <c r="AB900" i="1"/>
  <c r="AC900" i="1"/>
  <c r="K900" i="1"/>
  <c r="AD900" i="1"/>
  <c r="J901" i="1"/>
  <c r="M901" i="1"/>
  <c r="U901" i="1"/>
  <c r="N901" i="1"/>
  <c r="V901" i="1"/>
  <c r="O901" i="1"/>
  <c r="W901" i="1"/>
  <c r="P901" i="1"/>
  <c r="X901" i="1"/>
  <c r="Q901" i="1"/>
  <c r="Y901" i="1"/>
  <c r="R901" i="1"/>
  <c r="Z901" i="1"/>
  <c r="S901" i="1"/>
  <c r="AA901" i="1"/>
  <c r="L901" i="1"/>
  <c r="T901" i="1"/>
  <c r="AB901" i="1"/>
  <c r="AC901" i="1"/>
  <c r="AD901" i="1"/>
  <c r="J902" i="1"/>
  <c r="M902" i="1"/>
  <c r="U902" i="1"/>
  <c r="N902" i="1"/>
  <c r="V902" i="1"/>
  <c r="O902" i="1"/>
  <c r="W902" i="1"/>
  <c r="P902" i="1"/>
  <c r="X902" i="1"/>
  <c r="Q902" i="1"/>
  <c r="Y902" i="1"/>
  <c r="R902" i="1"/>
  <c r="Z902" i="1"/>
  <c r="S902" i="1"/>
  <c r="AA902" i="1"/>
  <c r="L902" i="1"/>
  <c r="T902" i="1"/>
  <c r="AB902" i="1"/>
  <c r="AC902" i="1"/>
  <c r="K902" i="1"/>
  <c r="AD902" i="1"/>
  <c r="J903" i="1"/>
  <c r="M903" i="1"/>
  <c r="U903" i="1"/>
  <c r="N903" i="1"/>
  <c r="V903" i="1"/>
  <c r="O903" i="1"/>
  <c r="W903" i="1"/>
  <c r="P903" i="1"/>
  <c r="X903" i="1"/>
  <c r="Q903" i="1"/>
  <c r="Y903" i="1"/>
  <c r="R903" i="1"/>
  <c r="Z903" i="1"/>
  <c r="S903" i="1"/>
  <c r="AA903" i="1"/>
  <c r="L903" i="1"/>
  <c r="T903" i="1"/>
  <c r="AB903" i="1"/>
  <c r="AC903" i="1"/>
  <c r="K903" i="1"/>
  <c r="AD903" i="1"/>
  <c r="J904" i="1"/>
  <c r="M904" i="1"/>
  <c r="U904" i="1"/>
  <c r="N904" i="1"/>
  <c r="V904" i="1"/>
  <c r="O904" i="1"/>
  <c r="W904" i="1"/>
  <c r="P904" i="1"/>
  <c r="X904" i="1"/>
  <c r="Q904" i="1"/>
  <c r="Y904" i="1"/>
  <c r="R904" i="1"/>
  <c r="Z904" i="1"/>
  <c r="S904" i="1"/>
  <c r="AA904" i="1"/>
  <c r="L904" i="1"/>
  <c r="T904" i="1"/>
  <c r="AB904" i="1"/>
  <c r="AC904" i="1"/>
  <c r="K904" i="1"/>
  <c r="AD904" i="1"/>
  <c r="J905" i="1"/>
  <c r="M905" i="1"/>
  <c r="U905" i="1"/>
  <c r="N905" i="1"/>
  <c r="V905" i="1"/>
  <c r="O905" i="1"/>
  <c r="W905" i="1"/>
  <c r="P905" i="1"/>
  <c r="X905" i="1"/>
  <c r="Q905" i="1"/>
  <c r="Y905" i="1"/>
  <c r="R905" i="1"/>
  <c r="Z905" i="1"/>
  <c r="S905" i="1"/>
  <c r="AA905" i="1"/>
  <c r="L905" i="1"/>
  <c r="T905" i="1"/>
  <c r="AB905" i="1"/>
  <c r="AC905" i="1"/>
  <c r="AD905" i="1"/>
  <c r="J906" i="1"/>
  <c r="M906" i="1"/>
  <c r="U906" i="1"/>
  <c r="N906" i="1"/>
  <c r="V906" i="1"/>
  <c r="O906" i="1"/>
  <c r="W906" i="1"/>
  <c r="P906" i="1"/>
  <c r="X906" i="1"/>
  <c r="Q906" i="1"/>
  <c r="Y906" i="1"/>
  <c r="R906" i="1"/>
  <c r="Z906" i="1"/>
  <c r="S906" i="1"/>
  <c r="AA906" i="1"/>
  <c r="L906" i="1"/>
  <c r="T906" i="1"/>
  <c r="AB906" i="1"/>
  <c r="AC906" i="1"/>
  <c r="AD906" i="1"/>
  <c r="J907" i="1"/>
  <c r="M907" i="1"/>
  <c r="U907" i="1"/>
  <c r="N907" i="1"/>
  <c r="V907" i="1"/>
  <c r="O907" i="1"/>
  <c r="W907" i="1"/>
  <c r="P907" i="1"/>
  <c r="X907" i="1"/>
  <c r="Q907" i="1"/>
  <c r="Y907" i="1"/>
  <c r="R907" i="1"/>
  <c r="Z907" i="1"/>
  <c r="S907" i="1"/>
  <c r="AA907" i="1"/>
  <c r="L907" i="1"/>
  <c r="T907" i="1"/>
  <c r="AB907" i="1"/>
  <c r="AC907" i="1"/>
  <c r="AD907" i="1"/>
  <c r="J908" i="1"/>
  <c r="M908" i="1"/>
  <c r="U908" i="1"/>
  <c r="N908" i="1"/>
  <c r="V908" i="1"/>
  <c r="O908" i="1"/>
  <c r="W908" i="1"/>
  <c r="P908" i="1"/>
  <c r="X908" i="1"/>
  <c r="Q908" i="1"/>
  <c r="Y908" i="1"/>
  <c r="R908" i="1"/>
  <c r="Z908" i="1"/>
  <c r="S908" i="1"/>
  <c r="AA908" i="1"/>
  <c r="L908" i="1"/>
  <c r="T908" i="1"/>
  <c r="AB908" i="1"/>
  <c r="AC908" i="1"/>
  <c r="AD908" i="1"/>
  <c r="J909" i="1"/>
  <c r="M909" i="1"/>
  <c r="U909" i="1"/>
  <c r="N909" i="1"/>
  <c r="V909" i="1"/>
  <c r="O909" i="1"/>
  <c r="W909" i="1"/>
  <c r="P909" i="1"/>
  <c r="X909" i="1"/>
  <c r="Q909" i="1"/>
  <c r="Y909" i="1"/>
  <c r="R909" i="1"/>
  <c r="Z909" i="1"/>
  <c r="S909" i="1"/>
  <c r="AA909" i="1"/>
  <c r="L909" i="1"/>
  <c r="T909" i="1"/>
  <c r="AB909" i="1"/>
  <c r="AC909" i="1"/>
  <c r="K909" i="1"/>
  <c r="AD909" i="1"/>
  <c r="J910" i="1"/>
  <c r="M910" i="1"/>
  <c r="U910" i="1"/>
  <c r="N910" i="1"/>
  <c r="V910" i="1"/>
  <c r="O910" i="1"/>
  <c r="W910" i="1"/>
  <c r="P910" i="1"/>
  <c r="X910" i="1"/>
  <c r="Q910" i="1"/>
  <c r="Y910" i="1"/>
  <c r="R910" i="1"/>
  <c r="Z910" i="1"/>
  <c r="S910" i="1"/>
  <c r="AA910" i="1"/>
  <c r="L910" i="1"/>
  <c r="T910" i="1"/>
  <c r="AB910" i="1"/>
  <c r="AC910" i="1"/>
  <c r="AD910" i="1"/>
  <c r="J911" i="1"/>
  <c r="M911" i="1"/>
  <c r="U911" i="1"/>
  <c r="N911" i="1"/>
  <c r="V911" i="1"/>
  <c r="O911" i="1"/>
  <c r="W911" i="1"/>
  <c r="P911" i="1"/>
  <c r="X911" i="1"/>
  <c r="Q911" i="1"/>
  <c r="Y911" i="1"/>
  <c r="R911" i="1"/>
  <c r="Z911" i="1"/>
  <c r="S911" i="1"/>
  <c r="AA911" i="1"/>
  <c r="L911" i="1"/>
  <c r="T911" i="1"/>
  <c r="AB911" i="1"/>
  <c r="AC911" i="1"/>
  <c r="K911" i="1"/>
  <c r="AD911" i="1"/>
  <c r="J912" i="1"/>
  <c r="M912" i="1"/>
  <c r="U912" i="1"/>
  <c r="N912" i="1"/>
  <c r="V912" i="1"/>
  <c r="O912" i="1"/>
  <c r="W912" i="1"/>
  <c r="P912" i="1"/>
  <c r="X912" i="1"/>
  <c r="Q912" i="1"/>
  <c r="Y912" i="1"/>
  <c r="R912" i="1"/>
  <c r="Z912" i="1"/>
  <c r="S912" i="1"/>
  <c r="AA912" i="1"/>
  <c r="L912" i="1"/>
  <c r="T912" i="1"/>
  <c r="AB912" i="1"/>
  <c r="AC912" i="1"/>
  <c r="AD912" i="1"/>
  <c r="J913" i="1"/>
  <c r="M913" i="1"/>
  <c r="U913" i="1"/>
  <c r="N913" i="1"/>
  <c r="V913" i="1"/>
  <c r="O913" i="1"/>
  <c r="W913" i="1"/>
  <c r="P913" i="1"/>
  <c r="X913" i="1"/>
  <c r="Q913" i="1"/>
  <c r="Y913" i="1"/>
  <c r="R913" i="1"/>
  <c r="Z913" i="1"/>
  <c r="S913" i="1"/>
  <c r="AA913" i="1"/>
  <c r="L913" i="1"/>
  <c r="T913" i="1"/>
  <c r="AB913" i="1"/>
  <c r="AC913" i="1"/>
  <c r="AD913" i="1"/>
  <c r="J914" i="1"/>
  <c r="M914" i="1"/>
  <c r="U914" i="1"/>
  <c r="N914" i="1"/>
  <c r="V914" i="1"/>
  <c r="O914" i="1"/>
  <c r="W914" i="1"/>
  <c r="P914" i="1"/>
  <c r="X914" i="1"/>
  <c r="Q914" i="1"/>
  <c r="Y914" i="1"/>
  <c r="R914" i="1"/>
  <c r="Z914" i="1"/>
  <c r="S914" i="1"/>
  <c r="AA914" i="1"/>
  <c r="L914" i="1"/>
  <c r="T914" i="1"/>
  <c r="AB914" i="1"/>
  <c r="AC914" i="1"/>
  <c r="AD914" i="1"/>
  <c r="J915" i="1"/>
  <c r="M915" i="1"/>
  <c r="U915" i="1"/>
  <c r="N915" i="1"/>
  <c r="V915" i="1"/>
  <c r="O915" i="1"/>
  <c r="W915" i="1"/>
  <c r="P915" i="1"/>
  <c r="X915" i="1"/>
  <c r="Q915" i="1"/>
  <c r="Y915" i="1"/>
  <c r="R915" i="1"/>
  <c r="Z915" i="1"/>
  <c r="S915" i="1"/>
  <c r="AA915" i="1"/>
  <c r="L915" i="1"/>
  <c r="T915" i="1"/>
  <c r="AB915" i="1"/>
  <c r="AC915" i="1"/>
  <c r="K915" i="1"/>
  <c r="AD915" i="1"/>
  <c r="J916" i="1"/>
  <c r="M916" i="1"/>
  <c r="U916" i="1"/>
  <c r="N916" i="1"/>
  <c r="V916" i="1"/>
  <c r="O916" i="1"/>
  <c r="W916" i="1"/>
  <c r="P916" i="1"/>
  <c r="X916" i="1"/>
  <c r="Q916" i="1"/>
  <c r="Y916" i="1"/>
  <c r="R916" i="1"/>
  <c r="Z916" i="1"/>
  <c r="S916" i="1"/>
  <c r="AA916" i="1"/>
  <c r="L916" i="1"/>
  <c r="T916" i="1"/>
  <c r="AB916" i="1"/>
  <c r="AC916" i="1"/>
  <c r="K916" i="1"/>
  <c r="AD916" i="1"/>
  <c r="J917" i="1"/>
  <c r="M917" i="1"/>
  <c r="U917" i="1"/>
  <c r="N917" i="1"/>
  <c r="V917" i="1"/>
  <c r="O917" i="1"/>
  <c r="W917" i="1"/>
  <c r="P917" i="1"/>
  <c r="X917" i="1"/>
  <c r="Q917" i="1"/>
  <c r="Y917" i="1"/>
  <c r="R917" i="1"/>
  <c r="Z917" i="1"/>
  <c r="S917" i="1"/>
  <c r="AA917" i="1"/>
  <c r="L917" i="1"/>
  <c r="T917" i="1"/>
  <c r="AB917" i="1"/>
  <c r="AC917" i="1"/>
  <c r="AD917" i="1"/>
  <c r="J918" i="1"/>
  <c r="M918" i="1"/>
  <c r="U918" i="1"/>
  <c r="N918" i="1"/>
  <c r="V918" i="1"/>
  <c r="O918" i="1"/>
  <c r="W918" i="1"/>
  <c r="P918" i="1"/>
  <c r="X918" i="1"/>
  <c r="Q918" i="1"/>
  <c r="Y918" i="1"/>
  <c r="R918" i="1"/>
  <c r="Z918" i="1"/>
  <c r="S918" i="1"/>
  <c r="AA918" i="1"/>
  <c r="L918" i="1"/>
  <c r="T918" i="1"/>
  <c r="AB918" i="1"/>
  <c r="AC918" i="1"/>
  <c r="K918" i="1"/>
  <c r="AD918" i="1"/>
  <c r="J919" i="1"/>
  <c r="M919" i="1"/>
  <c r="U919" i="1"/>
  <c r="N919" i="1"/>
  <c r="V919" i="1"/>
  <c r="O919" i="1"/>
  <c r="W919" i="1"/>
  <c r="P919" i="1"/>
  <c r="X919" i="1"/>
  <c r="Q919" i="1"/>
  <c r="Y919" i="1"/>
  <c r="R919" i="1"/>
  <c r="Z919" i="1"/>
  <c r="S919" i="1"/>
  <c r="AA919" i="1"/>
  <c r="L919" i="1"/>
  <c r="T919" i="1"/>
  <c r="AB919" i="1"/>
  <c r="AC919" i="1"/>
  <c r="K919" i="1"/>
  <c r="AD919" i="1"/>
  <c r="J920" i="1"/>
  <c r="M920" i="1"/>
  <c r="U920" i="1"/>
  <c r="N920" i="1"/>
  <c r="V920" i="1"/>
  <c r="O920" i="1"/>
  <c r="W920" i="1"/>
  <c r="P920" i="1"/>
  <c r="X920" i="1"/>
  <c r="Q920" i="1"/>
  <c r="Y920" i="1"/>
  <c r="R920" i="1"/>
  <c r="Z920" i="1"/>
  <c r="S920" i="1"/>
  <c r="AA920" i="1"/>
  <c r="L920" i="1"/>
  <c r="T920" i="1"/>
  <c r="AB920" i="1"/>
  <c r="AC920" i="1"/>
  <c r="K920" i="1"/>
  <c r="AD920" i="1"/>
  <c r="J921" i="1"/>
  <c r="M921" i="1"/>
  <c r="U921" i="1"/>
  <c r="N921" i="1"/>
  <c r="V921" i="1"/>
  <c r="O921" i="1"/>
  <c r="W921" i="1"/>
  <c r="P921" i="1"/>
  <c r="X921" i="1"/>
  <c r="Q921" i="1"/>
  <c r="Y921" i="1"/>
  <c r="R921" i="1"/>
  <c r="Z921" i="1"/>
  <c r="S921" i="1"/>
  <c r="AA921" i="1"/>
  <c r="L921" i="1"/>
  <c r="T921" i="1"/>
  <c r="AB921" i="1"/>
  <c r="AC921" i="1"/>
  <c r="K921" i="1"/>
  <c r="AD921" i="1"/>
  <c r="J922" i="1"/>
  <c r="M922" i="1"/>
  <c r="U922" i="1"/>
  <c r="N922" i="1"/>
  <c r="V922" i="1"/>
  <c r="O922" i="1"/>
  <c r="W922" i="1"/>
  <c r="P922" i="1"/>
  <c r="X922" i="1"/>
  <c r="Q922" i="1"/>
  <c r="Y922" i="1"/>
  <c r="R922" i="1"/>
  <c r="Z922" i="1"/>
  <c r="S922" i="1"/>
  <c r="AA922" i="1"/>
  <c r="L922" i="1"/>
  <c r="T922" i="1"/>
  <c r="AB922" i="1"/>
  <c r="AC922" i="1"/>
  <c r="AD922" i="1"/>
  <c r="J923" i="1"/>
  <c r="M923" i="1"/>
  <c r="U923" i="1"/>
  <c r="N923" i="1"/>
  <c r="V923" i="1"/>
  <c r="O923" i="1"/>
  <c r="W923" i="1"/>
  <c r="P923" i="1"/>
  <c r="X923" i="1"/>
  <c r="Q923" i="1"/>
  <c r="Y923" i="1"/>
  <c r="R923" i="1"/>
  <c r="Z923" i="1"/>
  <c r="S923" i="1"/>
  <c r="AA923" i="1"/>
  <c r="L923" i="1"/>
  <c r="T923" i="1"/>
  <c r="AB923" i="1"/>
  <c r="AC923" i="1"/>
  <c r="K923" i="1"/>
  <c r="AD923" i="1"/>
  <c r="J924" i="1"/>
  <c r="M924" i="1"/>
  <c r="U924" i="1"/>
  <c r="N924" i="1"/>
  <c r="V924" i="1"/>
  <c r="O924" i="1"/>
  <c r="W924" i="1"/>
  <c r="P924" i="1"/>
  <c r="X924" i="1"/>
  <c r="Q924" i="1"/>
  <c r="Y924" i="1"/>
  <c r="R924" i="1"/>
  <c r="Z924" i="1"/>
  <c r="S924" i="1"/>
  <c r="AA924" i="1"/>
  <c r="L924" i="1"/>
  <c r="T924" i="1"/>
  <c r="AB924" i="1"/>
  <c r="AC924" i="1"/>
  <c r="AD924" i="1"/>
  <c r="J925" i="1"/>
  <c r="M925" i="1"/>
  <c r="U925" i="1"/>
  <c r="N925" i="1"/>
  <c r="V925" i="1"/>
  <c r="O925" i="1"/>
  <c r="W925" i="1"/>
  <c r="P925" i="1"/>
  <c r="X925" i="1"/>
  <c r="Q925" i="1"/>
  <c r="Y925" i="1"/>
  <c r="R925" i="1"/>
  <c r="Z925" i="1"/>
  <c r="S925" i="1"/>
  <c r="AA925" i="1"/>
  <c r="L925" i="1"/>
  <c r="T925" i="1"/>
  <c r="AB925" i="1"/>
  <c r="AC925" i="1"/>
  <c r="AD925" i="1"/>
  <c r="J926" i="1"/>
  <c r="M926" i="1"/>
  <c r="U926" i="1"/>
  <c r="N926" i="1"/>
  <c r="V926" i="1"/>
  <c r="O926" i="1"/>
  <c r="W926" i="1"/>
  <c r="P926" i="1"/>
  <c r="X926" i="1"/>
  <c r="Q926" i="1"/>
  <c r="Y926" i="1"/>
  <c r="R926" i="1"/>
  <c r="Z926" i="1"/>
  <c r="S926" i="1"/>
  <c r="AA926" i="1"/>
  <c r="L926" i="1"/>
  <c r="T926" i="1"/>
  <c r="AB926" i="1"/>
  <c r="AC926" i="1"/>
  <c r="AD926" i="1"/>
  <c r="J927" i="1"/>
  <c r="M927" i="1"/>
  <c r="U927" i="1"/>
  <c r="N927" i="1"/>
  <c r="V927" i="1"/>
  <c r="O927" i="1"/>
  <c r="W927" i="1"/>
  <c r="P927" i="1"/>
  <c r="X927" i="1"/>
  <c r="Q927" i="1"/>
  <c r="Y927" i="1"/>
  <c r="R927" i="1"/>
  <c r="Z927" i="1"/>
  <c r="S927" i="1"/>
  <c r="AA927" i="1"/>
  <c r="L927" i="1"/>
  <c r="T927" i="1"/>
  <c r="AB927" i="1"/>
  <c r="AC927" i="1"/>
  <c r="AD927" i="1"/>
  <c r="J928" i="1"/>
  <c r="M928" i="1"/>
  <c r="U928" i="1"/>
  <c r="N928" i="1"/>
  <c r="V928" i="1"/>
  <c r="O928" i="1"/>
  <c r="W928" i="1"/>
  <c r="P928" i="1"/>
  <c r="X928" i="1"/>
  <c r="Q928" i="1"/>
  <c r="Y928" i="1"/>
  <c r="R928" i="1"/>
  <c r="Z928" i="1"/>
  <c r="S928" i="1"/>
  <c r="AA928" i="1"/>
  <c r="L928" i="1"/>
  <c r="T928" i="1"/>
  <c r="AB928" i="1"/>
  <c r="AC928" i="1"/>
  <c r="K928" i="1"/>
  <c r="AD928" i="1"/>
  <c r="J929" i="1"/>
  <c r="M929" i="1"/>
  <c r="U929" i="1"/>
  <c r="N929" i="1"/>
  <c r="V929" i="1"/>
  <c r="O929" i="1"/>
  <c r="W929" i="1"/>
  <c r="P929" i="1"/>
  <c r="X929" i="1"/>
  <c r="Q929" i="1"/>
  <c r="Y929" i="1"/>
  <c r="R929" i="1"/>
  <c r="Z929" i="1"/>
  <c r="S929" i="1"/>
  <c r="AA929" i="1"/>
  <c r="L929" i="1"/>
  <c r="T929" i="1"/>
  <c r="AB929" i="1"/>
  <c r="AC929" i="1"/>
  <c r="K929" i="1"/>
  <c r="AD929" i="1"/>
  <c r="J930" i="1"/>
  <c r="M930" i="1"/>
  <c r="U930" i="1"/>
  <c r="N930" i="1"/>
  <c r="V930" i="1"/>
  <c r="O930" i="1"/>
  <c r="W930" i="1"/>
  <c r="P930" i="1"/>
  <c r="X930" i="1"/>
  <c r="Q930" i="1"/>
  <c r="Y930" i="1"/>
  <c r="R930" i="1"/>
  <c r="Z930" i="1"/>
  <c r="S930" i="1"/>
  <c r="AA930" i="1"/>
  <c r="L930" i="1"/>
  <c r="T930" i="1"/>
  <c r="AB930" i="1"/>
  <c r="AC930" i="1"/>
  <c r="AD930" i="1"/>
  <c r="J931" i="1"/>
  <c r="M931" i="1"/>
  <c r="U931" i="1"/>
  <c r="N931" i="1"/>
  <c r="V931" i="1"/>
  <c r="O931" i="1"/>
  <c r="W931" i="1"/>
  <c r="P931" i="1"/>
  <c r="X931" i="1"/>
  <c r="Q931" i="1"/>
  <c r="Y931" i="1"/>
  <c r="R931" i="1"/>
  <c r="Z931" i="1"/>
  <c r="S931" i="1"/>
  <c r="AA931" i="1"/>
  <c r="L931" i="1"/>
  <c r="T931" i="1"/>
  <c r="AB931" i="1"/>
  <c r="AC931" i="1"/>
  <c r="K931" i="1"/>
  <c r="AD931" i="1"/>
  <c r="J932" i="1"/>
  <c r="M932" i="1"/>
  <c r="U932" i="1"/>
  <c r="N932" i="1"/>
  <c r="V932" i="1"/>
  <c r="O932" i="1"/>
  <c r="W932" i="1"/>
  <c r="P932" i="1"/>
  <c r="X932" i="1"/>
  <c r="Q932" i="1"/>
  <c r="Y932" i="1"/>
  <c r="R932" i="1"/>
  <c r="Z932" i="1"/>
  <c r="S932" i="1"/>
  <c r="AA932" i="1"/>
  <c r="L932" i="1"/>
  <c r="T932" i="1"/>
  <c r="AB932" i="1"/>
  <c r="AC932" i="1"/>
  <c r="K932" i="1"/>
  <c r="AD932" i="1"/>
  <c r="J933" i="1"/>
  <c r="M933" i="1"/>
  <c r="U933" i="1"/>
  <c r="N933" i="1"/>
  <c r="V933" i="1"/>
  <c r="O933" i="1"/>
  <c r="W933" i="1"/>
  <c r="P933" i="1"/>
  <c r="X933" i="1"/>
  <c r="Q933" i="1"/>
  <c r="Y933" i="1"/>
  <c r="R933" i="1"/>
  <c r="Z933" i="1"/>
  <c r="S933" i="1"/>
  <c r="AA933" i="1"/>
  <c r="L933" i="1"/>
  <c r="T933" i="1"/>
  <c r="AB933" i="1"/>
  <c r="AC933" i="1"/>
  <c r="AD933" i="1"/>
  <c r="J934" i="1"/>
  <c r="M934" i="1"/>
  <c r="U934" i="1"/>
  <c r="N934" i="1"/>
  <c r="V934" i="1"/>
  <c r="O934" i="1"/>
  <c r="W934" i="1"/>
  <c r="P934" i="1"/>
  <c r="X934" i="1"/>
  <c r="Q934" i="1"/>
  <c r="Y934" i="1"/>
  <c r="R934" i="1"/>
  <c r="Z934" i="1"/>
  <c r="S934" i="1"/>
  <c r="AA934" i="1"/>
  <c r="L934" i="1"/>
  <c r="T934" i="1"/>
  <c r="AB934" i="1"/>
  <c r="AC934" i="1"/>
  <c r="AD934" i="1"/>
  <c r="J935" i="1"/>
  <c r="M935" i="1"/>
  <c r="U935" i="1"/>
  <c r="N935" i="1"/>
  <c r="V935" i="1"/>
  <c r="O935" i="1"/>
  <c r="W935" i="1"/>
  <c r="P935" i="1"/>
  <c r="X935" i="1"/>
  <c r="Q935" i="1"/>
  <c r="Y935" i="1"/>
  <c r="R935" i="1"/>
  <c r="Z935" i="1"/>
  <c r="S935" i="1"/>
  <c r="AA935" i="1"/>
  <c r="L935" i="1"/>
  <c r="T935" i="1"/>
  <c r="AB935" i="1"/>
  <c r="AC935" i="1"/>
  <c r="K935" i="1"/>
  <c r="AD935" i="1"/>
  <c r="J936" i="1"/>
  <c r="M936" i="1"/>
  <c r="U936" i="1"/>
  <c r="N936" i="1"/>
  <c r="V936" i="1"/>
  <c r="O936" i="1"/>
  <c r="W936" i="1"/>
  <c r="P936" i="1"/>
  <c r="X936" i="1"/>
  <c r="Q936" i="1"/>
  <c r="Y936" i="1"/>
  <c r="R936" i="1"/>
  <c r="Z936" i="1"/>
  <c r="S936" i="1"/>
  <c r="AA936" i="1"/>
  <c r="L936" i="1"/>
  <c r="T936" i="1"/>
  <c r="AB936" i="1"/>
  <c r="AC936" i="1"/>
  <c r="AD936" i="1"/>
  <c r="J937" i="1"/>
  <c r="M937" i="1"/>
  <c r="U937" i="1"/>
  <c r="N937" i="1"/>
  <c r="V937" i="1"/>
  <c r="O937" i="1"/>
  <c r="W937" i="1"/>
  <c r="P937" i="1"/>
  <c r="X937" i="1"/>
  <c r="Q937" i="1"/>
  <c r="Y937" i="1"/>
  <c r="R937" i="1"/>
  <c r="Z937" i="1"/>
  <c r="S937" i="1"/>
  <c r="AA937" i="1"/>
  <c r="L937" i="1"/>
  <c r="T937" i="1"/>
  <c r="AB937" i="1"/>
  <c r="AC937" i="1"/>
  <c r="K937" i="1"/>
  <c r="AD937" i="1"/>
  <c r="J938" i="1"/>
  <c r="M938" i="1"/>
  <c r="U938" i="1"/>
  <c r="N938" i="1"/>
  <c r="V938" i="1"/>
  <c r="O938" i="1"/>
  <c r="W938" i="1"/>
  <c r="P938" i="1"/>
  <c r="X938" i="1"/>
  <c r="Q938" i="1"/>
  <c r="Y938" i="1"/>
  <c r="R938" i="1"/>
  <c r="Z938" i="1"/>
  <c r="S938" i="1"/>
  <c r="AA938" i="1"/>
  <c r="L938" i="1"/>
  <c r="T938" i="1"/>
  <c r="AB938" i="1"/>
  <c r="AC938" i="1"/>
  <c r="K938" i="1"/>
  <c r="AD938" i="1"/>
  <c r="J939" i="1"/>
  <c r="M939" i="1"/>
  <c r="U939" i="1"/>
  <c r="N939" i="1"/>
  <c r="V939" i="1"/>
  <c r="O939" i="1"/>
  <c r="W939" i="1"/>
  <c r="P939" i="1"/>
  <c r="X939" i="1"/>
  <c r="Q939" i="1"/>
  <c r="Y939" i="1"/>
  <c r="R939" i="1"/>
  <c r="Z939" i="1"/>
  <c r="S939" i="1"/>
  <c r="AA939" i="1"/>
  <c r="L939" i="1"/>
  <c r="T939" i="1"/>
  <c r="AB939" i="1"/>
  <c r="AC939" i="1"/>
  <c r="K939" i="1"/>
  <c r="AD939" i="1"/>
  <c r="J940" i="1"/>
  <c r="M940" i="1"/>
  <c r="U940" i="1"/>
  <c r="N940" i="1"/>
  <c r="V940" i="1"/>
  <c r="O940" i="1"/>
  <c r="W940" i="1"/>
  <c r="P940" i="1"/>
  <c r="X940" i="1"/>
  <c r="Q940" i="1"/>
  <c r="Y940" i="1"/>
  <c r="R940" i="1"/>
  <c r="Z940" i="1"/>
  <c r="S940" i="1"/>
  <c r="AA940" i="1"/>
  <c r="L940" i="1"/>
  <c r="T940" i="1"/>
  <c r="AB940" i="1"/>
  <c r="AC940" i="1"/>
  <c r="K940" i="1"/>
  <c r="AD940" i="1"/>
  <c r="J941" i="1"/>
  <c r="M941" i="1"/>
  <c r="U941" i="1"/>
  <c r="N941" i="1"/>
  <c r="V941" i="1"/>
  <c r="O941" i="1"/>
  <c r="W941" i="1"/>
  <c r="P941" i="1"/>
  <c r="X941" i="1"/>
  <c r="Q941" i="1"/>
  <c r="Y941" i="1"/>
  <c r="R941" i="1"/>
  <c r="Z941" i="1"/>
  <c r="S941" i="1"/>
  <c r="AA941" i="1"/>
  <c r="L941" i="1"/>
  <c r="T941" i="1"/>
  <c r="AB941" i="1"/>
  <c r="AC941" i="1"/>
  <c r="K941" i="1"/>
  <c r="AD941" i="1"/>
  <c r="J942" i="1"/>
  <c r="M942" i="1"/>
  <c r="U942" i="1"/>
  <c r="N942" i="1"/>
  <c r="V942" i="1"/>
  <c r="O942" i="1"/>
  <c r="W942" i="1"/>
  <c r="P942" i="1"/>
  <c r="X942" i="1"/>
  <c r="Q942" i="1"/>
  <c r="Y942" i="1"/>
  <c r="R942" i="1"/>
  <c r="Z942" i="1"/>
  <c r="S942" i="1"/>
  <c r="AA942" i="1"/>
  <c r="L942" i="1"/>
  <c r="T942" i="1"/>
  <c r="AB942" i="1"/>
  <c r="AC942" i="1"/>
  <c r="AD942" i="1"/>
  <c r="J943" i="1"/>
  <c r="M943" i="1"/>
  <c r="U943" i="1"/>
  <c r="N943" i="1"/>
  <c r="V943" i="1"/>
  <c r="O943" i="1"/>
  <c r="W943" i="1"/>
  <c r="P943" i="1"/>
  <c r="X943" i="1"/>
  <c r="Q943" i="1"/>
  <c r="Y943" i="1"/>
  <c r="R943" i="1"/>
  <c r="Z943" i="1"/>
  <c r="S943" i="1"/>
  <c r="AA943" i="1"/>
  <c r="L943" i="1"/>
  <c r="T943" i="1"/>
  <c r="AB943" i="1"/>
  <c r="AC943" i="1"/>
  <c r="AD943" i="1"/>
  <c r="J944" i="1"/>
  <c r="M944" i="1"/>
  <c r="U944" i="1"/>
  <c r="N944" i="1"/>
  <c r="V944" i="1"/>
  <c r="O944" i="1"/>
  <c r="W944" i="1"/>
  <c r="P944" i="1"/>
  <c r="X944" i="1"/>
  <c r="Q944" i="1"/>
  <c r="Y944" i="1"/>
  <c r="R944" i="1"/>
  <c r="Z944" i="1"/>
  <c r="S944" i="1"/>
  <c r="AA944" i="1"/>
  <c r="L944" i="1"/>
  <c r="T944" i="1"/>
  <c r="AB944" i="1"/>
  <c r="AC944" i="1"/>
  <c r="AD944" i="1"/>
  <c r="J945" i="1"/>
  <c r="M945" i="1"/>
  <c r="U945" i="1"/>
  <c r="N945" i="1"/>
  <c r="V945" i="1"/>
  <c r="O945" i="1"/>
  <c r="W945" i="1"/>
  <c r="P945" i="1"/>
  <c r="X945" i="1"/>
  <c r="Q945" i="1"/>
  <c r="Y945" i="1"/>
  <c r="R945" i="1"/>
  <c r="Z945" i="1"/>
  <c r="S945" i="1"/>
  <c r="AA945" i="1"/>
  <c r="L945" i="1"/>
  <c r="T945" i="1"/>
  <c r="AB945" i="1"/>
  <c r="AC945" i="1"/>
  <c r="K945" i="1"/>
  <c r="AD945" i="1"/>
  <c r="J946" i="1"/>
  <c r="M946" i="1"/>
  <c r="U946" i="1"/>
  <c r="N946" i="1"/>
  <c r="V946" i="1"/>
  <c r="O946" i="1"/>
  <c r="W946" i="1"/>
  <c r="P946" i="1"/>
  <c r="X946" i="1"/>
  <c r="Q946" i="1"/>
  <c r="Y946" i="1"/>
  <c r="R946" i="1"/>
  <c r="Z946" i="1"/>
  <c r="S946" i="1"/>
  <c r="AA946" i="1"/>
  <c r="L946" i="1"/>
  <c r="T946" i="1"/>
  <c r="AB946" i="1"/>
  <c r="AC946" i="1"/>
  <c r="K946" i="1"/>
  <c r="AD946" i="1"/>
  <c r="J947" i="1"/>
  <c r="M947" i="1"/>
  <c r="U947" i="1"/>
  <c r="N947" i="1"/>
  <c r="V947" i="1"/>
  <c r="O947" i="1"/>
  <c r="W947" i="1"/>
  <c r="P947" i="1"/>
  <c r="X947" i="1"/>
  <c r="Q947" i="1"/>
  <c r="Y947" i="1"/>
  <c r="R947" i="1"/>
  <c r="Z947" i="1"/>
  <c r="S947" i="1"/>
  <c r="AA947" i="1"/>
  <c r="L947" i="1"/>
  <c r="T947" i="1"/>
  <c r="AB947" i="1"/>
  <c r="AC947" i="1"/>
  <c r="AD947" i="1"/>
  <c r="J948" i="1"/>
  <c r="M948" i="1"/>
  <c r="U948" i="1"/>
  <c r="N948" i="1"/>
  <c r="V948" i="1"/>
  <c r="O948" i="1"/>
  <c r="W948" i="1"/>
  <c r="P948" i="1"/>
  <c r="X948" i="1"/>
  <c r="Q948" i="1"/>
  <c r="Y948" i="1"/>
  <c r="R948" i="1"/>
  <c r="Z948" i="1"/>
  <c r="S948" i="1"/>
  <c r="AA948" i="1"/>
  <c r="L948" i="1"/>
  <c r="T948" i="1"/>
  <c r="AB948" i="1"/>
  <c r="AC948" i="1"/>
  <c r="AD948" i="1"/>
  <c r="J949" i="1"/>
  <c r="M949" i="1"/>
  <c r="U949" i="1"/>
  <c r="N949" i="1"/>
  <c r="V949" i="1"/>
  <c r="O949" i="1"/>
  <c r="W949" i="1"/>
  <c r="P949" i="1"/>
  <c r="X949" i="1"/>
  <c r="Q949" i="1"/>
  <c r="Y949" i="1"/>
  <c r="R949" i="1"/>
  <c r="Z949" i="1"/>
  <c r="S949" i="1"/>
  <c r="AA949" i="1"/>
  <c r="L949" i="1"/>
  <c r="T949" i="1"/>
  <c r="AB949" i="1"/>
  <c r="AC949" i="1"/>
  <c r="AD949" i="1"/>
  <c r="J950" i="1"/>
  <c r="M950" i="1"/>
  <c r="U950" i="1"/>
  <c r="N950" i="1"/>
  <c r="V950" i="1"/>
  <c r="O950" i="1"/>
  <c r="W950" i="1"/>
  <c r="P950" i="1"/>
  <c r="X950" i="1"/>
  <c r="Q950" i="1"/>
  <c r="Y950" i="1"/>
  <c r="R950" i="1"/>
  <c r="Z950" i="1"/>
  <c r="S950" i="1"/>
  <c r="AA950" i="1"/>
  <c r="L950" i="1"/>
  <c r="T950" i="1"/>
  <c r="AB950" i="1"/>
  <c r="AC950" i="1"/>
  <c r="AD950" i="1"/>
  <c r="J951" i="1"/>
  <c r="M951" i="1"/>
  <c r="U951" i="1"/>
  <c r="N951" i="1"/>
  <c r="V951" i="1"/>
  <c r="O951" i="1"/>
  <c r="W951" i="1"/>
  <c r="P951" i="1"/>
  <c r="X951" i="1"/>
  <c r="Q951" i="1"/>
  <c r="Y951" i="1"/>
  <c r="R951" i="1"/>
  <c r="Z951" i="1"/>
  <c r="S951" i="1"/>
  <c r="AA951" i="1"/>
  <c r="L951" i="1"/>
  <c r="T951" i="1"/>
  <c r="AB951" i="1"/>
  <c r="AC951" i="1"/>
  <c r="K951" i="1"/>
  <c r="AD951" i="1"/>
  <c r="J952" i="1"/>
  <c r="M952" i="1"/>
  <c r="U952" i="1"/>
  <c r="N952" i="1"/>
  <c r="V952" i="1"/>
  <c r="O952" i="1"/>
  <c r="W952" i="1"/>
  <c r="P952" i="1"/>
  <c r="X952" i="1"/>
  <c r="Q952" i="1"/>
  <c r="Y952" i="1"/>
  <c r="R952" i="1"/>
  <c r="Z952" i="1"/>
  <c r="S952" i="1"/>
  <c r="AA952" i="1"/>
  <c r="L952" i="1"/>
  <c r="T952" i="1"/>
  <c r="AB952" i="1"/>
  <c r="AC952" i="1"/>
  <c r="K952" i="1"/>
  <c r="AD952" i="1"/>
  <c r="J953" i="1"/>
  <c r="M953" i="1"/>
  <c r="U953" i="1"/>
  <c r="N953" i="1"/>
  <c r="V953" i="1"/>
  <c r="O953" i="1"/>
  <c r="W953" i="1"/>
  <c r="P953" i="1"/>
  <c r="X953" i="1"/>
  <c r="Q953" i="1"/>
  <c r="Y953" i="1"/>
  <c r="R953" i="1"/>
  <c r="Z953" i="1"/>
  <c r="S953" i="1"/>
  <c r="AA953" i="1"/>
  <c r="L953" i="1"/>
  <c r="T953" i="1"/>
  <c r="AB953" i="1"/>
  <c r="AC953" i="1"/>
  <c r="K953" i="1"/>
  <c r="AD953" i="1"/>
  <c r="J954" i="1"/>
  <c r="M954" i="1"/>
  <c r="U954" i="1"/>
  <c r="N954" i="1"/>
  <c r="V954" i="1"/>
  <c r="O954" i="1"/>
  <c r="W954" i="1"/>
  <c r="P954" i="1"/>
  <c r="X954" i="1"/>
  <c r="Q954" i="1"/>
  <c r="Y954" i="1"/>
  <c r="R954" i="1"/>
  <c r="Z954" i="1"/>
  <c r="S954" i="1"/>
  <c r="AA954" i="1"/>
  <c r="L954" i="1"/>
  <c r="T954" i="1"/>
  <c r="AB954" i="1"/>
  <c r="AC954" i="1"/>
  <c r="AD954" i="1"/>
  <c r="J955" i="1"/>
  <c r="M955" i="1"/>
  <c r="U955" i="1"/>
  <c r="N955" i="1"/>
  <c r="V955" i="1"/>
  <c r="O955" i="1"/>
  <c r="W955" i="1"/>
  <c r="P955" i="1"/>
  <c r="X955" i="1"/>
  <c r="Q955" i="1"/>
  <c r="Y955" i="1"/>
  <c r="R955" i="1"/>
  <c r="Z955" i="1"/>
  <c r="S955" i="1"/>
  <c r="AA955" i="1"/>
  <c r="L955" i="1"/>
  <c r="T955" i="1"/>
  <c r="AB955" i="1"/>
  <c r="AC955" i="1"/>
  <c r="K955" i="1"/>
  <c r="AD955" i="1"/>
  <c r="J956" i="1"/>
  <c r="M956" i="1"/>
  <c r="U956" i="1"/>
  <c r="N956" i="1"/>
  <c r="V956" i="1"/>
  <c r="O956" i="1"/>
  <c r="W956" i="1"/>
  <c r="P956" i="1"/>
  <c r="X956" i="1"/>
  <c r="Q956" i="1"/>
  <c r="Y956" i="1"/>
  <c r="R956" i="1"/>
  <c r="Z956" i="1"/>
  <c r="S956" i="1"/>
  <c r="AA956" i="1"/>
  <c r="L956" i="1"/>
  <c r="T956" i="1"/>
  <c r="AB956" i="1"/>
  <c r="AC956" i="1"/>
  <c r="AD956" i="1"/>
  <c r="J957" i="1"/>
  <c r="M957" i="1"/>
  <c r="U957" i="1"/>
  <c r="N957" i="1"/>
  <c r="V957" i="1"/>
  <c r="O957" i="1"/>
  <c r="W957" i="1"/>
  <c r="P957" i="1"/>
  <c r="X957" i="1"/>
  <c r="Q957" i="1"/>
  <c r="Y957" i="1"/>
  <c r="R957" i="1"/>
  <c r="Z957" i="1"/>
  <c r="S957" i="1"/>
  <c r="AA957" i="1"/>
  <c r="L957" i="1"/>
  <c r="T957" i="1"/>
  <c r="AB957" i="1"/>
  <c r="AC957" i="1"/>
  <c r="K957" i="1"/>
  <c r="AD957" i="1"/>
  <c r="J958" i="1"/>
  <c r="M958" i="1"/>
  <c r="U958" i="1"/>
  <c r="N958" i="1"/>
  <c r="V958" i="1"/>
  <c r="O958" i="1"/>
  <c r="W958" i="1"/>
  <c r="P958" i="1"/>
  <c r="X958" i="1"/>
  <c r="Q958" i="1"/>
  <c r="Y958" i="1"/>
  <c r="R958" i="1"/>
  <c r="Z958" i="1"/>
  <c r="S958" i="1"/>
  <c r="AA958" i="1"/>
  <c r="L958" i="1"/>
  <c r="T958" i="1"/>
  <c r="AB958" i="1"/>
  <c r="AC958" i="1"/>
  <c r="AD958" i="1"/>
  <c r="J959" i="1"/>
  <c r="M959" i="1"/>
  <c r="U959" i="1"/>
  <c r="N959" i="1"/>
  <c r="V959" i="1"/>
  <c r="O959" i="1"/>
  <c r="W959" i="1"/>
  <c r="P959" i="1"/>
  <c r="X959" i="1"/>
  <c r="Q959" i="1"/>
  <c r="Y959" i="1"/>
  <c r="R959" i="1"/>
  <c r="Z959" i="1"/>
  <c r="S959" i="1"/>
  <c r="AA959" i="1"/>
  <c r="L959" i="1"/>
  <c r="T959" i="1"/>
  <c r="AB959" i="1"/>
  <c r="AC959" i="1"/>
  <c r="AD959" i="1"/>
  <c r="J960" i="1"/>
  <c r="M960" i="1"/>
  <c r="U960" i="1"/>
  <c r="N960" i="1"/>
  <c r="V960" i="1"/>
  <c r="O960" i="1"/>
  <c r="W960" i="1"/>
  <c r="P960" i="1"/>
  <c r="X960" i="1"/>
  <c r="Q960" i="1"/>
  <c r="Y960" i="1"/>
  <c r="R960" i="1"/>
  <c r="Z960" i="1"/>
  <c r="S960" i="1"/>
  <c r="AA960" i="1"/>
  <c r="L960" i="1"/>
  <c r="T960" i="1"/>
  <c r="AB960" i="1"/>
  <c r="AC960" i="1"/>
  <c r="AD960" i="1"/>
  <c r="J961" i="1"/>
  <c r="M961" i="1"/>
  <c r="U961" i="1"/>
  <c r="N961" i="1"/>
  <c r="V961" i="1"/>
  <c r="O961" i="1"/>
  <c r="W961" i="1"/>
  <c r="P961" i="1"/>
  <c r="X961" i="1"/>
  <c r="Q961" i="1"/>
  <c r="Y961" i="1"/>
  <c r="R961" i="1"/>
  <c r="Z961" i="1"/>
  <c r="S961" i="1"/>
  <c r="AA961" i="1"/>
  <c r="L961" i="1"/>
  <c r="T961" i="1"/>
  <c r="AB961" i="1"/>
  <c r="AC961" i="1"/>
  <c r="AD961" i="1"/>
  <c r="J962" i="1"/>
  <c r="M962" i="1"/>
  <c r="U962" i="1"/>
  <c r="N962" i="1"/>
  <c r="V962" i="1"/>
  <c r="O962" i="1"/>
  <c r="W962" i="1"/>
  <c r="P962" i="1"/>
  <c r="X962" i="1"/>
  <c r="Q962" i="1"/>
  <c r="Y962" i="1"/>
  <c r="R962" i="1"/>
  <c r="Z962" i="1"/>
  <c r="S962" i="1"/>
  <c r="AA962" i="1"/>
  <c r="L962" i="1"/>
  <c r="T962" i="1"/>
  <c r="AB962" i="1"/>
  <c r="AC962" i="1"/>
  <c r="K962" i="1"/>
  <c r="AD962" i="1"/>
  <c r="J963" i="1"/>
  <c r="M963" i="1"/>
  <c r="U963" i="1"/>
  <c r="N963" i="1"/>
  <c r="V963" i="1"/>
  <c r="O963" i="1"/>
  <c r="W963" i="1"/>
  <c r="P963" i="1"/>
  <c r="X963" i="1"/>
  <c r="Q963" i="1"/>
  <c r="Y963" i="1"/>
  <c r="R963" i="1"/>
  <c r="Z963" i="1"/>
  <c r="S963" i="1"/>
  <c r="AA963" i="1"/>
  <c r="L963" i="1"/>
  <c r="T963" i="1"/>
  <c r="AB963" i="1"/>
  <c r="AC963" i="1"/>
  <c r="K963" i="1"/>
  <c r="AD963" i="1"/>
  <c r="J964" i="1"/>
  <c r="M964" i="1"/>
  <c r="U964" i="1"/>
  <c r="N964" i="1"/>
  <c r="V964" i="1"/>
  <c r="O964" i="1"/>
  <c r="W964" i="1"/>
  <c r="P964" i="1"/>
  <c r="X964" i="1"/>
  <c r="Q964" i="1"/>
  <c r="Y964" i="1"/>
  <c r="R964" i="1"/>
  <c r="Z964" i="1"/>
  <c r="S964" i="1"/>
  <c r="AA964" i="1"/>
  <c r="L964" i="1"/>
  <c r="T964" i="1"/>
  <c r="AB964" i="1"/>
  <c r="AC964" i="1"/>
  <c r="K964" i="1"/>
  <c r="AD964" i="1"/>
  <c r="J965" i="1"/>
  <c r="M965" i="1"/>
  <c r="U965" i="1"/>
  <c r="N965" i="1"/>
  <c r="V965" i="1"/>
  <c r="O965" i="1"/>
  <c r="W965" i="1"/>
  <c r="P965" i="1"/>
  <c r="X965" i="1"/>
  <c r="Q965" i="1"/>
  <c r="Y965" i="1"/>
  <c r="R965" i="1"/>
  <c r="Z965" i="1"/>
  <c r="S965" i="1"/>
  <c r="AA965" i="1"/>
  <c r="L965" i="1"/>
  <c r="T965" i="1"/>
  <c r="AB965" i="1"/>
  <c r="AC965" i="1"/>
  <c r="K965" i="1"/>
  <c r="AD965" i="1"/>
  <c r="J966" i="1"/>
  <c r="M966" i="1"/>
  <c r="U966" i="1"/>
  <c r="N966" i="1"/>
  <c r="V966" i="1"/>
  <c r="O966" i="1"/>
  <c r="W966" i="1"/>
  <c r="P966" i="1"/>
  <c r="X966" i="1"/>
  <c r="Q966" i="1"/>
  <c r="Y966" i="1"/>
  <c r="R966" i="1"/>
  <c r="Z966" i="1"/>
  <c r="S966" i="1"/>
  <c r="AA966" i="1"/>
  <c r="L966" i="1"/>
  <c r="T966" i="1"/>
  <c r="AB966" i="1"/>
  <c r="AC966" i="1"/>
  <c r="K966" i="1"/>
  <c r="AD966" i="1"/>
  <c r="J967" i="1"/>
  <c r="M967" i="1"/>
  <c r="U967" i="1"/>
  <c r="N967" i="1"/>
  <c r="V967" i="1"/>
  <c r="O967" i="1"/>
  <c r="W967" i="1"/>
  <c r="P967" i="1"/>
  <c r="X967" i="1"/>
  <c r="Q967" i="1"/>
  <c r="Y967" i="1"/>
  <c r="R967" i="1"/>
  <c r="Z967" i="1"/>
  <c r="S967" i="1"/>
  <c r="AA967" i="1"/>
  <c r="L967" i="1"/>
  <c r="T967" i="1"/>
  <c r="AB967" i="1"/>
  <c r="AC967" i="1"/>
  <c r="K967" i="1"/>
  <c r="AD967" i="1"/>
  <c r="J968" i="1"/>
  <c r="M968" i="1"/>
  <c r="U968" i="1"/>
  <c r="N968" i="1"/>
  <c r="V968" i="1"/>
  <c r="O968" i="1"/>
  <c r="W968" i="1"/>
  <c r="P968" i="1"/>
  <c r="X968" i="1"/>
  <c r="Q968" i="1"/>
  <c r="Y968" i="1"/>
  <c r="R968" i="1"/>
  <c r="Z968" i="1"/>
  <c r="S968" i="1"/>
  <c r="AA968" i="1"/>
  <c r="L968" i="1"/>
  <c r="T968" i="1"/>
  <c r="AB968" i="1"/>
  <c r="AC968" i="1"/>
  <c r="AD968" i="1"/>
  <c r="J969" i="1"/>
  <c r="M969" i="1"/>
  <c r="U969" i="1"/>
  <c r="N969" i="1"/>
  <c r="V969" i="1"/>
  <c r="O969" i="1"/>
  <c r="W969" i="1"/>
  <c r="P969" i="1"/>
  <c r="X969" i="1"/>
  <c r="Q969" i="1"/>
  <c r="Y969" i="1"/>
  <c r="R969" i="1"/>
  <c r="Z969" i="1"/>
  <c r="S969" i="1"/>
  <c r="AA969" i="1"/>
  <c r="L969" i="1"/>
  <c r="T969" i="1"/>
  <c r="AB969" i="1"/>
  <c r="AC969" i="1"/>
  <c r="K969" i="1"/>
  <c r="AD969" i="1"/>
  <c r="J970" i="1"/>
  <c r="M970" i="1"/>
  <c r="U970" i="1"/>
  <c r="N970" i="1"/>
  <c r="V970" i="1"/>
  <c r="O970" i="1"/>
  <c r="W970" i="1"/>
  <c r="P970" i="1"/>
  <c r="X970" i="1"/>
  <c r="Q970" i="1"/>
  <c r="Y970" i="1"/>
  <c r="R970" i="1"/>
  <c r="Z970" i="1"/>
  <c r="S970" i="1"/>
  <c r="AA970" i="1"/>
  <c r="L970" i="1"/>
  <c r="T970" i="1"/>
  <c r="AB970" i="1"/>
  <c r="AC970" i="1"/>
  <c r="K970" i="1"/>
  <c r="AD970" i="1"/>
  <c r="J971" i="1"/>
  <c r="M971" i="1"/>
  <c r="U971" i="1"/>
  <c r="N971" i="1"/>
  <c r="V971" i="1"/>
  <c r="O971" i="1"/>
  <c r="W971" i="1"/>
  <c r="P971" i="1"/>
  <c r="X971" i="1"/>
  <c r="Q971" i="1"/>
  <c r="Y971" i="1"/>
  <c r="R971" i="1"/>
  <c r="Z971" i="1"/>
  <c r="S971" i="1"/>
  <c r="AA971" i="1"/>
  <c r="L971" i="1"/>
  <c r="T971" i="1"/>
  <c r="AB971" i="1"/>
  <c r="AC971" i="1"/>
  <c r="K971" i="1"/>
  <c r="AD971" i="1"/>
  <c r="J972" i="1"/>
  <c r="M972" i="1"/>
  <c r="U972" i="1"/>
  <c r="N972" i="1"/>
  <c r="V972" i="1"/>
  <c r="O972" i="1"/>
  <c r="W972" i="1"/>
  <c r="P972" i="1"/>
  <c r="X972" i="1"/>
  <c r="Q972" i="1"/>
  <c r="Y972" i="1"/>
  <c r="R972" i="1"/>
  <c r="Z972" i="1"/>
  <c r="S972" i="1"/>
  <c r="AA972" i="1"/>
  <c r="L972" i="1"/>
  <c r="T972" i="1"/>
  <c r="AB972" i="1"/>
  <c r="AC972" i="1"/>
  <c r="K972" i="1"/>
  <c r="AD972" i="1"/>
  <c r="J973" i="1"/>
  <c r="M973" i="1"/>
  <c r="U973" i="1"/>
  <c r="N973" i="1"/>
  <c r="V973" i="1"/>
  <c r="O973" i="1"/>
  <c r="W973" i="1"/>
  <c r="P973" i="1"/>
  <c r="X973" i="1"/>
  <c r="Q973" i="1"/>
  <c r="Y973" i="1"/>
  <c r="R973" i="1"/>
  <c r="Z973" i="1"/>
  <c r="S973" i="1"/>
  <c r="AA973" i="1"/>
  <c r="L973" i="1"/>
  <c r="T973" i="1"/>
  <c r="AB973" i="1"/>
  <c r="AC973" i="1"/>
  <c r="K973" i="1"/>
  <c r="AD973" i="1"/>
  <c r="J974" i="1"/>
  <c r="M974" i="1"/>
  <c r="U974" i="1"/>
  <c r="N974" i="1"/>
  <c r="V974" i="1"/>
  <c r="O974" i="1"/>
  <c r="W974" i="1"/>
  <c r="P974" i="1"/>
  <c r="X974" i="1"/>
  <c r="Q974" i="1"/>
  <c r="Y974" i="1"/>
  <c r="R974" i="1"/>
  <c r="Z974" i="1"/>
  <c r="S974" i="1"/>
  <c r="AA974" i="1"/>
  <c r="L974" i="1"/>
  <c r="T974" i="1"/>
  <c r="AB974" i="1"/>
  <c r="AC974" i="1"/>
  <c r="AD974" i="1"/>
  <c r="J975" i="1"/>
  <c r="M975" i="1"/>
  <c r="U975" i="1"/>
  <c r="N975" i="1"/>
  <c r="V975" i="1"/>
  <c r="O975" i="1"/>
  <c r="W975" i="1"/>
  <c r="P975" i="1"/>
  <c r="X975" i="1"/>
  <c r="Q975" i="1"/>
  <c r="Y975" i="1"/>
  <c r="R975" i="1"/>
  <c r="Z975" i="1"/>
  <c r="S975" i="1"/>
  <c r="AA975" i="1"/>
  <c r="L975" i="1"/>
  <c r="T975" i="1"/>
  <c r="AB975" i="1"/>
  <c r="AC975" i="1"/>
  <c r="AD975" i="1"/>
  <c r="J976" i="1"/>
  <c r="M976" i="1"/>
  <c r="U976" i="1"/>
  <c r="N976" i="1"/>
  <c r="V976" i="1"/>
  <c r="O976" i="1"/>
  <c r="W976" i="1"/>
  <c r="P976" i="1"/>
  <c r="X976" i="1"/>
  <c r="Q976" i="1"/>
  <c r="Y976" i="1"/>
  <c r="R976" i="1"/>
  <c r="Z976" i="1"/>
  <c r="S976" i="1"/>
  <c r="AA976" i="1"/>
  <c r="L976" i="1"/>
  <c r="T976" i="1"/>
  <c r="AB976" i="1"/>
  <c r="AC976" i="1"/>
  <c r="AD976" i="1"/>
  <c r="J977" i="1"/>
  <c r="M977" i="1"/>
  <c r="U977" i="1"/>
  <c r="N977" i="1"/>
  <c r="V977" i="1"/>
  <c r="O977" i="1"/>
  <c r="W977" i="1"/>
  <c r="P977" i="1"/>
  <c r="X977" i="1"/>
  <c r="Q977" i="1"/>
  <c r="Y977" i="1"/>
  <c r="R977" i="1"/>
  <c r="Z977" i="1"/>
  <c r="S977" i="1"/>
  <c r="AA977" i="1"/>
  <c r="L977" i="1"/>
  <c r="T977" i="1"/>
  <c r="AB977" i="1"/>
  <c r="AC977" i="1"/>
  <c r="K977" i="1"/>
  <c r="AD977" i="1"/>
  <c r="J978" i="1"/>
  <c r="M978" i="1"/>
  <c r="U978" i="1"/>
  <c r="N978" i="1"/>
  <c r="V978" i="1"/>
  <c r="O978" i="1"/>
  <c r="W978" i="1"/>
  <c r="P978" i="1"/>
  <c r="X978" i="1"/>
  <c r="Q978" i="1"/>
  <c r="Y978" i="1"/>
  <c r="R978" i="1"/>
  <c r="Z978" i="1"/>
  <c r="S978" i="1"/>
  <c r="AA978" i="1"/>
  <c r="L978" i="1"/>
  <c r="T978" i="1"/>
  <c r="AB978" i="1"/>
  <c r="AC978" i="1"/>
  <c r="K978" i="1"/>
  <c r="AD978" i="1"/>
  <c r="J979" i="1"/>
  <c r="M979" i="1"/>
  <c r="U979" i="1"/>
  <c r="N979" i="1"/>
  <c r="V979" i="1"/>
  <c r="O979" i="1"/>
  <c r="W979" i="1"/>
  <c r="P979" i="1"/>
  <c r="X979" i="1"/>
  <c r="Q979" i="1"/>
  <c r="Y979" i="1"/>
  <c r="R979" i="1"/>
  <c r="Z979" i="1"/>
  <c r="S979" i="1"/>
  <c r="AA979" i="1"/>
  <c r="L979" i="1"/>
  <c r="T979" i="1"/>
  <c r="AB979" i="1"/>
  <c r="AC979" i="1"/>
  <c r="K979" i="1"/>
  <c r="AD979" i="1"/>
  <c r="J980" i="1"/>
  <c r="M980" i="1"/>
  <c r="U980" i="1"/>
  <c r="N980" i="1"/>
  <c r="V980" i="1"/>
  <c r="O980" i="1"/>
  <c r="W980" i="1"/>
  <c r="P980" i="1"/>
  <c r="X980" i="1"/>
  <c r="Q980" i="1"/>
  <c r="Y980" i="1"/>
  <c r="R980" i="1"/>
  <c r="Z980" i="1"/>
  <c r="S980" i="1"/>
  <c r="AA980" i="1"/>
  <c r="L980" i="1"/>
  <c r="T980" i="1"/>
  <c r="AB980" i="1"/>
  <c r="AC980" i="1"/>
  <c r="K980" i="1"/>
  <c r="AD980" i="1"/>
  <c r="J981" i="1"/>
  <c r="M981" i="1"/>
  <c r="U981" i="1"/>
  <c r="N981" i="1"/>
  <c r="V981" i="1"/>
  <c r="O981" i="1"/>
  <c r="W981" i="1"/>
  <c r="P981" i="1"/>
  <c r="X981" i="1"/>
  <c r="Q981" i="1"/>
  <c r="Y981" i="1"/>
  <c r="R981" i="1"/>
  <c r="Z981" i="1"/>
  <c r="S981" i="1"/>
  <c r="AA981" i="1"/>
  <c r="L981" i="1"/>
  <c r="T981" i="1"/>
  <c r="AB981" i="1"/>
  <c r="AC981" i="1"/>
  <c r="AD981" i="1"/>
  <c r="J982" i="1"/>
  <c r="M982" i="1"/>
  <c r="U982" i="1"/>
  <c r="N982" i="1"/>
  <c r="V982" i="1"/>
  <c r="O982" i="1"/>
  <c r="W982" i="1"/>
  <c r="P982" i="1"/>
  <c r="X982" i="1"/>
  <c r="Q982" i="1"/>
  <c r="Y982" i="1"/>
  <c r="R982" i="1"/>
  <c r="Z982" i="1"/>
  <c r="S982" i="1"/>
  <c r="AA982" i="1"/>
  <c r="L982" i="1"/>
  <c r="T982" i="1"/>
  <c r="AB982" i="1"/>
  <c r="AC982" i="1"/>
  <c r="K982" i="1"/>
  <c r="AD982" i="1"/>
  <c r="J983" i="1"/>
  <c r="M983" i="1"/>
  <c r="U983" i="1"/>
  <c r="N983" i="1"/>
  <c r="V983" i="1"/>
  <c r="O983" i="1"/>
  <c r="W983" i="1"/>
  <c r="P983" i="1"/>
  <c r="X983" i="1"/>
  <c r="Q983" i="1"/>
  <c r="Y983" i="1"/>
  <c r="R983" i="1"/>
  <c r="Z983" i="1"/>
  <c r="S983" i="1"/>
  <c r="AA983" i="1"/>
  <c r="L983" i="1"/>
  <c r="T983" i="1"/>
  <c r="AB983" i="1"/>
  <c r="AC983" i="1"/>
  <c r="K983" i="1"/>
  <c r="AD983" i="1"/>
  <c r="J984" i="1"/>
  <c r="M984" i="1"/>
  <c r="U984" i="1"/>
  <c r="N984" i="1"/>
  <c r="V984" i="1"/>
  <c r="O984" i="1"/>
  <c r="W984" i="1"/>
  <c r="P984" i="1"/>
  <c r="X984" i="1"/>
  <c r="Q984" i="1"/>
  <c r="Y984" i="1"/>
  <c r="R984" i="1"/>
  <c r="Z984" i="1"/>
  <c r="S984" i="1"/>
  <c r="AA984" i="1"/>
  <c r="L984" i="1"/>
  <c r="T984" i="1"/>
  <c r="AB984" i="1"/>
  <c r="AC984" i="1"/>
  <c r="K984" i="1"/>
  <c r="AD984" i="1"/>
  <c r="J985" i="1"/>
  <c r="M985" i="1"/>
  <c r="U985" i="1"/>
  <c r="N985" i="1"/>
  <c r="V985" i="1"/>
  <c r="O985" i="1"/>
  <c r="W985" i="1"/>
  <c r="P985" i="1"/>
  <c r="X985" i="1"/>
  <c r="Q985" i="1"/>
  <c r="Y985" i="1"/>
  <c r="R985" i="1"/>
  <c r="Z985" i="1"/>
  <c r="S985" i="1"/>
  <c r="AA985" i="1"/>
  <c r="L985" i="1"/>
  <c r="T985" i="1"/>
  <c r="AB985" i="1"/>
  <c r="AC985" i="1"/>
  <c r="AD985" i="1"/>
  <c r="J986" i="1"/>
  <c r="M986" i="1"/>
  <c r="U986" i="1"/>
  <c r="N986" i="1"/>
  <c r="V986" i="1"/>
  <c r="O986" i="1"/>
  <c r="W986" i="1"/>
  <c r="P986" i="1"/>
  <c r="X986" i="1"/>
  <c r="Q986" i="1"/>
  <c r="Y986" i="1"/>
  <c r="R986" i="1"/>
  <c r="Z986" i="1"/>
  <c r="S986" i="1"/>
  <c r="AA986" i="1"/>
  <c r="L986" i="1"/>
  <c r="T986" i="1"/>
  <c r="AB986" i="1"/>
  <c r="AC986" i="1"/>
  <c r="K986" i="1"/>
  <c r="AD986" i="1"/>
  <c r="J987" i="1"/>
  <c r="M987" i="1"/>
  <c r="U987" i="1"/>
  <c r="N987" i="1"/>
  <c r="V987" i="1"/>
  <c r="O987" i="1"/>
  <c r="W987" i="1"/>
  <c r="P987" i="1"/>
  <c r="X987" i="1"/>
  <c r="Q987" i="1"/>
  <c r="Y987" i="1"/>
  <c r="R987" i="1"/>
  <c r="Z987" i="1"/>
  <c r="S987" i="1"/>
  <c r="AA987" i="1"/>
  <c r="L987" i="1"/>
  <c r="T987" i="1"/>
  <c r="AB987" i="1"/>
  <c r="AC987" i="1"/>
  <c r="AD987" i="1"/>
  <c r="J988" i="1"/>
  <c r="M988" i="1"/>
  <c r="U988" i="1"/>
  <c r="N988" i="1"/>
  <c r="V988" i="1"/>
  <c r="O988" i="1"/>
  <c r="W988" i="1"/>
  <c r="P988" i="1"/>
  <c r="X988" i="1"/>
  <c r="Q988" i="1"/>
  <c r="Y988" i="1"/>
  <c r="R988" i="1"/>
  <c r="Z988" i="1"/>
  <c r="S988" i="1"/>
  <c r="AA988" i="1"/>
  <c r="L988" i="1"/>
  <c r="T988" i="1"/>
  <c r="AB988" i="1"/>
  <c r="AC988" i="1"/>
  <c r="K988" i="1"/>
  <c r="AD988" i="1"/>
  <c r="J989" i="1"/>
  <c r="M989" i="1"/>
  <c r="U989" i="1"/>
  <c r="N989" i="1"/>
  <c r="V989" i="1"/>
  <c r="O989" i="1"/>
  <c r="W989" i="1"/>
  <c r="P989" i="1"/>
  <c r="X989" i="1"/>
  <c r="Q989" i="1"/>
  <c r="Y989" i="1"/>
  <c r="R989" i="1"/>
  <c r="Z989" i="1"/>
  <c r="S989" i="1"/>
  <c r="AA989" i="1"/>
  <c r="L989" i="1"/>
  <c r="T989" i="1"/>
  <c r="AB989" i="1"/>
  <c r="AC989" i="1"/>
  <c r="K989" i="1"/>
  <c r="AD989" i="1"/>
  <c r="J990" i="1"/>
  <c r="M990" i="1"/>
  <c r="U990" i="1"/>
  <c r="N990" i="1"/>
  <c r="V990" i="1"/>
  <c r="O990" i="1"/>
  <c r="W990" i="1"/>
  <c r="P990" i="1"/>
  <c r="X990" i="1"/>
  <c r="Q990" i="1"/>
  <c r="Y990" i="1"/>
  <c r="R990" i="1"/>
  <c r="Z990" i="1"/>
  <c r="S990" i="1"/>
  <c r="AA990" i="1"/>
  <c r="L990" i="1"/>
  <c r="T990" i="1"/>
  <c r="AB990" i="1"/>
  <c r="AC990" i="1"/>
  <c r="K990" i="1"/>
  <c r="AD990" i="1"/>
  <c r="J991" i="1"/>
  <c r="M991" i="1"/>
  <c r="U991" i="1"/>
  <c r="N991" i="1"/>
  <c r="V991" i="1"/>
  <c r="O991" i="1"/>
  <c r="W991" i="1"/>
  <c r="P991" i="1"/>
  <c r="X991" i="1"/>
  <c r="Q991" i="1"/>
  <c r="Y991" i="1"/>
  <c r="R991" i="1"/>
  <c r="Z991" i="1"/>
  <c r="S991" i="1"/>
  <c r="AA991" i="1"/>
  <c r="L991" i="1"/>
  <c r="T991" i="1"/>
  <c r="AB991" i="1"/>
  <c r="AC991" i="1"/>
  <c r="AD991" i="1"/>
  <c r="J992" i="1"/>
  <c r="M992" i="1"/>
  <c r="U992" i="1"/>
  <c r="N992" i="1"/>
  <c r="V992" i="1"/>
  <c r="O992" i="1"/>
  <c r="W992" i="1"/>
  <c r="P992" i="1"/>
  <c r="X992" i="1"/>
  <c r="Q992" i="1"/>
  <c r="Y992" i="1"/>
  <c r="R992" i="1"/>
  <c r="Z992" i="1"/>
  <c r="S992" i="1"/>
  <c r="AA992" i="1"/>
  <c r="L992" i="1"/>
  <c r="T992" i="1"/>
  <c r="AB992" i="1"/>
  <c r="AC992" i="1"/>
  <c r="K992" i="1"/>
  <c r="AD992" i="1"/>
  <c r="J993" i="1"/>
  <c r="M993" i="1"/>
  <c r="U993" i="1"/>
  <c r="N993" i="1"/>
  <c r="V993" i="1"/>
  <c r="O993" i="1"/>
  <c r="W993" i="1"/>
  <c r="P993" i="1"/>
  <c r="X993" i="1"/>
  <c r="Q993" i="1"/>
  <c r="Y993" i="1"/>
  <c r="R993" i="1"/>
  <c r="Z993" i="1"/>
  <c r="S993" i="1"/>
  <c r="AA993" i="1"/>
  <c r="L993" i="1"/>
  <c r="T993" i="1"/>
  <c r="AB993" i="1"/>
  <c r="AC993" i="1"/>
  <c r="K993" i="1"/>
  <c r="AD993" i="1"/>
  <c r="J994" i="1"/>
  <c r="M994" i="1"/>
  <c r="U994" i="1"/>
  <c r="N994" i="1"/>
  <c r="V994" i="1"/>
  <c r="O994" i="1"/>
  <c r="W994" i="1"/>
  <c r="P994" i="1"/>
  <c r="X994" i="1"/>
  <c r="Q994" i="1"/>
  <c r="Y994" i="1"/>
  <c r="R994" i="1"/>
  <c r="Z994" i="1"/>
  <c r="S994" i="1"/>
  <c r="AA994" i="1"/>
  <c r="L994" i="1"/>
  <c r="T994" i="1"/>
  <c r="AB994" i="1"/>
  <c r="AC994" i="1"/>
  <c r="AD994" i="1"/>
  <c r="J995" i="1"/>
  <c r="M995" i="1"/>
  <c r="U995" i="1"/>
  <c r="N995" i="1"/>
  <c r="V995" i="1"/>
  <c r="O995" i="1"/>
  <c r="W995" i="1"/>
  <c r="P995" i="1"/>
  <c r="X995" i="1"/>
  <c r="Q995" i="1"/>
  <c r="Y995" i="1"/>
  <c r="R995" i="1"/>
  <c r="Z995" i="1"/>
  <c r="S995" i="1"/>
  <c r="AA995" i="1"/>
  <c r="L995" i="1"/>
  <c r="T995" i="1"/>
  <c r="AB995" i="1"/>
  <c r="AC995" i="1"/>
  <c r="AD995" i="1"/>
  <c r="J996" i="1"/>
  <c r="M996" i="1"/>
  <c r="U996" i="1"/>
  <c r="N996" i="1"/>
  <c r="V996" i="1"/>
  <c r="O996" i="1"/>
  <c r="W996" i="1"/>
  <c r="P996" i="1"/>
  <c r="X996" i="1"/>
  <c r="Q996" i="1"/>
  <c r="Y996" i="1"/>
  <c r="R996" i="1"/>
  <c r="Z996" i="1"/>
  <c r="S996" i="1"/>
  <c r="AA996" i="1"/>
  <c r="L996" i="1"/>
  <c r="T996" i="1"/>
  <c r="AB996" i="1"/>
  <c r="AC996" i="1"/>
  <c r="AD996" i="1"/>
  <c r="J997" i="1"/>
  <c r="M997" i="1"/>
  <c r="U997" i="1"/>
  <c r="N997" i="1"/>
  <c r="V997" i="1"/>
  <c r="O997" i="1"/>
  <c r="W997" i="1"/>
  <c r="P997" i="1"/>
  <c r="X997" i="1"/>
  <c r="Q997" i="1"/>
  <c r="Y997" i="1"/>
  <c r="R997" i="1"/>
  <c r="Z997" i="1"/>
  <c r="S997" i="1"/>
  <c r="AA997" i="1"/>
  <c r="L997" i="1"/>
  <c r="T997" i="1"/>
  <c r="AB997" i="1"/>
  <c r="AC997" i="1"/>
  <c r="AD997" i="1"/>
  <c r="J998" i="1"/>
  <c r="M998" i="1"/>
  <c r="U998" i="1"/>
  <c r="N998" i="1"/>
  <c r="V998" i="1"/>
  <c r="O998" i="1"/>
  <c r="W998" i="1"/>
  <c r="P998" i="1"/>
  <c r="X998" i="1"/>
  <c r="Q998" i="1"/>
  <c r="Y998" i="1"/>
  <c r="R998" i="1"/>
  <c r="Z998" i="1"/>
  <c r="S998" i="1"/>
  <c r="AA998" i="1"/>
  <c r="L998" i="1"/>
  <c r="T998" i="1"/>
  <c r="AB998" i="1"/>
  <c r="AC998" i="1"/>
  <c r="AD998" i="1"/>
  <c r="J999" i="1"/>
  <c r="M999" i="1"/>
  <c r="U999" i="1"/>
  <c r="N999" i="1"/>
  <c r="V999" i="1"/>
  <c r="O999" i="1"/>
  <c r="W999" i="1"/>
  <c r="P999" i="1"/>
  <c r="X999" i="1"/>
  <c r="Q999" i="1"/>
  <c r="Y999" i="1"/>
  <c r="R999" i="1"/>
  <c r="Z999" i="1"/>
  <c r="S999" i="1"/>
  <c r="AA999" i="1"/>
  <c r="L999" i="1"/>
  <c r="T999" i="1"/>
  <c r="AB999" i="1"/>
  <c r="AC999" i="1"/>
  <c r="K999" i="1"/>
  <c r="AD999" i="1"/>
  <c r="J1000" i="1"/>
  <c r="M1000" i="1"/>
  <c r="U1000" i="1"/>
  <c r="N1000" i="1"/>
  <c r="V1000" i="1"/>
  <c r="O1000" i="1"/>
  <c r="W1000" i="1"/>
  <c r="P1000" i="1"/>
  <c r="X1000" i="1"/>
  <c r="Q1000" i="1"/>
  <c r="Y1000" i="1"/>
  <c r="R1000" i="1"/>
  <c r="Z1000" i="1"/>
  <c r="S1000" i="1"/>
  <c r="AA1000" i="1"/>
  <c r="L1000" i="1"/>
  <c r="T1000" i="1"/>
  <c r="AB1000" i="1"/>
  <c r="AC1000" i="1"/>
  <c r="K1000" i="1"/>
  <c r="AD1000" i="1"/>
  <c r="J1001" i="1"/>
  <c r="M1001" i="1"/>
  <c r="U1001" i="1"/>
  <c r="N1001" i="1"/>
  <c r="V1001" i="1"/>
  <c r="O1001" i="1"/>
  <c r="W1001" i="1"/>
  <c r="P1001" i="1"/>
  <c r="X1001" i="1"/>
  <c r="Q1001" i="1"/>
  <c r="Y1001" i="1"/>
  <c r="R1001" i="1"/>
  <c r="Z1001" i="1"/>
  <c r="S1001" i="1"/>
  <c r="AA1001" i="1"/>
  <c r="L1001" i="1"/>
  <c r="T1001" i="1"/>
  <c r="AB1001" i="1"/>
  <c r="AC1001" i="1"/>
  <c r="K1001" i="1"/>
  <c r="AD1001" i="1"/>
  <c r="J2" i="1"/>
  <c r="M2" i="1"/>
  <c r="U2" i="1"/>
  <c r="N2" i="1"/>
  <c r="V2" i="1"/>
  <c r="O2" i="1"/>
  <c r="W2" i="1"/>
  <c r="P2" i="1"/>
  <c r="X2" i="1"/>
  <c r="Q2" i="1"/>
  <c r="Y2" i="1"/>
  <c r="R2" i="1"/>
  <c r="Z2" i="1"/>
  <c r="S2" i="1"/>
  <c r="AA2" i="1"/>
  <c r="L2" i="1"/>
  <c r="T2" i="1"/>
  <c r="AB2" i="1"/>
  <c r="AC2" i="1"/>
  <c r="K2" i="1"/>
  <c r="AD2" i="1"/>
  <c r="K809" i="1"/>
  <c r="K811" i="1"/>
  <c r="K812" i="1"/>
  <c r="K820" i="1"/>
  <c r="K830" i="1"/>
  <c r="K833" i="1"/>
  <c r="K835" i="1"/>
  <c r="K838" i="1"/>
  <c r="K840" i="1"/>
  <c r="K841" i="1"/>
  <c r="K843" i="1"/>
  <c r="K853" i="1"/>
  <c r="K854" i="1"/>
  <c r="K856" i="1"/>
  <c r="K857" i="1"/>
  <c r="K861" i="1"/>
  <c r="K865" i="1"/>
  <c r="K870" i="1"/>
  <c r="K871" i="1"/>
  <c r="K873" i="1"/>
  <c r="K875" i="1"/>
  <c r="K876" i="1"/>
  <c r="K877" i="1"/>
  <c r="K880" i="1"/>
  <c r="K882" i="1"/>
  <c r="K883" i="1"/>
  <c r="K884" i="1"/>
  <c r="K885" i="1"/>
  <c r="K886" i="1"/>
  <c r="K887" i="1"/>
  <c r="K889" i="1"/>
  <c r="K894" i="1"/>
  <c r="K896" i="1"/>
  <c r="K899" i="1"/>
  <c r="K901" i="1"/>
  <c r="K905" i="1"/>
  <c r="K906" i="1"/>
  <c r="K907" i="1"/>
  <c r="K908" i="1"/>
  <c r="K910" i="1"/>
  <c r="K912" i="1"/>
  <c r="K913" i="1"/>
  <c r="K914" i="1"/>
  <c r="K917" i="1"/>
  <c r="K922" i="1"/>
  <c r="K924" i="1"/>
  <c r="K925" i="1"/>
  <c r="K926" i="1"/>
  <c r="K927" i="1"/>
  <c r="K930" i="1"/>
  <c r="K933" i="1"/>
  <c r="K934" i="1"/>
  <c r="K936" i="1"/>
  <c r="K942" i="1"/>
  <c r="K943" i="1"/>
  <c r="K944" i="1"/>
  <c r="K947" i="1"/>
  <c r="K948" i="1"/>
  <c r="K949" i="1"/>
  <c r="K950" i="1"/>
  <c r="K954" i="1"/>
  <c r="K956" i="1"/>
  <c r="K958" i="1"/>
  <c r="K959" i="1"/>
  <c r="K960" i="1"/>
  <c r="K961" i="1"/>
  <c r="K968" i="1"/>
  <c r="K974" i="1"/>
  <c r="K975" i="1"/>
  <c r="K976" i="1"/>
  <c r="K981" i="1"/>
  <c r="K985" i="1"/>
  <c r="K987" i="1"/>
  <c r="K991" i="1"/>
  <c r="K994" i="1"/>
  <c r="K995" i="1"/>
  <c r="K996" i="1"/>
  <c r="K997" i="1"/>
  <c r="K998" i="1"/>
  <c r="K104" i="1"/>
  <c r="K107" i="1"/>
  <c r="K112" i="1"/>
  <c r="K113" i="1"/>
  <c r="K114" i="1"/>
  <c r="K116" i="1"/>
  <c r="K121" i="1"/>
  <c r="K122" i="1"/>
  <c r="K126" i="1"/>
  <c r="K127" i="1"/>
  <c r="K128" i="1"/>
  <c r="K129" i="1"/>
  <c r="K130" i="1"/>
  <c r="K131" i="1"/>
  <c r="K132" i="1"/>
  <c r="K133" i="1"/>
  <c r="K134" i="1"/>
  <c r="K136" i="1"/>
  <c r="K137" i="1"/>
  <c r="K138" i="1"/>
  <c r="K139" i="1"/>
  <c r="K142" i="1"/>
  <c r="K143" i="1"/>
  <c r="K145" i="1"/>
  <c r="K147" i="1"/>
  <c r="K150" i="1"/>
  <c r="K152" i="1"/>
  <c r="K154" i="1"/>
  <c r="K160" i="1"/>
  <c r="K163" i="1"/>
  <c r="K172" i="1"/>
  <c r="K177" i="1"/>
  <c r="K179" i="1"/>
  <c r="K180" i="1"/>
  <c r="K184" i="1"/>
  <c r="K188" i="1"/>
  <c r="K189" i="1"/>
  <c r="K192" i="1"/>
  <c r="K193" i="1"/>
  <c r="K197" i="1"/>
  <c r="K199" i="1"/>
  <c r="K204" i="1"/>
  <c r="K206" i="1"/>
  <c r="K209" i="1"/>
  <c r="K214" i="1"/>
  <c r="K216" i="1"/>
  <c r="K218" i="1"/>
  <c r="K221" i="1"/>
  <c r="K222" i="1"/>
  <c r="K226" i="1"/>
  <c r="K232" i="1"/>
  <c r="K234" i="1"/>
  <c r="K235" i="1"/>
  <c r="K239" i="1"/>
  <c r="K244" i="1"/>
  <c r="K248" i="1"/>
  <c r="K251" i="1"/>
  <c r="K259" i="1"/>
  <c r="K260" i="1"/>
  <c r="K262" i="1"/>
  <c r="K263" i="1"/>
  <c r="K264" i="1"/>
  <c r="K266" i="1"/>
  <c r="K267" i="1"/>
  <c r="K268" i="1"/>
  <c r="K269" i="1"/>
  <c r="K272" i="1"/>
  <c r="K277" i="1"/>
  <c r="K282" i="1"/>
  <c r="K283" i="1"/>
  <c r="K284" i="1"/>
  <c r="K285" i="1"/>
  <c r="K287" i="1"/>
  <c r="K288" i="1"/>
  <c r="K289" i="1"/>
  <c r="K291" i="1"/>
  <c r="K293" i="1"/>
  <c r="K295" i="1"/>
  <c r="K297" i="1"/>
  <c r="K298" i="1"/>
  <c r="K302" i="1"/>
  <c r="K306" i="1"/>
  <c r="K307" i="1"/>
  <c r="K308" i="1"/>
  <c r="K310" i="1"/>
  <c r="K313" i="1"/>
  <c r="K316" i="1"/>
  <c r="K317" i="1"/>
  <c r="K318" i="1"/>
  <c r="K320" i="1"/>
  <c r="K323" i="1"/>
  <c r="K324" i="1"/>
  <c r="K330" i="1"/>
  <c r="K332" i="1"/>
  <c r="K343" i="1"/>
  <c r="K347" i="1"/>
  <c r="K349" i="1"/>
  <c r="K354" i="1"/>
  <c r="K355" i="1"/>
  <c r="K356" i="1"/>
  <c r="K358" i="1"/>
  <c r="K366" i="1"/>
  <c r="K367" i="1"/>
  <c r="K369" i="1"/>
  <c r="K375" i="1"/>
  <c r="K376" i="1"/>
  <c r="K378" i="1"/>
  <c r="K379" i="1"/>
  <c r="K380" i="1"/>
  <c r="K383" i="1"/>
  <c r="K385" i="1"/>
  <c r="K388" i="1"/>
  <c r="K391" i="1"/>
  <c r="K392" i="1"/>
  <c r="K399" i="1"/>
  <c r="K400" i="1"/>
  <c r="K401" i="1"/>
  <c r="K403" i="1"/>
  <c r="K404" i="1"/>
  <c r="K407" i="1"/>
  <c r="K408" i="1"/>
  <c r="K410" i="1"/>
  <c r="K412" i="1"/>
  <c r="K413" i="1"/>
  <c r="K416" i="1"/>
  <c r="K420" i="1"/>
  <c r="K428" i="1"/>
  <c r="K429" i="1"/>
  <c r="K431" i="1"/>
  <c r="K433" i="1"/>
  <c r="K434" i="1"/>
  <c r="K435" i="1"/>
  <c r="K437" i="1"/>
  <c r="K438" i="1"/>
  <c r="K440" i="1"/>
  <c r="K442" i="1"/>
  <c r="K447" i="1"/>
  <c r="K449" i="1"/>
  <c r="K450" i="1"/>
  <c r="K452" i="1"/>
  <c r="K453" i="1"/>
  <c r="K454" i="1"/>
  <c r="K455" i="1"/>
  <c r="K456" i="1"/>
  <c r="K457" i="1"/>
  <c r="K460" i="1"/>
  <c r="K462" i="1"/>
  <c r="K463" i="1"/>
  <c r="K464" i="1"/>
  <c r="K465" i="1"/>
  <c r="K466" i="1"/>
  <c r="K477" i="1"/>
  <c r="K482" i="1"/>
  <c r="K483" i="1"/>
  <c r="K484" i="1"/>
  <c r="K486" i="1"/>
  <c r="K488" i="1"/>
  <c r="K497" i="1"/>
  <c r="K498" i="1"/>
  <c r="K499" i="1"/>
  <c r="K500" i="1"/>
  <c r="K504" i="1"/>
  <c r="K507" i="1"/>
  <c r="K509" i="1"/>
  <c r="K511" i="1"/>
  <c r="K515" i="1"/>
  <c r="K517" i="1"/>
  <c r="K518" i="1"/>
  <c r="K520" i="1"/>
  <c r="K529" i="1"/>
  <c r="K530" i="1"/>
  <c r="K532" i="1"/>
  <c r="K537" i="1"/>
  <c r="K540" i="1"/>
  <c r="K544" i="1"/>
  <c r="K545" i="1"/>
  <c r="K546" i="1"/>
  <c r="K547" i="1"/>
  <c r="K548" i="1"/>
  <c r="K549" i="1"/>
  <c r="K550" i="1"/>
  <c r="K551" i="1"/>
  <c r="K552" i="1"/>
  <c r="K553" i="1"/>
  <c r="K554" i="1"/>
  <c r="K560" i="1"/>
  <c r="K561" i="1"/>
  <c r="K568" i="1"/>
  <c r="K572" i="1"/>
  <c r="K575" i="1"/>
  <c r="K581" i="1"/>
  <c r="K584" i="1"/>
  <c r="K585" i="1"/>
  <c r="K586" i="1"/>
  <c r="K590" i="1"/>
  <c r="K592" i="1"/>
  <c r="K596" i="1"/>
  <c r="K601" i="1"/>
  <c r="K602" i="1"/>
  <c r="K605" i="1"/>
  <c r="K608" i="1"/>
  <c r="K612" i="1"/>
  <c r="K614" i="1"/>
  <c r="K618" i="1"/>
  <c r="K619" i="1"/>
  <c r="K620" i="1"/>
  <c r="K623" i="1"/>
  <c r="K631" i="1"/>
  <c r="K632" i="1"/>
  <c r="K639" i="1"/>
  <c r="K641" i="1"/>
  <c r="K642" i="1"/>
  <c r="K644" i="1"/>
  <c r="K645" i="1"/>
  <c r="K647" i="1"/>
  <c r="K649" i="1"/>
  <c r="K652" i="1"/>
  <c r="K653" i="1"/>
  <c r="K654" i="1"/>
  <c r="K661" i="1"/>
  <c r="K663" i="1"/>
  <c r="K671" i="1"/>
  <c r="K672" i="1"/>
  <c r="K675" i="1"/>
  <c r="K677" i="1"/>
  <c r="K679" i="1"/>
  <c r="K683" i="1"/>
  <c r="K684" i="1"/>
  <c r="K686" i="1"/>
  <c r="K687" i="1"/>
  <c r="K693" i="1"/>
  <c r="K696" i="1"/>
  <c r="K699" i="1"/>
  <c r="K701" i="1"/>
  <c r="K702" i="1"/>
  <c r="K705" i="1"/>
  <c r="K706" i="1"/>
  <c r="K708" i="1"/>
  <c r="K709" i="1"/>
  <c r="K713" i="1"/>
  <c r="K719" i="1"/>
  <c r="K722" i="1"/>
  <c r="K723" i="1"/>
  <c r="K725" i="1"/>
  <c r="K730" i="1"/>
  <c r="K731" i="1"/>
  <c r="K732" i="1"/>
  <c r="K733" i="1"/>
  <c r="K736" i="1"/>
  <c r="K738" i="1"/>
  <c r="K740" i="1"/>
  <c r="K744" i="1"/>
  <c r="K746" i="1"/>
  <c r="K754" i="1"/>
  <c r="K757" i="1"/>
  <c r="K759" i="1"/>
  <c r="K761" i="1"/>
  <c r="K762" i="1"/>
  <c r="K764" i="1"/>
  <c r="K765" i="1"/>
  <c r="K769" i="1"/>
  <c r="K772" i="1"/>
  <c r="K774" i="1"/>
  <c r="K784" i="1"/>
  <c r="K786" i="1"/>
  <c r="K788" i="1"/>
  <c r="K795" i="1"/>
  <c r="K799" i="1"/>
  <c r="K800" i="1"/>
  <c r="K803" i="1"/>
  <c r="K4" i="1"/>
  <c r="K6" i="1"/>
  <c r="K11" i="1"/>
  <c r="K17" i="1"/>
  <c r="K21" i="1"/>
  <c r="K22" i="1"/>
  <c r="K23" i="1"/>
  <c r="K24" i="1"/>
  <c r="K25" i="1"/>
  <c r="K27" i="1"/>
  <c r="K28" i="1"/>
  <c r="K29" i="1"/>
  <c r="K31" i="1"/>
  <c r="K32" i="1"/>
  <c r="K37" i="1"/>
  <c r="K39" i="1"/>
  <c r="K41" i="1"/>
  <c r="K43" i="1"/>
  <c r="K44" i="1"/>
  <c r="K51" i="1"/>
  <c r="K54" i="1"/>
  <c r="K58" i="1"/>
  <c r="K60" i="1"/>
  <c r="K66" i="1"/>
  <c r="K78" i="1"/>
  <c r="K79" i="1"/>
  <c r="K80" i="1"/>
  <c r="K81" i="1"/>
  <c r="K82" i="1"/>
  <c r="K85" i="1"/>
  <c r="K86" i="1"/>
  <c r="K87" i="1"/>
  <c r="K91" i="1"/>
  <c r="K92" i="1"/>
  <c r="K93" i="1"/>
  <c r="K95" i="1"/>
  <c r="K96" i="1"/>
  <c r="K98" i="1"/>
</calcChain>
</file>

<file path=xl/sharedStrings.xml><?xml version="1.0" encoding="utf-8"?>
<sst xmlns="http://schemas.openxmlformats.org/spreadsheetml/2006/main" count="5521" uniqueCount="2092">
  <si>
    <t>DevOps Engineer/E-Trading</t>
  </si>
  <si>
    <t>- 3115330</t>
  </si>
  <si>
    <t>Americas-United States of America-New York-New York</t>
  </si>
  <si>
    <t>Development</t>
  </si>
  <si>
    <r>
      <t>Apply</t>
    </r>
    <r>
      <rPr>
        <sz val="16"/>
        <color rgb="FF999999"/>
        <rFont val="Inherit"/>
      </rPr>
      <t>|</t>
    </r>
    <r>
      <rPr>
        <sz val="14"/>
        <color rgb="FF3182C1"/>
        <rFont val="Inherit"/>
      </rPr>
      <t>Add to My Job Cart</t>
    </r>
    <r>
      <rPr>
        <sz val="16"/>
        <color rgb="FF999999"/>
        <rFont val="Inherit"/>
      </rPr>
      <t>|</t>
    </r>
  </si>
  <si>
    <t>Registered Associate</t>
  </si>
  <si>
    <t>- 3114531</t>
  </si>
  <si>
    <t>Americas-United States of America-Arizona-Scottsdale</t>
  </si>
  <si>
    <t>Wealth Management</t>
  </si>
  <si>
    <t>Regulatory Reporting Quality Assurance - CCAR/DFAST Vice President</t>
  </si>
  <si>
    <t>- 3105108</t>
  </si>
  <si>
    <t>Finance</t>
  </si>
  <si>
    <t>View/Edit Submission|</t>
  </si>
  <si>
    <t>Wealth Management Operational Risk AVP/VP</t>
  </si>
  <si>
    <t>- 3115628</t>
  </si>
  <si>
    <t>Head of Global RRQA - Executive Director</t>
  </si>
  <si>
    <t>- 3111304</t>
  </si>
  <si>
    <t>Internal Audit CCAR/DFAST/Basel</t>
  </si>
  <si>
    <t>- 3110264</t>
  </si>
  <si>
    <t>Audit</t>
  </si>
  <si>
    <t>Sarbanes Oxley Internal Controls Professional</t>
  </si>
  <si>
    <t>- 3115557</t>
  </si>
  <si>
    <t>Developer - Java</t>
  </si>
  <si>
    <t>- 3110351</t>
  </si>
  <si>
    <t>Private Banking Operations Associate - Wealth Management Operations</t>
  </si>
  <si>
    <t>- 3113735</t>
  </si>
  <si>
    <t>Americas-United States of America-Maryland-Baltimore</t>
  </si>
  <si>
    <t>Other</t>
  </si>
  <si>
    <t>Business Manager, AVP - Institutional Securities Product Operations Group</t>
  </si>
  <si>
    <t>- 3104658</t>
  </si>
  <si>
    <t>Bank Investment Portfolio Associate</t>
  </si>
  <si>
    <t>- 3109990</t>
  </si>
  <si>
    <t>Risk Management</t>
  </si>
  <si>
    <t>Global Financial Crimes: Model Risk Control Model Specialist</t>
  </si>
  <si>
    <t>- 3113263</t>
  </si>
  <si>
    <t>Legal and Compliance</t>
  </si>
  <si>
    <t>Team Financial Advisor</t>
  </si>
  <si>
    <t>- 3115254</t>
  </si>
  <si>
    <t>Americas-United States of America-Florida-Temple Terrace</t>
  </si>
  <si>
    <t>Financing and Collateral Operations Specialist - Institutional Securities Group Product Operations</t>
  </si>
  <si>
    <t>- 3114032</t>
  </si>
  <si>
    <t>- 3114317</t>
  </si>
  <si>
    <t>Americas-United States of America-New York-Jericho</t>
  </si>
  <si>
    <t>Senior Registered Associate</t>
  </si>
  <si>
    <t>- 3115409</t>
  </si>
  <si>
    <t>Americas-United States of America-Texas-San Antonio</t>
  </si>
  <si>
    <t>Core Java Developer</t>
  </si>
  <si>
    <t>- 3113168</t>
  </si>
  <si>
    <t>Corporate Action Specialist - Firmwide Operations</t>
  </si>
  <si>
    <t>- 3114500</t>
  </si>
  <si>
    <t>ChatBot Product Owner</t>
  </si>
  <si>
    <t>- 3113840</t>
  </si>
  <si>
    <t>Management</t>
  </si>
  <si>
    <t>Java Tech Lead Fixed Income eTrading Group VP</t>
  </si>
  <si>
    <t>- 3108935</t>
  </si>
  <si>
    <t>Re-apply|</t>
  </si>
  <si>
    <t>Internal Audit – Wealth Management - Private Banking Group Vice President</t>
  </si>
  <si>
    <t>- 3113096</t>
  </si>
  <si>
    <t>Vice President - Risk Analysis and Reporting</t>
  </si>
  <si>
    <t>- 3097599</t>
  </si>
  <si>
    <t>Legal Entity Control Lead - Executive Director</t>
  </si>
  <si>
    <t>- 3115462</t>
  </si>
  <si>
    <t>Non-Market Risk Manager</t>
  </si>
  <si>
    <t>- 3112850</t>
  </si>
  <si>
    <t>Sales</t>
  </si>
  <si>
    <t>FXEM Valuation Risk Controller</t>
  </si>
  <si>
    <t>- 3113281</t>
  </si>
  <si>
    <t>International Tax Operations Specialist- Manager - Shared Services and Banking Operations</t>
  </si>
  <si>
    <t>- 3103414</t>
  </si>
  <si>
    <t>Global Financial Crimes: Project Manager</t>
  </si>
  <si>
    <t>- 3105756</t>
  </si>
  <si>
    <t>Corporate Facility Relationship Manager</t>
  </si>
  <si>
    <t>- 3114100</t>
  </si>
  <si>
    <t>Americas-United States of America-Ohio-Columbus</t>
  </si>
  <si>
    <t>Facilities Services and Administration</t>
  </si>
  <si>
    <t>Internal Auditor - Company Administration</t>
  </si>
  <si>
    <t>- 3115097</t>
  </si>
  <si>
    <t>Business Analyst &amp; Junior Project Manager ? Macro PMO</t>
  </si>
  <si>
    <t>- 3115067</t>
  </si>
  <si>
    <t>Project and Program Management</t>
  </si>
  <si>
    <t>Java / Scala Developer âFX Options â Vice President</t>
  </si>
  <si>
    <t>- 3115048</t>
  </si>
  <si>
    <t>RICE SDLC Developer</t>
  </si>
  <si>
    <t>- 3114886</t>
  </si>
  <si>
    <t>JAVA Web Developer</t>
  </si>
  <si>
    <t>- 3114916</t>
  </si>
  <si>
    <t>Java/Scala Developer</t>
  </si>
  <si>
    <t>- 3114721</t>
  </si>
  <si>
    <t>Prime Brokerage Strategic Content Team - Business Intelligence Data Analyst</t>
  </si>
  <si>
    <t>- 3114797</t>
  </si>
  <si>
    <t>Equities Sales &amp; Trading</t>
  </si>
  <si>
    <t>Full-stack developer 3114124</t>
  </si>
  <si>
    <t>- 3114124</t>
  </si>
  <si>
    <t>Americas-Canada-Quebec-Montreal</t>
  </si>
  <si>
    <t>- 3106624</t>
  </si>
  <si>
    <t>Americas-United States of America-California-Santa Ana</t>
  </si>
  <si>
    <t>Senior Client Service Associate</t>
  </si>
  <si>
    <t>- 3115431</t>
  </si>
  <si>
    <t>Americas-United States of America-Wisconsin-Waukesha</t>
  </si>
  <si>
    <t>Security RedTeam Operator - Vulnerability Management</t>
  </si>
  <si>
    <t>- 3115188</t>
  </si>
  <si>
    <t>Vice President - Domestic Tax Group</t>
  </si>
  <si>
    <t>- 3112055</t>
  </si>
  <si>
    <t>Tax</t>
  </si>
  <si>
    <t>- 3115241</t>
  </si>
  <si>
    <t>Americas-United States of America-New York-Purchase</t>
  </si>
  <si>
    <t>Domestic Tax Group Senior Manager</t>
  </si>
  <si>
    <t>- 3112736</t>
  </si>
  <si>
    <t>Lead Business Analyst, Enterprise System Management</t>
  </si>
  <si>
    <t>- 3115501</t>
  </si>
  <si>
    <t>Complex Business Service Officer</t>
  </si>
  <si>
    <t>- 3115245</t>
  </si>
  <si>
    <t>Americas-United States of America-California-Palo Alto</t>
  </si>
  <si>
    <t>Java Developer</t>
  </si>
  <si>
    <t>- 3114533</t>
  </si>
  <si>
    <t>- 3115403</t>
  </si>
  <si>
    <t>Americas-United States of America-Alabama-Birmingham</t>
  </si>
  <si>
    <t>Client Service Associate*</t>
  </si>
  <si>
    <t>- 3115361</t>
  </si>
  <si>
    <t>Americas-United States of America-New Jersey-Mount Laurel</t>
  </si>
  <si>
    <t>Client Operations Associate - Institutional Securities Group Product Operations</t>
  </si>
  <si>
    <t>- 3113677</t>
  </si>
  <si>
    <t>Client Operations Analyst - Institutional Securities Group Product Operations</t>
  </si>
  <si>
    <t>- 3114831</t>
  </si>
  <si>
    <t>Service Review Unit – IWM Regional Leader</t>
  </si>
  <si>
    <t>- 3115492</t>
  </si>
  <si>
    <t>Americas-United States of America-Utah-South Jordan</t>
  </si>
  <si>
    <t>Service Review Unit – IWM Associate</t>
  </si>
  <si>
    <t>- 3115490</t>
  </si>
  <si>
    <t>- 3115489</t>
  </si>
  <si>
    <t>Wealth Management Tax and Client Reporting Operations Vice President</t>
  </si>
  <si>
    <t>- 3108677</t>
  </si>
  <si>
    <t>- 3115488</t>
  </si>
  <si>
    <t>- 3115487</t>
  </si>
  <si>
    <t>- 3115486</t>
  </si>
  <si>
    <t>Operations Project Manager, Instituitional Securities Group Product Operations</t>
  </si>
  <si>
    <t>- 3111596</t>
  </si>
  <si>
    <t>Interest Rate Derivatives Trading Java/Scala Developer</t>
  </si>
  <si>
    <t>- 3114880</t>
  </si>
  <si>
    <t>QA Lead - Firm Risk Mangement</t>
  </si>
  <si>
    <t>- 3114818</t>
  </si>
  <si>
    <t>Quality Management and Testing</t>
  </si>
  <si>
    <t>Developer - Database</t>
  </si>
  <si>
    <t>- 3114709</t>
  </si>
  <si>
    <t>Project Management Officer (PMO)</t>
  </si>
  <si>
    <t>- 3115327</t>
  </si>
  <si>
    <t>RAD Developer</t>
  </si>
  <si>
    <t>- 3115328</t>
  </si>
  <si>
    <t>Client Service Associate</t>
  </si>
  <si>
    <t>- 3111317</t>
  </si>
  <si>
    <t>Americas-United States of America-California-San Rafael</t>
  </si>
  <si>
    <t>- 3115225</t>
  </si>
  <si>
    <t>Americas-United States of America-District of Columbia-Washington</t>
  </si>
  <si>
    <t>Global Financial Crimes: Wealth Management Onboarding &amp; Advisory Vice President</t>
  </si>
  <si>
    <t>- 3113516</t>
  </si>
  <si>
    <t>Portfolio Associate</t>
  </si>
  <si>
    <t>- 3115335</t>
  </si>
  <si>
    <t>Americas-United States of America-Florida-Coral Gables</t>
  </si>
  <si>
    <t>- 3115220</t>
  </si>
  <si>
    <t>Americas-United States of America-California-Los Gatos</t>
  </si>
  <si>
    <t>- 3115182</t>
  </si>
  <si>
    <t>Americas-United States of America-Florida-Winter Park</t>
  </si>
  <si>
    <t>- 3114433</t>
  </si>
  <si>
    <t>Americas-United States of America-North Carolina-Raleigh</t>
  </si>
  <si>
    <t>Service Associate</t>
  </si>
  <si>
    <t>- 3115236</t>
  </si>
  <si>
    <t>Americas-United States of America-California-Cupertino</t>
  </si>
  <si>
    <t>- 3115070</t>
  </si>
  <si>
    <t>Americas-United States of America-North Carolina-Charlotte</t>
  </si>
  <si>
    <t>PWM Registered Associate</t>
  </si>
  <si>
    <t>- 3112585</t>
  </si>
  <si>
    <t>Americas-United States of America-Illinois-Chicago</t>
  </si>
  <si>
    <t>Service Review Associate</t>
  </si>
  <si>
    <t>- 3115438</t>
  </si>
  <si>
    <t>- 3115430</t>
  </si>
  <si>
    <t>Americas-United States of America-Florida-Melbourne</t>
  </si>
  <si>
    <t>- 3115124</t>
  </si>
  <si>
    <t>Americas-United States of America-Indiana-Mishawaka</t>
  </si>
  <si>
    <t>- 3115075</t>
  </si>
  <si>
    <t>Americas-United States of America-Pennsylvania-Sewickley</t>
  </si>
  <si>
    <t>Vice President - Bank Model Risk (Morgan Stanley Bank NA and Morgan Stanley Private Bank NA)</t>
  </si>
  <si>
    <t>- 3112471</t>
  </si>
  <si>
    <t>Cross Platform Developer 3113451</t>
  </si>
  <si>
    <t>- 3113451</t>
  </si>
  <si>
    <t>Commodities Product Controller - Senior Manager</t>
  </si>
  <si>
    <t>- 3115265</t>
  </si>
  <si>
    <t>International Tax Manager</t>
  </si>
  <si>
    <t>- 3112364</t>
  </si>
  <si>
    <t>Front-End Developer (GUI) 3113449</t>
  </si>
  <si>
    <t>- 3113449</t>
  </si>
  <si>
    <t>Regulatory Governance and Controls</t>
  </si>
  <si>
    <t>- 3115260</t>
  </si>
  <si>
    <t>VP - Technology Finance Analytics &amp; Strategy</t>
  </si>
  <si>
    <t>- 3115353</t>
  </si>
  <si>
    <t>Business Analysis</t>
  </si>
  <si>
    <t>Data Analyst 3113453</t>
  </si>
  <si>
    <t>- 3113453</t>
  </si>
  <si>
    <t>Data Management</t>
  </si>
  <si>
    <t>Data Manipulation 3114330</t>
  </si>
  <si>
    <t>- 3114330</t>
  </si>
  <si>
    <t>Liquidity Planning and Coverage Manager</t>
  </si>
  <si>
    <t>- 3114563</t>
  </si>
  <si>
    <t>Treasury</t>
  </si>
  <si>
    <t>- 3115144</t>
  </si>
  <si>
    <t>Americas-United States of America-Texas-Midland</t>
  </si>
  <si>
    <t>NY Primary Loan Ops Specialist, Line</t>
  </si>
  <si>
    <t>- 3114793</t>
  </si>
  <si>
    <t>Insider Threat - Investigations</t>
  </si>
  <si>
    <t>- 3106203</t>
  </si>
  <si>
    <t>Executive Director - Firm Risk Management</t>
  </si>
  <si>
    <t>- 3114836</t>
  </si>
  <si>
    <t>Operations Tax Compliance Legal Entity Management Director - Wealth Management Operations</t>
  </si>
  <si>
    <t>- 3111337</t>
  </si>
  <si>
    <t>Change the Bank Strategy &amp; Governance - Vice President – Wealth Management Operations</t>
  </si>
  <si>
    <t>- 3114227</t>
  </si>
  <si>
    <t>Client Tax Reporting Associate - Wealth Management Operations</t>
  </si>
  <si>
    <t>- 3112821</t>
  </si>
  <si>
    <t>Trading Operations Team Manager - Institutional Securities Group</t>
  </si>
  <si>
    <t>- 3111221</t>
  </si>
  <si>
    <t>Operations Team Manager - Institutional Securities Product Operations Group</t>
  </si>
  <si>
    <t>- 3109187</t>
  </si>
  <si>
    <t>Compensation Controllers: Risk &amp; Project Management</t>
  </si>
  <si>
    <t>- 3112772</t>
  </si>
  <si>
    <t>Accounting</t>
  </si>
  <si>
    <t>COO and Head of Mandatory &amp; Special Projects – Strategic Client Onboarding, Executive Director</t>
  </si>
  <si>
    <t>- 3115376</t>
  </si>
  <si>
    <t>- 3115248</t>
  </si>
  <si>
    <t>- 3115152</t>
  </si>
  <si>
    <t>Americas-United States of America-Maryland-Rockville</t>
  </si>
  <si>
    <t>- 3115218</t>
  </si>
  <si>
    <t>Treasury - Balance Sheet Analytics</t>
  </si>
  <si>
    <t>- 3114861</t>
  </si>
  <si>
    <t>- 3115142</t>
  </si>
  <si>
    <t>Americas-United States of America-Illinois-Barrington</t>
  </si>
  <si>
    <t>- 3115155</t>
  </si>
  <si>
    <t>Americas-United States of America-New York-Skaneateles</t>
  </si>
  <si>
    <t>L3 Voice Operations Engineer</t>
  </si>
  <si>
    <t>- 3109002</t>
  </si>
  <si>
    <t>Production Management and Operational Support</t>
  </si>
  <si>
    <t>Complex Risk Officer</t>
  </si>
  <si>
    <t>- 3103642</t>
  </si>
  <si>
    <t>Americas-United States of America-California-San Jose</t>
  </si>
  <si>
    <t>Product Integration Manager</t>
  </si>
  <si>
    <t>- 3109695</t>
  </si>
  <si>
    <t>- 3115247</t>
  </si>
  <si>
    <t>Americas-United States of America-California-Pasadena</t>
  </si>
  <si>
    <t>Data Federation Engineer</t>
  </si>
  <si>
    <t>- 3115136</t>
  </si>
  <si>
    <t>- 3114717</t>
  </si>
  <si>
    <t>MSFS Treasury Associate</t>
  </si>
  <si>
    <t>- 3114948</t>
  </si>
  <si>
    <t>Fund Services</t>
  </si>
  <si>
    <t>Syndicate Operations Executive Director - Institutional Securities Group Product Operations</t>
  </si>
  <si>
    <t>- 3113298</t>
  </si>
  <si>
    <t>Internal Audit - Company Administration - Vice President</t>
  </si>
  <si>
    <t>- 3115098</t>
  </si>
  <si>
    <t>Senior C# Developer - Windows Infrastructure Development (Associate)</t>
  </si>
  <si>
    <t>- 3115230</t>
  </si>
  <si>
    <t>Engineering</t>
  </si>
  <si>
    <t>Global Compliance Testing and Governance - Experience Tester</t>
  </si>
  <si>
    <t>- 3110962</t>
  </si>
  <si>
    <t>Compliance</t>
  </si>
  <si>
    <t>Senior Voice Network Engineer (VP)</t>
  </si>
  <si>
    <t>- 3115279</t>
  </si>
  <si>
    <t>- 3115243</t>
  </si>
  <si>
    <t>Equity Management Reporting</t>
  </si>
  <si>
    <t>- 3114775</t>
  </si>
  <si>
    <t>Fixed Income C++ Developer</t>
  </si>
  <si>
    <t>- 3114549</t>
  </si>
  <si>
    <t>Network Application Support Specialist</t>
  </si>
  <si>
    <t>- 3115105</t>
  </si>
  <si>
    <t>Investment Management Finance - Capital and Balance Sheet Vice President</t>
  </si>
  <si>
    <t>- 3112539</t>
  </si>
  <si>
    <t>Financial Planning &amp; Analysis Vice President, Investment Management Finance</t>
  </si>
  <si>
    <t>- 3112295</t>
  </si>
  <si>
    <t>Management Reporting Associate, Private Banking Group</t>
  </si>
  <si>
    <t>- 3110574</t>
  </si>
  <si>
    <t>- 3114969</t>
  </si>
  <si>
    <t>Americas-United States of America-California-Torrance</t>
  </si>
  <si>
    <t>EAI - Distributed Systems Developer - NY</t>
  </si>
  <si>
    <t>- 3114322</t>
  </si>
  <si>
    <t>Branch Manager, Non Producing</t>
  </si>
  <si>
    <t>- 3115166</t>
  </si>
  <si>
    <t>Associate Complex Manager, Non-Producing</t>
  </si>
  <si>
    <t>- 3115169</t>
  </si>
  <si>
    <t>Business Entitlements Training / Comms Lead-Vice President</t>
  </si>
  <si>
    <t>- 3114938</t>
  </si>
  <si>
    <t>Administration</t>
  </si>
  <si>
    <t>Business Entitlements Analyst/Project Manager-Vice President</t>
  </si>
  <si>
    <t>- 3114962</t>
  </si>
  <si>
    <t>Business Manager - IT (Vice President)</t>
  </si>
  <si>
    <t>- 3114394</t>
  </si>
  <si>
    <t>Finance Manager Global Disclosure Standard and Control</t>
  </si>
  <si>
    <t>- 3106224</t>
  </si>
  <si>
    <t>Global Advertising and Marketing Sourcing Manager</t>
  </si>
  <si>
    <t>- 3112746</t>
  </si>
  <si>
    <t>Treasury Manager - Liquidity Planning and Coverage</t>
  </si>
  <si>
    <t>- 3110808</t>
  </si>
  <si>
    <t>Infrastructure Specialist, Web Operations 3113285</t>
  </si>
  <si>
    <t>- 3113285</t>
  </si>
  <si>
    <t>- 3115251</t>
  </si>
  <si>
    <t>Human Resources Project Manager</t>
  </si>
  <si>
    <t>- 3115253</t>
  </si>
  <si>
    <t>Human Resources</t>
  </si>
  <si>
    <t>Windows Server Operations Specialist (L3) 3114266</t>
  </si>
  <si>
    <t>- 3114266</t>
  </si>
  <si>
    <t>Technical Business Analyst 3114101</t>
  </si>
  <si>
    <t>- 3114101</t>
  </si>
  <si>
    <t>C++ Developer 3114066</t>
  </si>
  <si>
    <t>- 3114066</t>
  </si>
  <si>
    <t>Global Financial Crimes: Policies &amp; Training Coordinator</t>
  </si>
  <si>
    <t>- 3114924</t>
  </si>
  <si>
    <t>JAVA/Scala Developer</t>
  </si>
  <si>
    <t>- 3114720</t>
  </si>
  <si>
    <t>Vice President, Desk Strategist</t>
  </si>
  <si>
    <t>- 3112869</t>
  </si>
  <si>
    <t>Desk Strategists</t>
  </si>
  <si>
    <t>Institutional Securities Model Risk &amp; Control Group – Vice President</t>
  </si>
  <si>
    <t>- 3106560</t>
  </si>
  <si>
    <t>Investment Banking</t>
  </si>
  <si>
    <t>Employment Law Attorney</t>
  </si>
  <si>
    <t>- 3111628</t>
  </si>
  <si>
    <t>RedTeam Operator Team Lead - Vulnerability Management (VP)</t>
  </si>
  <si>
    <t>- 3115185</t>
  </si>
  <si>
    <t>Cloud Security Team Operator - Vulnerability Management</t>
  </si>
  <si>
    <t>- 3115187</t>
  </si>
  <si>
    <t>Global Head of Amenities</t>
  </si>
  <si>
    <t>- 3112083</t>
  </si>
  <si>
    <t>- 3115235</t>
  </si>
  <si>
    <t>VP - Credit Trading Product Controller</t>
  </si>
  <si>
    <t>- 3115093</t>
  </si>
  <si>
    <t>Innovation Lead - Vice President</t>
  </si>
  <si>
    <t>- 3111236</t>
  </si>
  <si>
    <t>- 3113140</t>
  </si>
  <si>
    <t>Vice President – Firm Risk Management Central Regulatory Function</t>
  </si>
  <si>
    <t>- 3114859</t>
  </si>
  <si>
    <t>- 3115042</t>
  </si>
  <si>
    <t>- 3115037</t>
  </si>
  <si>
    <t>- 3114279</t>
  </si>
  <si>
    <t>Americas-United States of America-Connecticut-Stamford</t>
  </si>
  <si>
    <t>Associate - Office of the Chief Operating Officer</t>
  </si>
  <si>
    <t>- 3115084</t>
  </si>
  <si>
    <t>- 3114961</t>
  </si>
  <si>
    <t>Americas-United States of America-Massachusetts-Boston</t>
  </si>
  <si>
    <t>- 3115008</t>
  </si>
  <si>
    <t>Americas-United States of America-California-San Francisco</t>
  </si>
  <si>
    <t>- 3114984</t>
  </si>
  <si>
    <t>Americas-United States of America-Ohio-Pepper Pike</t>
  </si>
  <si>
    <t>Executive Director - Market Risk Department</t>
  </si>
  <si>
    <t>- 3115159</t>
  </si>
  <si>
    <t>Americas-United States of America-New York</t>
  </si>
  <si>
    <t>Market Risk</t>
  </si>
  <si>
    <t>Wealth Management Operational Risk – AVP</t>
  </si>
  <si>
    <t>- 3115161</t>
  </si>
  <si>
    <t>Technology/ Pega Developer</t>
  </si>
  <si>
    <t>- 3115010</t>
  </si>
  <si>
    <t>Windows Server Operations Team Lead (L3)</t>
  </si>
  <si>
    <t>- 3115181</t>
  </si>
  <si>
    <t>Associate – Firm Risk Management Central Regulatory Function</t>
  </si>
  <si>
    <t>- 3114282</t>
  </si>
  <si>
    <t>Software Developer - Business Intelligence</t>
  </si>
  <si>
    <t>- 3114526</t>
  </si>
  <si>
    <t>Low Latency Trading Engineer</t>
  </si>
  <si>
    <t>- 3110517</t>
  </si>
  <si>
    <t>Brazil Compliance Officer</t>
  </si>
  <si>
    <t>- 3114523</t>
  </si>
  <si>
    <t>Americas-Brazil-São Paulo-Sao Paulo</t>
  </si>
  <si>
    <t>FUSION Strategic Threat Intelligence Analyst</t>
  </si>
  <si>
    <t>- 3114899</t>
  </si>
  <si>
    <t>- 3115031</t>
  </si>
  <si>
    <t>- 3115132</t>
  </si>
  <si>
    <t>- 3114883</t>
  </si>
  <si>
    <t>Americas-United States of America-North Carolina-Winston-Salem</t>
  </si>
  <si>
    <t>Complex Manager</t>
  </si>
  <si>
    <t>- 3114696</t>
  </si>
  <si>
    <t>Fund Operations/Administration - Credit Partners</t>
  </si>
  <si>
    <t>- 3112278</t>
  </si>
  <si>
    <t>Asset/Investment Management</t>
  </si>
  <si>
    <t>Equities Sales Assistant- Institutional Equities Division</t>
  </si>
  <si>
    <t>- 3114934</t>
  </si>
  <si>
    <t>Registered Associate *</t>
  </si>
  <si>
    <t>- 3115001</t>
  </si>
  <si>
    <t>Americas-United States of America-Kansas-Wichita</t>
  </si>
  <si>
    <t>- 3114987</t>
  </si>
  <si>
    <t>Americas-United States of America-Florida-Aventura</t>
  </si>
  <si>
    <t>Global Financial Crimes: Testing Manager</t>
  </si>
  <si>
    <t>- 3112909</t>
  </si>
  <si>
    <t>Global Financial Crimes: Bank AML Advisory Professional</t>
  </si>
  <si>
    <t>- 3112820</t>
  </si>
  <si>
    <t>CCAR/DFAST - Vice President</t>
  </si>
  <si>
    <t>- 3111155</t>
  </si>
  <si>
    <t>Vice President - Credit Policy &amp; Operations Officer</t>
  </si>
  <si>
    <t>- 3114854</t>
  </si>
  <si>
    <t>Project Management, Technology</t>
  </si>
  <si>
    <t>- 3114657</t>
  </si>
  <si>
    <t>Java Developer - Quantitative and Structured Products</t>
  </si>
  <si>
    <t>- 3114719</t>
  </si>
  <si>
    <t>Operations - DMZ Security Administrator</t>
  </si>
  <si>
    <t>- 3114449</t>
  </si>
  <si>
    <t>Platform Product Manager</t>
  </si>
  <si>
    <t>- 3115091</t>
  </si>
  <si>
    <t>Research</t>
  </si>
  <si>
    <t>- 3114891</t>
  </si>
  <si>
    <t>Americas-United States of America-Mississippi-Jackson</t>
  </si>
  <si>
    <t>Real Estate Accountant</t>
  </si>
  <si>
    <t>- 3112380</t>
  </si>
  <si>
    <t>Strategy &amp; Financial Expert – Corporate Services Real Estate</t>
  </si>
  <si>
    <t>- 3112340</t>
  </si>
  <si>
    <t>Accounting Policy - Vice President</t>
  </si>
  <si>
    <t>- 3111811</t>
  </si>
  <si>
    <t>NY Head of Core Strats Team Strategist/Quantitative Analyst – Executive Director</t>
  </si>
  <si>
    <t>- 3113791</t>
  </si>
  <si>
    <t>Investment Banking/Sales/Trading/Research</t>
  </si>
  <si>
    <t>Financial Advisor</t>
  </si>
  <si>
    <t>- 3104561</t>
  </si>
  <si>
    <t>Americas-United States of America-Arizona-Gilbert</t>
  </si>
  <si>
    <t>Regulatory Reporting Quality Assurance Associate</t>
  </si>
  <si>
    <t>- 3105107</t>
  </si>
  <si>
    <t>Financing and Collateral Team Manager - Institutional Securities Group Product Operations</t>
  </si>
  <si>
    <t>- 3114275</t>
  </si>
  <si>
    <t>Global Counterparty Data Strategy Lead (Credit Risk Management)</t>
  </si>
  <si>
    <t>- 3115025</t>
  </si>
  <si>
    <t>Credit Risk</t>
  </si>
  <si>
    <t>Associate - Risk Capital Analysis</t>
  </si>
  <si>
    <t>- 3114594</t>
  </si>
  <si>
    <t>Portfolio Operations Services, Sr. Associate - Investment Management Operations</t>
  </si>
  <si>
    <t>- 3102420</t>
  </si>
  <si>
    <t>Private Banking Operations CTB- Sr. Associate - Wealth Management Operations</t>
  </si>
  <si>
    <t>- 3101458</t>
  </si>
  <si>
    <t>Finish Draft Submission|</t>
  </si>
  <si>
    <t>- 3105921</t>
  </si>
  <si>
    <t>Americas-United States of America-Pennsylvania-Philadelphia</t>
  </si>
  <si>
    <t>HTML/Java developer</t>
  </si>
  <si>
    <t>- 3114888</t>
  </si>
  <si>
    <t>Business Service Manager</t>
  </si>
  <si>
    <t>- 3114991</t>
  </si>
  <si>
    <t>Americas-United States of America-Florida-Tampa</t>
  </si>
  <si>
    <t>Corporate Treasury - Liquidity Analyst</t>
  </si>
  <si>
    <t>- 3114429</t>
  </si>
  <si>
    <t>Desktop Platform Integration Engineer</t>
  </si>
  <si>
    <t>- 3107374</t>
  </si>
  <si>
    <t>- 3108921</t>
  </si>
  <si>
    <t>Deferred Cash Plan Administrator</t>
  </si>
  <si>
    <t>- 3114976</t>
  </si>
  <si>
    <t>Business Technical Lead</t>
  </si>
  <si>
    <t>- 3108060</t>
  </si>
  <si>
    <t>Americas-United States of America-Pennsylvania-West Conshohocken</t>
  </si>
  <si>
    <t>Global Security Master - Java Developer</t>
  </si>
  <si>
    <t>- 3106583</t>
  </si>
  <si>
    <t>VP, Project Manager/Business Analyst (CCAR, Stress Testing, and Process Reengineering)</t>
  </si>
  <si>
    <t>- 3110697</t>
  </si>
  <si>
    <t>Equity Research Chemicals Analyst/Associate</t>
  </si>
  <si>
    <t>- 3104850</t>
  </si>
  <si>
    <t>Client Operations Risk Management Associate - Institutional Securities Group Product Operations</t>
  </si>
  <si>
    <t>- 3110516</t>
  </si>
  <si>
    <t>Advanced Planning Director</t>
  </si>
  <si>
    <t>- 3114159</t>
  </si>
  <si>
    <t>Americas-United States of America-California-Los Angeles</t>
  </si>
  <si>
    <t>User Experience</t>
  </si>
  <si>
    <t>- 3114448</t>
  </si>
  <si>
    <t>Training</t>
  </si>
  <si>
    <t>Wealth Management Compliance Branch Examiner</t>
  </si>
  <si>
    <t>- 3113831</t>
  </si>
  <si>
    <t>Americas-United States of America-New York-New York, Americas-United States of America-Maryland-Baltimore, Americas-United States of America-Illinois-Chicago</t>
  </si>
  <si>
    <t>Associate - Model Risk Management</t>
  </si>
  <si>
    <t>- 3105977</t>
  </si>
  <si>
    <t>- 3114713</t>
  </si>
  <si>
    <t>Americas-United States of America-New Jersey-Florham Park</t>
  </si>
  <si>
    <t>Capital Markets Platform Solutions Lead</t>
  </si>
  <si>
    <t>- 3114928</t>
  </si>
  <si>
    <t>- 3114828</t>
  </si>
  <si>
    <t>Americas-United States of America-Colorado-Denver</t>
  </si>
  <si>
    <t>Resident Manager</t>
  </si>
  <si>
    <t>- 3113701</t>
  </si>
  <si>
    <t>Americas-United States of America-Florida-Ocala</t>
  </si>
  <si>
    <t>- 3114680</t>
  </si>
  <si>
    <t>Americas-United States of America-Maryland-Bethesda</t>
  </si>
  <si>
    <t>Senior Service Associate</t>
  </si>
  <si>
    <t>- 3114679</t>
  </si>
  <si>
    <t>Americas-United States of America-Maryland-Frederick</t>
  </si>
  <si>
    <t>Complex Administrator</t>
  </si>
  <si>
    <t>- 3114520</t>
  </si>
  <si>
    <t>Associate, Database Developer</t>
  </si>
  <si>
    <t>- 3114789</t>
  </si>
  <si>
    <t>Technology</t>
  </si>
  <si>
    <t>- 3114693</t>
  </si>
  <si>
    <t>Americas-United States of America-Virginia-Mclean</t>
  </si>
  <si>
    <t>- 3114629</t>
  </si>
  <si>
    <t>Branch Administrator</t>
  </si>
  <si>
    <t>- 3106514</t>
  </si>
  <si>
    <t>Fraud Operations Card Strategy Associate - Firmwide Operations</t>
  </si>
  <si>
    <t>- 3109439</t>
  </si>
  <si>
    <t>GCM Equity Capital Markets Syndicate Associate/VP</t>
  </si>
  <si>
    <t>- 3114894</t>
  </si>
  <si>
    <t>Capital Markets</t>
  </si>
  <si>
    <t>Technology Audit Manager – Cybersecurity</t>
  </si>
  <si>
    <t>- 3114872</t>
  </si>
  <si>
    <t>- 3106621</t>
  </si>
  <si>
    <t>Americas-United States of America-California-Long Beach</t>
  </si>
  <si>
    <t>- 3114530</t>
  </si>
  <si>
    <t>Business Auditor for Global Operations Audit team – Associate, New York</t>
  </si>
  <si>
    <t>- 3114798</t>
  </si>
  <si>
    <t>Morgan Stanley Bank, National Association Regulatory Controllers</t>
  </si>
  <si>
    <t>- 3112586</t>
  </si>
  <si>
    <t>Americas-United States of America-Utah-Salt Lake City</t>
  </si>
  <si>
    <t>WM Operations - Advisory Non-Comp Revenue - Associate</t>
  </si>
  <si>
    <t>- 3113540</t>
  </si>
  <si>
    <t>Tax Client Service / Team Manager - Wealth Management Operations</t>
  </si>
  <si>
    <t>- 3106200</t>
  </si>
  <si>
    <t>C++ /Python Developer Associate</t>
  </si>
  <si>
    <t>- 3113607</t>
  </si>
  <si>
    <t>Vice President - Market Risk Governance</t>
  </si>
  <si>
    <t>- 3114857</t>
  </si>
  <si>
    <t>Operations Team Manager - Institutional Securities Group Product Operations</t>
  </si>
  <si>
    <t>- 3111760</t>
  </si>
  <si>
    <t>Client Outreach / Regulatory Projects Specialist AVP - Client Operations - Institutional Securities Group Product Operations</t>
  </si>
  <si>
    <t>- 3113456</t>
  </si>
  <si>
    <t>- 3113517</t>
  </si>
  <si>
    <t>Americas-United States of America-Rhode Island-Newport</t>
  </si>
  <si>
    <t>- 3114758</t>
  </si>
  <si>
    <t>Identity and Access Management (IAM) Product Manager</t>
  </si>
  <si>
    <t>- 3114837</t>
  </si>
  <si>
    <t>QA Tester for FIC Derivatives - Lending</t>
  </si>
  <si>
    <t>- 3107414</t>
  </si>
  <si>
    <t>- 3114804</t>
  </si>
  <si>
    <t>NLP/ML Data Engineer</t>
  </si>
  <si>
    <t>- 3114572</t>
  </si>
  <si>
    <t>SPG - Front Office Engineer</t>
  </si>
  <si>
    <t>- 3114573</t>
  </si>
  <si>
    <t>Vice President Benefits Realization Manager</t>
  </si>
  <si>
    <t>- 3113135</t>
  </si>
  <si>
    <t>Analyst, Anti-Money Laundering (AML) Risk</t>
  </si>
  <si>
    <t>- 3112528</t>
  </si>
  <si>
    <t>Private Banking</t>
  </si>
  <si>
    <t>Client Operations Specialist - Institutional Securities Group Product Operations</t>
  </si>
  <si>
    <t>- 3112710</t>
  </si>
  <si>
    <t>- 3108268</t>
  </si>
  <si>
    <t>Americas-United States of America-Wisconsin-Green Bay</t>
  </si>
  <si>
    <t>Project Manager - Liquidity Reporting</t>
  </si>
  <si>
    <t>- 3114667</t>
  </si>
  <si>
    <t>- 3111381</t>
  </si>
  <si>
    <t>Call Center Production Support Analyst - Wealth Management Operations</t>
  </si>
  <si>
    <t>- 3114402</t>
  </si>
  <si>
    <t>Fixed Income Project Manager - Technology</t>
  </si>
  <si>
    <t>- 3114550</t>
  </si>
  <si>
    <t>Global Operations Analyst/Associate</t>
  </si>
  <si>
    <t>- 3102401</t>
  </si>
  <si>
    <t>Equity Research - Healthcare Technology and Distribution Associate</t>
  </si>
  <si>
    <t>- 3114672</t>
  </si>
  <si>
    <t>- 3114479</t>
  </si>
  <si>
    <t>Domestic Tax Professional</t>
  </si>
  <si>
    <t>- 3114440</t>
  </si>
  <si>
    <t>Real-time Risk developer - Full Stack</t>
  </si>
  <si>
    <t>- 3107771</t>
  </si>
  <si>
    <t>- 3114690</t>
  </si>
  <si>
    <t>Americas-United States of America-California-Newport Beach</t>
  </si>
  <si>
    <t>- 3112145</t>
  </si>
  <si>
    <t>Americas-United States of America-Georgia-Atlanta</t>
  </si>
  <si>
    <t>Java Developer 3114592</t>
  </si>
  <si>
    <t>- 3114592</t>
  </si>
  <si>
    <t>Vice President – Credit Risk (Large Corporate)</t>
  </si>
  <si>
    <t>- 3114504</t>
  </si>
  <si>
    <t>Client Outreach Specialist/AVP - Know Your Client Remediation - Institutional Securities Group Product Operations Client Operations</t>
  </si>
  <si>
    <t>- 3113455</t>
  </si>
  <si>
    <t>Quality Assurance Lead 3114090</t>
  </si>
  <si>
    <t>- 3114090</t>
  </si>
  <si>
    <t>Operations Vice President / Tax Team Manager - Wealth Management Operations</t>
  </si>
  <si>
    <t>- 3104223</t>
  </si>
  <si>
    <t>Operations Risk Management AVP/Director - Firmwide Operations</t>
  </si>
  <si>
    <t>- 3106571</t>
  </si>
  <si>
    <t>- 3114691</t>
  </si>
  <si>
    <t>Enterprise Senior Network Design Engineer</t>
  </si>
  <si>
    <t>- 3114341</t>
  </si>
  <si>
    <t>Senior Developer – Java Full Stack with Digital Marketing Technologies</t>
  </si>
  <si>
    <t>- 3101985</t>
  </si>
  <si>
    <t>Vice President, Field Events &amp; Sponsorship Strategy</t>
  </si>
  <si>
    <t>- 3114559</t>
  </si>
  <si>
    <t>Marketing/Communications</t>
  </si>
  <si>
    <t>Private Banking Operations- Margin Director - Wealth Management Operations</t>
  </si>
  <si>
    <t>- 3113179</t>
  </si>
  <si>
    <t>- 3114380</t>
  </si>
  <si>
    <t>Business Analyst</t>
  </si>
  <si>
    <t>- 3114404</t>
  </si>
  <si>
    <t>- 3112558</t>
  </si>
  <si>
    <t>Americas-United States of America-California-Oakland</t>
  </si>
  <si>
    <t>Internal Audit Risk Management Associate</t>
  </si>
  <si>
    <t>- 3114203</t>
  </si>
  <si>
    <t>- 3114578</t>
  </si>
  <si>
    <t>Americas-United States of America-Texas-Houston</t>
  </si>
  <si>
    <t>- 3114423</t>
  </si>
  <si>
    <t>Americas-United States of America-North Carolina-Wilmington</t>
  </si>
  <si>
    <t>- 3114421</t>
  </si>
  <si>
    <t>Americas-United States of America-Tennessee-Memphis</t>
  </si>
  <si>
    <t>- 3114413</t>
  </si>
  <si>
    <t>Java Developer for Equity Derivatives Trading</t>
  </si>
  <si>
    <t>- 3113377</t>
  </si>
  <si>
    <t>Financing and Collateral Operations Associate - Institutional Securities Group Product Operations</t>
  </si>
  <si>
    <t>- 3112398</t>
  </si>
  <si>
    <t>Sr. UHNW Sales Specialist</t>
  </si>
  <si>
    <t>- 3112010</t>
  </si>
  <si>
    <t>Americas-United States of America-New York-New York, Americas-United States of America-Florida-Aventura</t>
  </si>
  <si>
    <t>Developer - C++/Python Developer</t>
  </si>
  <si>
    <t>- 3108669</t>
  </si>
  <si>
    <t>Vice President - Market Risk Data Strategy</t>
  </si>
  <si>
    <t>- 3114565</t>
  </si>
  <si>
    <t>Head of Corporate Governance - Corporate Lending</t>
  </si>
  <si>
    <t>- 3114560</t>
  </si>
  <si>
    <t>Data Analyst 3114229</t>
  </si>
  <si>
    <t>- 3114229</t>
  </si>
  <si>
    <t>- 3110573</t>
  </si>
  <si>
    <t>Internal Auditor-Equities</t>
  </si>
  <si>
    <t>- 3114217</t>
  </si>
  <si>
    <t>Vice President, Client Service - Alternatives Products</t>
  </si>
  <si>
    <t>- 3111435</t>
  </si>
  <si>
    <t>Manager, Program Management Office</t>
  </si>
  <si>
    <t>- 3113122</t>
  </si>
  <si>
    <t>BRM Derivatives Funding Controller Manager</t>
  </si>
  <si>
    <t>- 3114514</t>
  </si>
  <si>
    <t>Finance Business Partner</t>
  </si>
  <si>
    <t>- 3114537</t>
  </si>
  <si>
    <t>Senior Java Developer 3113993</t>
  </si>
  <si>
    <t>- 3113993</t>
  </si>
  <si>
    <t>Bank Resource Management Controller</t>
  </si>
  <si>
    <t>- 3113953</t>
  </si>
  <si>
    <t>- 3114376</t>
  </si>
  <si>
    <t>- 3114389</t>
  </si>
  <si>
    <t>- 3114321</t>
  </si>
  <si>
    <t>Internal Audit - Quantitative Analysis Group</t>
  </si>
  <si>
    <t>- 3111626</t>
  </si>
  <si>
    <t>Risk</t>
  </si>
  <si>
    <t>- 3114486</t>
  </si>
  <si>
    <t>UI Developer 3113992</t>
  </si>
  <si>
    <t>- 3113992</t>
  </si>
  <si>
    <t>- 3114450</t>
  </si>
  <si>
    <t>- 3113676</t>
  </si>
  <si>
    <t>Americas-United States of America-Missouri-Clayton</t>
  </si>
  <si>
    <t>Consulting Group Analyst</t>
  </si>
  <si>
    <t>- 3114235</t>
  </si>
  <si>
    <t>Global Regulatory Relations Group – Executive Director, Head of Enterprise Regulatory -- Strategy and Oversight</t>
  </si>
  <si>
    <t>- 3114359</t>
  </si>
  <si>
    <t>- 3114219</t>
  </si>
  <si>
    <t>Investment Banking and Global Capital Markets, Client Onboarding, Financial Crimes and Franchise Risk Assessment VP/ED</t>
  </si>
  <si>
    <t>- 3114498</t>
  </si>
  <si>
    <t>- 3113919</t>
  </si>
  <si>
    <t>Americas-United States of America-Texas-Dallas</t>
  </si>
  <si>
    <t>Network Infrastructure Project Manager</t>
  </si>
  <si>
    <t>- 3108942</t>
  </si>
  <si>
    <t>Senior Developer / Systems Architect for Windows Infrastructure</t>
  </si>
  <si>
    <t>- 3104020</t>
  </si>
  <si>
    <t>Senior Manager, Business Measurement &amp; Analysis</t>
  </si>
  <si>
    <t>- 3111559</t>
  </si>
  <si>
    <t>Developer - C++</t>
  </si>
  <si>
    <t>- 3114410</t>
  </si>
  <si>
    <t>Bank Resource Management Controller Vice President</t>
  </si>
  <si>
    <t>- 3107094</t>
  </si>
  <si>
    <t>SEC Reporting Associate</t>
  </si>
  <si>
    <t>- 3114442</t>
  </si>
  <si>
    <t>Equity Research Software &amp; Services Associate</t>
  </si>
  <si>
    <t>- 3114044</t>
  </si>
  <si>
    <t>Full Stack Java Developer - Vice President</t>
  </si>
  <si>
    <t>- 3113021</t>
  </si>
  <si>
    <t>Financial Planning &amp; Analysis</t>
  </si>
  <si>
    <t>- 3114412</t>
  </si>
  <si>
    <t>Liquidity Client Service, Associate- Investment Management Operations</t>
  </si>
  <si>
    <t>- 3113393</t>
  </si>
  <si>
    <t>Security Architect for Wealth Management (VP)</t>
  </si>
  <si>
    <t>- 3109081</t>
  </si>
  <si>
    <t>- 3109326</t>
  </si>
  <si>
    <t>- 3105190</t>
  </si>
  <si>
    <t>- 3108462</t>
  </si>
  <si>
    <t>Wealth Management Operations Relationship Services Vice President</t>
  </si>
  <si>
    <t>- 3086538</t>
  </si>
  <si>
    <t>Equity Research Large Cap Banks Analyst/Associate</t>
  </si>
  <si>
    <t>- 3114045</t>
  </si>
  <si>
    <t>Equity Research - REITs Analyst/Associate</t>
  </si>
  <si>
    <t>- 3109270</t>
  </si>
  <si>
    <t>Technical Application Support Analyst, Cloud Infrastructure 3113002</t>
  </si>
  <si>
    <t>- 3113002</t>
  </si>
  <si>
    <t>Vice President - Liquidity Risk Policy &amp; Governance</t>
  </si>
  <si>
    <t>- 3114122</t>
  </si>
  <si>
    <t>Sr. Registered Service Associate</t>
  </si>
  <si>
    <t>- 3114379</t>
  </si>
  <si>
    <t>Americas-United States of America-California-Menlo Park</t>
  </si>
  <si>
    <t>C++ developer</t>
  </si>
  <si>
    <t>- 3114278</t>
  </si>
  <si>
    <t>Global Financial Crimes: Risk Assessment Professional</t>
  </si>
  <si>
    <t>- 3113262</t>
  </si>
  <si>
    <t>Liquidity Quality Assurance Professional</t>
  </si>
  <si>
    <t>- 3114228</t>
  </si>
  <si>
    <t>Electronic Trading - C++ Developer (FX)</t>
  </si>
  <si>
    <t>- 3113853</t>
  </si>
  <si>
    <t>- 3114367</t>
  </si>
  <si>
    <t>Americas-United States of America-Georgia-Alpharetta</t>
  </si>
  <si>
    <t>- 3114274</t>
  </si>
  <si>
    <t>Americas-United States of America-Florida-Fort Lauderdale</t>
  </si>
  <si>
    <t>Vice President, Compliance Project Management</t>
  </si>
  <si>
    <t>- 3114364</t>
  </si>
  <si>
    <t>- 3102982</t>
  </si>
  <si>
    <t>Americas-United States of America-Missouri-St Louis</t>
  </si>
  <si>
    <t>- 3113706</t>
  </si>
  <si>
    <t>- 3113708</t>
  </si>
  <si>
    <t>- 3113994</t>
  </si>
  <si>
    <t>Americas-United States of America-Florida-Miami</t>
  </si>
  <si>
    <t>- 3113986</t>
  </si>
  <si>
    <t>- 3113956</t>
  </si>
  <si>
    <t>- 3113946</t>
  </si>
  <si>
    <t>Americas-United States of America-Washington-Seattle</t>
  </si>
  <si>
    <t>- 3113943</t>
  </si>
  <si>
    <t>Americas-United States of America-Pennsylvania-Yardley</t>
  </si>
  <si>
    <t>- 3113496</t>
  </si>
  <si>
    <t>Americas-United States of America-New York-Syracuse</t>
  </si>
  <si>
    <t>Equity Research Associate - Power &amp; Utilities and Clean Energy</t>
  </si>
  <si>
    <t>- 3113592</t>
  </si>
  <si>
    <t>Information Technology Risk Officer (WM) - Vice President</t>
  </si>
  <si>
    <t>- 3113750</t>
  </si>
  <si>
    <t>Data Modeler</t>
  </si>
  <si>
    <t>- 3112021</t>
  </si>
  <si>
    <t>QA Engineer (Quality Assurance)</t>
  </si>
  <si>
    <t>- 3110159</t>
  </si>
  <si>
    <t>- 3106242</t>
  </si>
  <si>
    <t>Americas-United States of America-Kentucky-Lexington</t>
  </si>
  <si>
    <t>Tooling Solutions Engineer - Executive Director</t>
  </si>
  <si>
    <t>- 3111448</t>
  </si>
  <si>
    <t>SPG Commercial Desk Strategist / Generic</t>
  </si>
  <si>
    <t>- 3111631</t>
  </si>
  <si>
    <t>Global Financial Crimes: Deputy Head of AML Investigations</t>
  </si>
  <si>
    <t>- 3114149</t>
  </si>
  <si>
    <t>- 3113839</t>
  </si>
  <si>
    <t>- 3114156</t>
  </si>
  <si>
    <t>Americas-United States of America-Pennsylvania-Allentown</t>
  </si>
  <si>
    <t>- 3114097</t>
  </si>
  <si>
    <t>Americas-United States of America-California-San Mateo</t>
  </si>
  <si>
    <t>C++ Developer (Fixed Income)</t>
  </si>
  <si>
    <t>- 3114113</t>
  </si>
  <si>
    <t>Cyber Analytic Developer - Vice President</t>
  </si>
  <si>
    <t>- 3113790</t>
  </si>
  <si>
    <t>- 3113800</t>
  </si>
  <si>
    <t>Americas-United States of America-Illinois-Deerfield</t>
  </si>
  <si>
    <t>Segment Strategy Team – Segment Manager</t>
  </si>
  <si>
    <t>- 3113566</t>
  </si>
  <si>
    <t>Retirement Central Review Unit Supervisory Analyst</t>
  </si>
  <si>
    <t>- 3104966</t>
  </si>
  <si>
    <t>- 3113963</t>
  </si>
  <si>
    <t>- 3112124</t>
  </si>
  <si>
    <t>Global Financial Crimes – Legal Advisory: Regulatory and Audit Counsel (Americas)</t>
  </si>
  <si>
    <t>- 3113856</t>
  </si>
  <si>
    <t>Internal Audit Risk Credit Review Group</t>
  </si>
  <si>
    <t>- 3114118</t>
  </si>
  <si>
    <t>Encryption Solutions Engineer</t>
  </si>
  <si>
    <t>- 3103150</t>
  </si>
  <si>
    <t>Global Corporate Controllers CAO Support - VP</t>
  </si>
  <si>
    <t>- 3112773</t>
  </si>
  <si>
    <t>Accounting and Regulatory Policy</t>
  </si>
  <si>
    <t>- 3108399</t>
  </si>
  <si>
    <t>UHNW Wealth/Estate Planning Attorney</t>
  </si>
  <si>
    <t>- 3113246</t>
  </si>
  <si>
    <t>Americas-United States of America-Texas-Dallas, Americas-United States of America-Texas-Houston</t>
  </si>
  <si>
    <t>HR Systems - Project Manager - VP</t>
  </si>
  <si>
    <t>- 3105767</t>
  </si>
  <si>
    <t>Vice President - Fixed Income Liquid Flow Rates Product Control</t>
  </si>
  <si>
    <t>- 3110991</t>
  </si>
  <si>
    <t>Enterprise Network Solution Engineer (Associate)</t>
  </si>
  <si>
    <t>- 3113352</t>
  </si>
  <si>
    <t>Sales &amp; Trading Entitlement Design Lead- Executive Director</t>
  </si>
  <si>
    <t>- 3114201</t>
  </si>
  <si>
    <t>Credit Analyst - Insurance</t>
  </si>
  <si>
    <t>- 3114211</t>
  </si>
  <si>
    <t>Credit Complex Sales Strategist</t>
  </si>
  <si>
    <t>- 3114210</t>
  </si>
  <si>
    <t>- 3113537</t>
  </si>
  <si>
    <t>PWM Client Service Associate</t>
  </si>
  <si>
    <t>- 3112480</t>
  </si>
  <si>
    <t>- 3113617</t>
  </si>
  <si>
    <t>Americas-United States of America-California-Redding</t>
  </si>
  <si>
    <t>C++ Developer - Distributed Computing 3114093</t>
  </si>
  <si>
    <t>- 3114093</t>
  </si>
  <si>
    <t>Messaging Engineer (VP)</t>
  </si>
  <si>
    <t>- 3112007</t>
  </si>
  <si>
    <t>IT Archive Engineer</t>
  </si>
  <si>
    <t>- 3111412</t>
  </si>
  <si>
    <t>Network Design Engineer (VP)</t>
  </si>
  <si>
    <t>- 3112396</t>
  </si>
  <si>
    <t>Cloud Network Design Engineer (VP)</t>
  </si>
  <si>
    <t>- 3112395</t>
  </si>
  <si>
    <t>Regulatory Relationship Manager</t>
  </si>
  <si>
    <t>- 3113809</t>
  </si>
  <si>
    <t>- 3113691</t>
  </si>
  <si>
    <t>Core Java Developer - Interest Rate Derivatives</t>
  </si>
  <si>
    <t>- 3113998</t>
  </si>
  <si>
    <t>Unix/Linux Integrator 3114072</t>
  </si>
  <si>
    <t>- 3114072</t>
  </si>
  <si>
    <t>- 3111851</t>
  </si>
  <si>
    <t>Americas-United States of America-Kentucky-Louisville</t>
  </si>
  <si>
    <t>- 3104327</t>
  </si>
  <si>
    <t>Americas-United States of America-Nevada-Reno</t>
  </si>
  <si>
    <t>Private Banking Operations Associate, Wealth Management</t>
  </si>
  <si>
    <t>- 3103559</t>
  </si>
  <si>
    <t>- 3114160</t>
  </si>
  <si>
    <t>Assistant Vice President- Field Operational Risk</t>
  </si>
  <si>
    <t>- 3114099</t>
  </si>
  <si>
    <t>- 3106439</t>
  </si>
  <si>
    <t>- 3113440</t>
  </si>
  <si>
    <t>Americas-United States of America-New Jersey-New Brunswick</t>
  </si>
  <si>
    <t>Capital Markets Desk Strategist - Vice President</t>
  </si>
  <si>
    <t>- 3113852</t>
  </si>
  <si>
    <t>Alternative Investment Services Business Analyst, Vice President- Investment Management Operations</t>
  </si>
  <si>
    <t>- 3113395</t>
  </si>
  <si>
    <t>- 3113913</t>
  </si>
  <si>
    <t>Americas-United States of America-Massachusetts-Norwell</t>
  </si>
  <si>
    <t>- 3113854</t>
  </si>
  <si>
    <t>- 3113826</t>
  </si>
  <si>
    <t>Americas-United States of America-New York-Garden City</t>
  </si>
  <si>
    <t>- 3113530</t>
  </si>
  <si>
    <t>- 3113432</t>
  </si>
  <si>
    <t>Windows Server Operations Specialist (L3)</t>
  </si>
  <si>
    <t>- 3113000</t>
  </si>
  <si>
    <t>- 3113709</t>
  </si>
  <si>
    <t>Americas-United States of America-Washington-Bellevue</t>
  </si>
  <si>
    <t>Cryptographic Services Product Manager</t>
  </si>
  <si>
    <t>- 3111046</t>
  </si>
  <si>
    <t>QA DevOps Automation Specialist 3113952</t>
  </si>
  <si>
    <t>- 3113952</t>
  </si>
  <si>
    <t>- 3113695</t>
  </si>
  <si>
    <t>Americas-United States of America-California-Beverly Hills</t>
  </si>
  <si>
    <t>Information Technology SOX Vice President</t>
  </si>
  <si>
    <t>- 3106412</t>
  </si>
  <si>
    <t>InfoSec and Technology Controls Testing Lead (Vice President)</t>
  </si>
  <si>
    <t>- 3113941</t>
  </si>
  <si>
    <t>- 3112434</t>
  </si>
  <si>
    <t>- 3107552</t>
  </si>
  <si>
    <t>Americas-United States of America-New Mexico-Albuquerque</t>
  </si>
  <si>
    <t>Private Bank National Association Financial Planning &amp; Analysis Manager</t>
  </si>
  <si>
    <t>- 3112903</t>
  </si>
  <si>
    <t>Call Center Lead</t>
  </si>
  <si>
    <t>- 3113324</t>
  </si>
  <si>
    <t>Fixed Income Compliance Officer - Credit Corporates</t>
  </si>
  <si>
    <t>- 3113202</t>
  </si>
  <si>
    <t>- 3113319</t>
  </si>
  <si>
    <t>- 3113626</t>
  </si>
  <si>
    <t>Americas-United States of America-Hawaii-Kahului</t>
  </si>
  <si>
    <t>Desktop Technology Implementation Lead</t>
  </si>
  <si>
    <t>- 3113216</t>
  </si>
  <si>
    <t>Field Learning Manager</t>
  </si>
  <si>
    <t>- 3095399</t>
  </si>
  <si>
    <t>Market Research Associate</t>
  </si>
  <si>
    <t>- 3114083</t>
  </si>
  <si>
    <t>Product Specialists</t>
  </si>
  <si>
    <t>Internal Audit – Investment Management</t>
  </si>
  <si>
    <t>- 3110601</t>
  </si>
  <si>
    <t>Corporate Services Technology Program Manager - Vice President</t>
  </si>
  <si>
    <t>- 3113573</t>
  </si>
  <si>
    <t>Developer - .Net</t>
  </si>
  <si>
    <t>- 3112894</t>
  </si>
  <si>
    <t>PWM Sr. Registered Associate</t>
  </si>
  <si>
    <t>- 3109680</t>
  </si>
  <si>
    <t>Hybrid Sales Specialist - Wealth Advisory Channel</t>
  </si>
  <si>
    <t>- 3110243</t>
  </si>
  <si>
    <t>Network Security Operations Team Lead</t>
  </si>
  <si>
    <t>- 3111560</t>
  </si>
  <si>
    <t>Integration Engineer</t>
  </si>
  <si>
    <t>- 3107364</t>
  </si>
  <si>
    <t>- 3109257</t>
  </si>
  <si>
    <t>Wealth Management Operations- Change the Bank - Operations Specialist</t>
  </si>
  <si>
    <t>- 3112566</t>
  </si>
  <si>
    <t>Engineer - Cyber Security</t>
  </si>
  <si>
    <t>- 3111099</t>
  </si>
  <si>
    <t>Business Management</t>
  </si>
  <si>
    <t>- 3098031</t>
  </si>
  <si>
    <t>BRM – Risk Management and Internal Controls</t>
  </si>
  <si>
    <t>- 3111023</t>
  </si>
  <si>
    <t>Associate Software Engineer - Equity Risk Systems</t>
  </si>
  <si>
    <t>- 3107912</t>
  </si>
  <si>
    <t>Developer, Security Tools (Diverse Profiles Welcome!) 3113448</t>
  </si>
  <si>
    <t>- 3113448</t>
  </si>
  <si>
    <t>Java/Scala Application Developer 3113412</t>
  </si>
  <si>
    <t>- 3113412</t>
  </si>
  <si>
    <t>C# WPF Developer</t>
  </si>
  <si>
    <t>- 3113491</t>
  </si>
  <si>
    <t>CICS Systems Programmer (VP)</t>
  </si>
  <si>
    <t>- 3113797</t>
  </si>
  <si>
    <t>- 3113171</t>
  </si>
  <si>
    <t>ECC Incident Manager</t>
  </si>
  <si>
    <t>- 3104650</t>
  </si>
  <si>
    <t>Full Stack Software Developer (various languages welcome!) - 3109960</t>
  </si>
  <si>
    <t>- 3109960</t>
  </si>
  <si>
    <t>Java Developer 3113109</t>
  </si>
  <si>
    <t>- 3113109</t>
  </si>
  <si>
    <t>Equity Research Biotech Associate</t>
  </si>
  <si>
    <t>- 3110019</t>
  </si>
  <si>
    <t>Project Manager</t>
  </si>
  <si>
    <t>- 3113223</t>
  </si>
  <si>
    <t>Fraud Internal Surveillance Investigator Director – Firmwide Operations</t>
  </si>
  <si>
    <t>- 3112644</t>
  </si>
  <si>
    <t>Systems Software Engineer</t>
  </si>
  <si>
    <t>- 3102744</t>
  </si>
  <si>
    <t>Technical Product Specialist, Software Deployment and Cloud Infrastructure 3106415</t>
  </si>
  <si>
    <t>- 3106415</t>
  </si>
  <si>
    <t>EAI Java Developer</t>
  </si>
  <si>
    <t>- 3113741</t>
  </si>
  <si>
    <t>Team Lead - NA Equity Derivatives Risk System Lead</t>
  </si>
  <si>
    <t>- 3111871</t>
  </si>
  <si>
    <t>- 3101517</t>
  </si>
  <si>
    <t>Americas-United States of America-Florida-Boca Raton</t>
  </si>
  <si>
    <t>Middle Market Group Sales Associate</t>
  </si>
  <si>
    <t>- 3113807</t>
  </si>
  <si>
    <t>xVA Desk Credit Analyst - VP/ED</t>
  </si>
  <si>
    <t>- 3113176</t>
  </si>
  <si>
    <t>Bank Resource Management (BRM)</t>
  </si>
  <si>
    <t>- 3113543</t>
  </si>
  <si>
    <t>Morgan Stanley Investment Management - U.S. Surveillance – Senior Associate</t>
  </si>
  <si>
    <t>- 3111291</t>
  </si>
  <si>
    <t>Portfolio Surveillance / Guidelines</t>
  </si>
  <si>
    <t>- 3111293</t>
  </si>
  <si>
    <t>Equity Research - Biotech Vice President</t>
  </si>
  <si>
    <t>- 3113781</t>
  </si>
  <si>
    <t>- 3113043</t>
  </si>
  <si>
    <t>- 3113536</t>
  </si>
  <si>
    <t>Americas-United States of America-South Carolina-Spartanburg</t>
  </si>
  <si>
    <t>Deep Learning Lead</t>
  </si>
  <si>
    <t>- 3103688</t>
  </si>
  <si>
    <t>- 3106840</t>
  </si>
  <si>
    <t>Insider Threat Problem Manager - Vice President</t>
  </si>
  <si>
    <t>- 3113042</t>
  </si>
  <si>
    <t>- 3113434</t>
  </si>
  <si>
    <t>Technical Project Manager - IT Risk</t>
  </si>
  <si>
    <t>- 3113079</t>
  </si>
  <si>
    <t>Human Resources Reporting &amp; Analytics Manager</t>
  </si>
  <si>
    <t>- 3110588</t>
  </si>
  <si>
    <t>Full Stack Java Developer - VP</t>
  </si>
  <si>
    <t>- 3112811</t>
  </si>
  <si>
    <t>Developer</t>
  </si>
  <si>
    <t>- 3108154</t>
  </si>
  <si>
    <t>Developer - Java 3113305</t>
  </si>
  <si>
    <t>- 3113305</t>
  </si>
  <si>
    <t>Low Latency Developer - C++</t>
  </si>
  <si>
    <t>- 3113228</t>
  </si>
  <si>
    <t>C++/Java Developer 3113444</t>
  </si>
  <si>
    <t>- 3113444</t>
  </si>
  <si>
    <t>UNIX Administrator for Telemetry Operations 3113003</t>
  </si>
  <si>
    <t>- 3113003</t>
  </si>
  <si>
    <t>Vice President - Market Risk (FRTB Program Management)</t>
  </si>
  <si>
    <t>- 3113341</t>
  </si>
  <si>
    <t>- 3113526</t>
  </si>
  <si>
    <t>Americas-United States of America-New York-Rochester</t>
  </si>
  <si>
    <t>- 3113059</t>
  </si>
  <si>
    <t>Americas-United States of America-Illinois-Lisle</t>
  </si>
  <si>
    <t>- 3113519</t>
  </si>
  <si>
    <t>Americas-United States of America-Tennessee-Knoxville</t>
  </si>
  <si>
    <t>GIMA Investment Due Diligence – Fixed Income Investment Strategies</t>
  </si>
  <si>
    <t>- 3113403</t>
  </si>
  <si>
    <t>GIMA Investment Due Diligence – US Equity Investment Strategies</t>
  </si>
  <si>
    <t>- 3113402</t>
  </si>
  <si>
    <t>Alternative Investment Services; Portfolio Accounting Operations, Associate - Portfolio Solutions Group</t>
  </si>
  <si>
    <t>- 3111215</t>
  </si>
  <si>
    <t>Equity Core Strat Team Strategist/Quantitative Analyst</t>
  </si>
  <si>
    <t>- 3113591</t>
  </si>
  <si>
    <t>Intermediate Economist</t>
  </si>
  <si>
    <t>- 3113579</t>
  </si>
  <si>
    <t>- 3113264</t>
  </si>
  <si>
    <t>Americas-United States of America-California-Valencia</t>
  </si>
  <si>
    <t>- 3113065</t>
  </si>
  <si>
    <t>- 3113443</t>
  </si>
  <si>
    <t>- 3113230</t>
  </si>
  <si>
    <t>Security Analytics Infrastructure Support 3111548</t>
  </si>
  <si>
    <t>- 3111548</t>
  </si>
  <si>
    <t>Java Developer (Fixed Income/Equities)</t>
  </si>
  <si>
    <t>- 3112900</t>
  </si>
  <si>
    <t>- 3113486</t>
  </si>
  <si>
    <t>- 3112525</t>
  </si>
  <si>
    <t>Associate, Risk Data Aggregating and Risk Reporting</t>
  </si>
  <si>
    <t>- 3113201</t>
  </si>
  <si>
    <t>Fraud Operations Analytics Vice President - Firmwide Operations</t>
  </si>
  <si>
    <t>- 3104927</t>
  </si>
  <si>
    <t>SOC Security Analyst 3103523</t>
  </si>
  <si>
    <t>- 3103523</t>
  </si>
  <si>
    <t>Service Desk Manager</t>
  </si>
  <si>
    <t>- 3111461</t>
  </si>
  <si>
    <t>- 3113415</t>
  </si>
  <si>
    <t>Java Team Lead 3112810</t>
  </si>
  <si>
    <t>- 3112810</t>
  </si>
  <si>
    <t>- 3113268</t>
  </si>
  <si>
    <t>Americas-United States of America-Michigan-Saginaw</t>
  </si>
  <si>
    <t>Assistant Vice President- Annuity &amp; Insurance Product Mgmt</t>
  </si>
  <si>
    <t>- 3108317</t>
  </si>
  <si>
    <t>- 3113052</t>
  </si>
  <si>
    <t>- 3112140</t>
  </si>
  <si>
    <t>Service Review Associate - Part Time</t>
  </si>
  <si>
    <t>- 3111018</t>
  </si>
  <si>
    <t>- 3110546</t>
  </si>
  <si>
    <t>- 3113261</t>
  </si>
  <si>
    <t>- 3113214</t>
  </si>
  <si>
    <t>Americas-United States of America-Florida-St Petersburg</t>
  </si>
  <si>
    <t>Internal Audit</t>
  </si>
  <si>
    <t>- 3105623</t>
  </si>
  <si>
    <t>Audit/Risk</t>
  </si>
  <si>
    <t>Unit Investment Trust Operations Specialist – Wealth Management Operations</t>
  </si>
  <si>
    <t>- 3113219</t>
  </si>
  <si>
    <t>Linux Operations Specialist 3112904</t>
  </si>
  <si>
    <t>- 3112904</t>
  </si>
  <si>
    <t>Docker Specialist 3106512</t>
  </si>
  <si>
    <t>- 3106512</t>
  </si>
  <si>
    <t>Linux Systems Administrator 3111872</t>
  </si>
  <si>
    <t>- 3111872</t>
  </si>
  <si>
    <t>Senior Registered Service Associate</t>
  </si>
  <si>
    <t>- 3112103</t>
  </si>
  <si>
    <t>Americas-United States of America-Florida-Orlando</t>
  </si>
  <si>
    <t>Fixed Income Java Developer</t>
  </si>
  <si>
    <t>- 3113276</t>
  </si>
  <si>
    <t>Operational Risk Department - Operational Risk Sales and Trading Associate (Baltimore)</t>
  </si>
  <si>
    <t>- 3112127</t>
  </si>
  <si>
    <t>Operational Risk</t>
  </si>
  <si>
    <t>Associate - Wealth Management Credit Reporting (Enterprise Risk &amp; Reporting)</t>
  </si>
  <si>
    <t>- 3110535</t>
  </si>
  <si>
    <t>Executive Director - Finance and Treasury Risk Coverage Officer (Operational Risk)</t>
  </si>
  <si>
    <t>- 3112291</t>
  </si>
  <si>
    <t>- 3107695</t>
  </si>
  <si>
    <t>Americas-United States of America-New Jersey-Morristown</t>
  </si>
  <si>
    <t>- 3111806</t>
  </si>
  <si>
    <t>- 3111049</t>
  </si>
  <si>
    <t>Americas-United States of America-Connecticut-West Hartford</t>
  </si>
  <si>
    <t>Technology Communications Professional</t>
  </si>
  <si>
    <t>- 3111463</t>
  </si>
  <si>
    <t>- 3112018</t>
  </si>
  <si>
    <t>- 3111887</t>
  </si>
  <si>
    <t>Americas-United States of America-Florida-Ponte Vedra Beach</t>
  </si>
  <si>
    <t>Javascript Front-End Developer 3110685</t>
  </si>
  <si>
    <t>- 3110685</t>
  </si>
  <si>
    <t>Field Operational Risk Analyst</t>
  </si>
  <si>
    <t>- 3112147</t>
  </si>
  <si>
    <t>Client Relationship Associate</t>
  </si>
  <si>
    <t>- 3104563</t>
  </si>
  <si>
    <t>Equity Research Consumer Staples Associate</t>
  </si>
  <si>
    <t>- 3110439</t>
  </si>
  <si>
    <t>- 3111682</t>
  </si>
  <si>
    <t>Americas-United States of America-Connecticut-Greenwich</t>
  </si>
  <si>
    <t>- 3110979</t>
  </si>
  <si>
    <t>Senior Complex Risk Officer</t>
  </si>
  <si>
    <t>- 3111733</t>
  </si>
  <si>
    <t>Senior Network Engineer (VP)</t>
  </si>
  <si>
    <t>- 3111832</t>
  </si>
  <si>
    <t>- 3111055</t>
  </si>
  <si>
    <t>Americas-United States of America-Nebraska-Omaha</t>
  </si>
  <si>
    <t>- 3111852</t>
  </si>
  <si>
    <t>- 3111816</t>
  </si>
  <si>
    <t>Wealth Management Mortgage Prepayment and Default Modeler</t>
  </si>
  <si>
    <t>- 3108448</t>
  </si>
  <si>
    <t>Modeling</t>
  </si>
  <si>
    <t>- 3108438</t>
  </si>
  <si>
    <t>Fraud Operations Data Analytics Associate – Firmwide Operations</t>
  </si>
  <si>
    <t>- 3111911</t>
  </si>
  <si>
    <t>- 3111912</t>
  </si>
  <si>
    <t>- 3111438</t>
  </si>
  <si>
    <t>Americas-United States of America-Oregon-Coos Bay</t>
  </si>
  <si>
    <t>- 3110489</t>
  </si>
  <si>
    <t>- 3107049</t>
  </si>
  <si>
    <t>Python Linux Infrastructure Developer 3103266</t>
  </si>
  <si>
    <t>- 3103266</t>
  </si>
  <si>
    <t>Head of Private Banking Sales Technology</t>
  </si>
  <si>
    <t>- 3108682</t>
  </si>
  <si>
    <t>Javascript/ServiceNow Developer</t>
  </si>
  <si>
    <t>- 3111350</t>
  </si>
  <si>
    <t>Full Stack Developer 3111039</t>
  </si>
  <si>
    <t>- 3111039</t>
  </si>
  <si>
    <t>Teradata Developer</t>
  </si>
  <si>
    <t>- 3110017</t>
  </si>
  <si>
    <t>- 3111633</t>
  </si>
  <si>
    <t>Engineer - Data Network</t>
  </si>
  <si>
    <t>- 3108353</t>
  </si>
  <si>
    <t>Wealth Management - Investment Risk AVP</t>
  </si>
  <si>
    <t>- 3108404</t>
  </si>
  <si>
    <t>- 3111543</t>
  </si>
  <si>
    <t>Americas-United States of America-Florida-Sebring</t>
  </si>
  <si>
    <t>- 3110832</t>
  </si>
  <si>
    <t>Americas-United States of America-Maryland-Lutherville</t>
  </si>
  <si>
    <t>- 3110353</t>
  </si>
  <si>
    <t>Corporate Equity Solutions Operational Risk Manager &amp; Complex Risk Officer</t>
  </si>
  <si>
    <t>- 3105918</t>
  </si>
  <si>
    <t>- 3110388</t>
  </si>
  <si>
    <t>- 3110382</t>
  </si>
  <si>
    <t>Consumer Compliance Officer</t>
  </si>
  <si>
    <t>- 3110658</t>
  </si>
  <si>
    <t>DevOps Specialist 3109811</t>
  </si>
  <si>
    <t>- 3109811</t>
  </si>
  <si>
    <t>Technical Application Support Analyst 3109127</t>
  </si>
  <si>
    <t>- 3109127</t>
  </si>
  <si>
    <t>Application Support 3108827</t>
  </si>
  <si>
    <t>- 3108827</t>
  </si>
  <si>
    <t>Insider Threat Incident Response Analyst 3108439</t>
  </si>
  <si>
    <t>- 3108439</t>
  </si>
  <si>
    <t>Spark Developer 3107910</t>
  </si>
  <si>
    <t>- 3107910</t>
  </si>
  <si>
    <t>Java Developer 3106083</t>
  </si>
  <si>
    <t>- 3106083</t>
  </si>
  <si>
    <t>Java Developer 3105512</t>
  </si>
  <si>
    <t>- 3105512</t>
  </si>
  <si>
    <t>Java Developer 3105245</t>
  </si>
  <si>
    <t>- 3105245</t>
  </si>
  <si>
    <t>Software Developer - Java/.Net 3104978</t>
  </si>
  <si>
    <t>- 3104978</t>
  </si>
  <si>
    <t>Web Developer Lead 3104911</t>
  </si>
  <si>
    <t>- 3104911</t>
  </si>
  <si>
    <t>Team Lead Quality Assurance Tester 3102727</t>
  </si>
  <si>
    <t>- 3102727</t>
  </si>
  <si>
    <t>- 3111641</t>
  </si>
  <si>
    <t>Fixed Income Valuation and Risk Scala Developer</t>
  </si>
  <si>
    <t>- 3103924</t>
  </si>
  <si>
    <t>- 3111681</t>
  </si>
  <si>
    <t>Americas-United States of America-North Carolina-Durham</t>
  </si>
  <si>
    <t>Field Communications Field Advocate</t>
  </si>
  <si>
    <t>- 3111662</t>
  </si>
  <si>
    <t>- 3109541</t>
  </si>
  <si>
    <t>Database Tester 3110972</t>
  </si>
  <si>
    <t>- 3110972</t>
  </si>
  <si>
    <t>Vice President – Regulatory &amp; Policy-Credit Risk</t>
  </si>
  <si>
    <t>- 3111372</t>
  </si>
  <si>
    <t>- 3100919</t>
  </si>
  <si>
    <t>Americas-United States of America-Rhode Island-Providence</t>
  </si>
  <si>
    <t>Identity Management Engineer</t>
  </si>
  <si>
    <t>- 3110165</t>
  </si>
  <si>
    <t>Technical Business Analyst</t>
  </si>
  <si>
    <t>- 3110967</t>
  </si>
  <si>
    <t>- 3100925</t>
  </si>
  <si>
    <t>Operations - Security Administrator</t>
  </si>
  <si>
    <t>- 3110295</t>
  </si>
  <si>
    <t>- 3107896</t>
  </si>
  <si>
    <t>Artificial Intelligence / Knowledge Management Program Manager / Business Analyst - AVP/VP</t>
  </si>
  <si>
    <t>- 3105757</t>
  </si>
  <si>
    <t>- 3109310</t>
  </si>
  <si>
    <t>Infrastructure Compliance Officer</t>
  </si>
  <si>
    <t>- 3111126</t>
  </si>
  <si>
    <t>- 3108680</t>
  </si>
  <si>
    <t>Team Lead / Technical Lead, Software Development 3110950</t>
  </si>
  <si>
    <t>- 3110950</t>
  </si>
  <si>
    <t>Futures Compliance Officer</t>
  </si>
  <si>
    <t>- 3110796</t>
  </si>
  <si>
    <t>Equity Sales &amp; Trading Compliance Officer</t>
  </si>
  <si>
    <t>- 3109932</t>
  </si>
  <si>
    <t>National New Accounts - Operations Support Director</t>
  </si>
  <si>
    <t>- 3110797</t>
  </si>
  <si>
    <t>- 3108709</t>
  </si>
  <si>
    <t>- 3110872</t>
  </si>
  <si>
    <t>- 3111068</t>
  </si>
  <si>
    <t>Americas-United States of America-Colorado-Boulder</t>
  </si>
  <si>
    <t>- 3110969</t>
  </si>
  <si>
    <t>Americas-United States of America-Pennsylvania-Wilkes Barre</t>
  </si>
  <si>
    <t>- 3110801</t>
  </si>
  <si>
    <t>Americas-United States of America-Michigan-Bloomfield Hills</t>
  </si>
  <si>
    <t>- 3110338</t>
  </si>
  <si>
    <t>Programmer Analyst - Perl Developer</t>
  </si>
  <si>
    <t>- 3110292</t>
  </si>
  <si>
    <t>- 3110209</t>
  </si>
  <si>
    <t>VP UAT Test Lead</t>
  </si>
  <si>
    <t>- 3111191</t>
  </si>
  <si>
    <t>Platforms Business Assistant Vice President/ Vice President</t>
  </si>
  <si>
    <t>- 3111184</t>
  </si>
  <si>
    <t>Derivative Margin and Collateral Operations Manager, Vice President- Investment Management Operation</t>
  </si>
  <si>
    <t>- 3100347</t>
  </si>
  <si>
    <t>Consulting Group Analyst *</t>
  </si>
  <si>
    <t>- 3110928</t>
  </si>
  <si>
    <t>- 3110820</t>
  </si>
  <si>
    <t>- 3109851</t>
  </si>
  <si>
    <t>Americas-United States of America-Florida-Miami Beach</t>
  </si>
  <si>
    <t>QA Environment Management Lead 3109824</t>
  </si>
  <si>
    <t>- 3109824</t>
  </si>
  <si>
    <t>- 3110619</t>
  </si>
  <si>
    <t>Americas-United States of America-Washington-Vancouver</t>
  </si>
  <si>
    <t>- 3109872</t>
  </si>
  <si>
    <t>- 3110266</t>
  </si>
  <si>
    <t>Application Support</t>
  </si>
  <si>
    <t>- 3110933</t>
  </si>
  <si>
    <t>- 3110792</t>
  </si>
  <si>
    <t>Americas-United States of America-Texas-Wichita Falls</t>
  </si>
  <si>
    <t>Vice President - RCSA Lead Coverage Officer (Operational Risk)</t>
  </si>
  <si>
    <t>- 3110816</t>
  </si>
  <si>
    <t>C++/Java Developer with Perl/Shell Scripting experience</t>
  </si>
  <si>
    <t>- 3110160</t>
  </si>
  <si>
    <t>- 3110396</t>
  </si>
  <si>
    <t>- 3106627</t>
  </si>
  <si>
    <t>- 3110547</t>
  </si>
  <si>
    <t>Americas-United States of America-Oklahoma-Bartlesville</t>
  </si>
  <si>
    <t>Mass Affluent Business –Risk Assessment Manager</t>
  </si>
  <si>
    <t>- 3102759</t>
  </si>
  <si>
    <t>Global Financial Crimes (GFC): Technology Project Manager</t>
  </si>
  <si>
    <t>- 3097745</t>
  </si>
  <si>
    <t>Risk Quant Developer - VP</t>
  </si>
  <si>
    <t>- 3104153</t>
  </si>
  <si>
    <t>- 3110624</t>
  </si>
  <si>
    <t>Linux Web Security Administrator 3109741</t>
  </si>
  <si>
    <t>- 3109741</t>
  </si>
  <si>
    <t>- 3110501</t>
  </si>
  <si>
    <t>- 3110441</t>
  </si>
  <si>
    <t>- 3110376</t>
  </si>
  <si>
    <t>- 3110419</t>
  </si>
  <si>
    <t>Americas-United States of America-Pennsylvania-Blue Bell</t>
  </si>
  <si>
    <t>Fixed Income Credit Complex Cross Desk Strategist</t>
  </si>
  <si>
    <t>- 3110324</t>
  </si>
  <si>
    <t>Production Management Support</t>
  </si>
  <si>
    <t>- 3109853</t>
  </si>
  <si>
    <t>UI Lead</t>
  </si>
  <si>
    <t>- 3110451</t>
  </si>
  <si>
    <t>Genesys Developer Engineer</t>
  </si>
  <si>
    <t>- 3110453</t>
  </si>
  <si>
    <t>Vice President - Digital Platforms Operational Risk</t>
  </si>
  <si>
    <t>- 3109772</t>
  </si>
  <si>
    <t>Cyber Assurance Controls Testing lead - VP</t>
  </si>
  <si>
    <t>- 3110048</t>
  </si>
  <si>
    <t>- 3110367</t>
  </si>
  <si>
    <t>Platform Solutions Business Analyst</t>
  </si>
  <si>
    <t>- 3110555</t>
  </si>
  <si>
    <t>LINUX Infrastructure Application Support 3107951</t>
  </si>
  <si>
    <t>- 3107951</t>
  </si>
  <si>
    <t>LINUX Server Application Support 3107291</t>
  </si>
  <si>
    <t>- 3107291</t>
  </si>
  <si>
    <t>- 3110254</t>
  </si>
  <si>
    <t>Americas-United States of America-New Hampshire-Portsmouth, Americas-United States of America-New Hampshire-Manchester</t>
  </si>
  <si>
    <t>Analyst - Project Management</t>
  </si>
  <si>
    <t>- 3103183</t>
  </si>
  <si>
    <t>- 3102662</t>
  </si>
  <si>
    <t>Macro Analytics and Modeling Strategist - Vice President</t>
  </si>
  <si>
    <t>- 3109805</t>
  </si>
  <si>
    <t>Associate - Commodities Credit Risk</t>
  </si>
  <si>
    <t>- 3110323</t>
  </si>
  <si>
    <t>Core Java Developer - Asset Management</t>
  </si>
  <si>
    <t>- 3105604</t>
  </si>
  <si>
    <t>Institutional Equities Division - ISD Negotiator</t>
  </si>
  <si>
    <t>- 3102603</t>
  </si>
  <si>
    <t>Credit Desk Strategist</t>
  </si>
  <si>
    <t>- 3110408</t>
  </si>
  <si>
    <t>Associate, Operational Risk Control Testing and Review</t>
  </si>
  <si>
    <t>- 3110385</t>
  </si>
  <si>
    <t>Credit Risk- Morgan Stanley Wealth Management ED - International Credit Executive</t>
  </si>
  <si>
    <t>- 3108779</t>
  </si>
  <si>
    <t>- 3110206</t>
  </si>
  <si>
    <t>Senior Network Engineer - Associate</t>
  </si>
  <si>
    <t>- 3109361</t>
  </si>
  <si>
    <t>Java Developer, Big data Infrastructure 3109568</t>
  </si>
  <si>
    <t>- 3109568</t>
  </si>
  <si>
    <t>- 3109956</t>
  </si>
  <si>
    <t>Risk Analyst</t>
  </si>
  <si>
    <t>- 3103772</t>
  </si>
  <si>
    <t>- 3109969</t>
  </si>
  <si>
    <t>- 3109617</t>
  </si>
  <si>
    <t>Application Engineer</t>
  </si>
  <si>
    <t>- 3107375</t>
  </si>
  <si>
    <t>Business Control Associate</t>
  </si>
  <si>
    <t>- 3106585</t>
  </si>
  <si>
    <t>C# Developer 3109280</t>
  </si>
  <si>
    <t>- 3109280</t>
  </si>
  <si>
    <t>- 3109753</t>
  </si>
  <si>
    <t>Americas-United States of America-Michigan-Birmingham</t>
  </si>
  <si>
    <t>- 3109725</t>
  </si>
  <si>
    <t>Product Manager: Cyber Analytics</t>
  </si>
  <si>
    <t>- 3109474</t>
  </si>
  <si>
    <t>- 3109653</t>
  </si>
  <si>
    <t>Americas-United States of America-North Carolina-Asheville</t>
  </si>
  <si>
    <t>- 3109633</t>
  </si>
  <si>
    <t>Americas-United States of America-Florida-Pensacola</t>
  </si>
  <si>
    <t>Developer, DevOPS (various languages welcome!) 3109369</t>
  </si>
  <si>
    <t>- 3109369</t>
  </si>
  <si>
    <t>Angular Developer</t>
  </si>
  <si>
    <t>- 3109742</t>
  </si>
  <si>
    <t>SQL Server Infrastructure Specialist 3109488</t>
  </si>
  <si>
    <t>- 3109488</t>
  </si>
  <si>
    <t>Automated Risk Trading – Core Java Developer</t>
  </si>
  <si>
    <t>- 3108564</t>
  </si>
  <si>
    <t>Global Loan Services - Loan Trade Support - Director</t>
  </si>
  <si>
    <t>- 3108517</t>
  </si>
  <si>
    <t>- 3109554</t>
  </si>
  <si>
    <t>- 3109418</t>
  </si>
  <si>
    <t>Americas-United States of America-New Jersey-Lawrenceville</t>
  </si>
  <si>
    <t>Curriculum Manager, AVP</t>
  </si>
  <si>
    <t>- 3109750</t>
  </si>
  <si>
    <t>Alternative Investment Service Portfolio Accounting, Director- Investment Management Operations</t>
  </si>
  <si>
    <t>- 3108235</t>
  </si>
  <si>
    <t>Manager DB2 Performance Engineer</t>
  </si>
  <si>
    <t>- 3108790</t>
  </si>
  <si>
    <t>DB2 Performance Engineer</t>
  </si>
  <si>
    <t>- 3108797</t>
  </si>
  <si>
    <t>MQ Engineer</t>
  </si>
  <si>
    <t>- 3108798</t>
  </si>
  <si>
    <t>Network Engineer</t>
  </si>
  <si>
    <t>- 3108801</t>
  </si>
  <si>
    <t>- 3107961</t>
  </si>
  <si>
    <t>- 3109498</t>
  </si>
  <si>
    <t>- 3106807</t>
  </si>
  <si>
    <t>L3 Support Web Operations 3109058</t>
  </si>
  <si>
    <t>- 3109058</t>
  </si>
  <si>
    <t>- 3101968</t>
  </si>
  <si>
    <t>Americas-United States of America-Texas-Southlake</t>
  </si>
  <si>
    <t>Senior Technical Project Manager 3109078</t>
  </si>
  <si>
    <t>- 3109078</t>
  </si>
  <si>
    <t>Infrastructure Security Architect</t>
  </si>
  <si>
    <t>- 3103964</t>
  </si>
  <si>
    <t>Product Engineering - Hadoop Infrastructure</t>
  </si>
  <si>
    <t>- 3108912</t>
  </si>
  <si>
    <t>IBM Tivoli Workload Scheduler Administrator</t>
  </si>
  <si>
    <t>- 3108842</t>
  </si>
  <si>
    <t>CICS Engineer</t>
  </si>
  <si>
    <t>- 3108846</t>
  </si>
  <si>
    <t>System Performance &amp; Capacity Planning Engineer</t>
  </si>
  <si>
    <t>- 3108847</t>
  </si>
  <si>
    <t>Storage Engineer</t>
  </si>
  <si>
    <t>- 3108848</t>
  </si>
  <si>
    <t>System Program Engineer</t>
  </si>
  <si>
    <t>- 3108850</t>
  </si>
  <si>
    <t>Data in motion Specialist 3108450</t>
  </si>
  <si>
    <t>- 3108450</t>
  </si>
  <si>
    <t>Business Intelligence Developer</t>
  </si>
  <si>
    <t>- 3099196</t>
  </si>
  <si>
    <t>z/OS System Programming Engineer</t>
  </si>
  <si>
    <t>- 3109141</t>
  </si>
  <si>
    <t>Bank Complaint Supervisor</t>
  </si>
  <si>
    <t>- 3107353</t>
  </si>
  <si>
    <t>Attorney</t>
  </si>
  <si>
    <t>Branch Manager, Producing</t>
  </si>
  <si>
    <t>- 3109036</t>
  </si>
  <si>
    <t>Americas-United States of America-Arkansas-Hot Springs</t>
  </si>
  <si>
    <t>- 3108939</t>
  </si>
  <si>
    <t>Americas-United States of America-Louisiana-Lake Charles</t>
  </si>
  <si>
    <t>- 3109039</t>
  </si>
  <si>
    <t>- 3109406</t>
  </si>
  <si>
    <t>Lead Core Java Developer</t>
  </si>
  <si>
    <t>- 3092103</t>
  </si>
  <si>
    <t>- 3108803</t>
  </si>
  <si>
    <t>Americas-United States of America-Oklahoma-Oklahoma City</t>
  </si>
  <si>
    <t>- 3108933</t>
  </si>
  <si>
    <t>- 3109059</t>
  </si>
  <si>
    <t>Unix Email Infrastructure Lead 3108518</t>
  </si>
  <si>
    <t>- 3108518</t>
  </si>
  <si>
    <t>Deployment Management</t>
  </si>
  <si>
    <t>Online-Mobile Platforms Project Manager</t>
  </si>
  <si>
    <t>- 3105868</t>
  </si>
  <si>
    <t>Digital</t>
  </si>
  <si>
    <t>Regional Administrator</t>
  </si>
  <si>
    <t>- 3105910</t>
  </si>
  <si>
    <t>DevOps Infrastructure Developer - Vice President</t>
  </si>
  <si>
    <t>- 3107784</t>
  </si>
  <si>
    <t>Infrastructure specialist – virtualization and cloud computing 3108444</t>
  </si>
  <si>
    <t>- 3108444</t>
  </si>
  <si>
    <t>- 3108329</t>
  </si>
  <si>
    <t>Americas-United States of America-California-Walnut Creek</t>
  </si>
  <si>
    <t>Low Latency Linux Engineer</t>
  </si>
  <si>
    <t>- 3107862</t>
  </si>
  <si>
    <t>- 3108832</t>
  </si>
  <si>
    <t>- 3107978</t>
  </si>
  <si>
    <t>- 3108804</t>
  </si>
  <si>
    <t>Americas-United States of America-Oklahoma-Durant</t>
  </si>
  <si>
    <t>Application Infrastructure - Senior .NET Software Developer</t>
  </si>
  <si>
    <t>- 3107754</t>
  </si>
  <si>
    <t>- 3094747</t>
  </si>
  <si>
    <t>- 3106431</t>
  </si>
  <si>
    <t>Email Security Operations Lead - Vice President</t>
  </si>
  <si>
    <t>- 3108195</t>
  </si>
  <si>
    <t>- 3107810</t>
  </si>
  <si>
    <t>- 3103987</t>
  </si>
  <si>
    <t>Americas-United States of America-Arkansas-Little Rock</t>
  </si>
  <si>
    <t>Senior Application Security Architect - VP</t>
  </si>
  <si>
    <t>- 3107859</t>
  </si>
  <si>
    <t>- 3108218</t>
  </si>
  <si>
    <t>Americas-United States of America-California-Woodland Hills</t>
  </si>
  <si>
    <t>- 3108278</t>
  </si>
  <si>
    <t>Americas-United States of America-Ohio-Cincinnati</t>
  </si>
  <si>
    <t>Director, ISG Client Operations</t>
  </si>
  <si>
    <t>- 3113208</t>
  </si>
  <si>
    <t>Client Services</t>
  </si>
  <si>
    <t>- 3112735</t>
  </si>
  <si>
    <t>- 3113143</t>
  </si>
  <si>
    <t>Network Data Operations Engineer (VP)</t>
  </si>
  <si>
    <t>- 3112400</t>
  </si>
  <si>
    <t>Senior Human Resources Data Manager</t>
  </si>
  <si>
    <t>- 3113188</t>
  </si>
  <si>
    <t>- 3104179</t>
  </si>
  <si>
    <t>Low Latency Linux Engineer (Vice President)</t>
  </si>
  <si>
    <t>- 3113141</t>
  </si>
  <si>
    <t>Senior Full-Stack Developer</t>
  </si>
  <si>
    <t>- 3111468</t>
  </si>
  <si>
    <t>- 3112851</t>
  </si>
  <si>
    <t>Americas-United States of America-Massachusetts-Waltham</t>
  </si>
  <si>
    <t>- 3112868</t>
  </si>
  <si>
    <t>- 3112847</t>
  </si>
  <si>
    <t>- 3112457</t>
  </si>
  <si>
    <t>Americas-United States of America-California-Rancho Santa Fe</t>
  </si>
  <si>
    <t>Associate_Wealth Management Analytics</t>
  </si>
  <si>
    <t>- 3113067</t>
  </si>
  <si>
    <t>- 3112923</t>
  </si>
  <si>
    <t>- 3112470</t>
  </si>
  <si>
    <t>- 3112329</t>
  </si>
  <si>
    <t>Threat Intel Analyst (Associate)</t>
  </si>
  <si>
    <t>- 3106887</t>
  </si>
  <si>
    <t>Digital - Product Marketing, Assistant Vice President</t>
  </si>
  <si>
    <t>- 3111377</t>
  </si>
  <si>
    <t>- 3109389</t>
  </si>
  <si>
    <t>Lifecycle &amp; Vulnerability Operational Management Associate</t>
  </si>
  <si>
    <t>- 3112884</t>
  </si>
  <si>
    <t>Lead UX</t>
  </si>
  <si>
    <t>- 3110373</t>
  </si>
  <si>
    <t>- 3103828</t>
  </si>
  <si>
    <t>Rule 10b5-1 Specialist</t>
  </si>
  <si>
    <t>- 3109662</t>
  </si>
  <si>
    <t>C++ Developer 3110018</t>
  </si>
  <si>
    <t>- 3110018</t>
  </si>
  <si>
    <t>Robotic Process Automation Developer</t>
  </si>
  <si>
    <t>- 3104019</t>
  </si>
  <si>
    <t>Associate - Risk Process Validation (Credit and Market Risk)</t>
  </si>
  <si>
    <t>- 3113066</t>
  </si>
  <si>
    <t>- 3110166</t>
  </si>
  <si>
    <t>Activity Monitoring Service- Analyst - Wealth Management Operations</t>
  </si>
  <si>
    <t>- 3105915</t>
  </si>
  <si>
    <t>Technology Disaster Recovery and Continuity Manager</t>
  </si>
  <si>
    <t>- 3112619</t>
  </si>
  <si>
    <t>- 3112626</t>
  </si>
  <si>
    <t>Javascript and AngularJS developer 3112410</t>
  </si>
  <si>
    <t>- 3112410</t>
  </si>
  <si>
    <t>Product/Service Manager</t>
  </si>
  <si>
    <t>- 3111021</t>
  </si>
  <si>
    <t>- 3104033</t>
  </si>
  <si>
    <t>Tax Operations Associate - Wealth Management Operations</t>
  </si>
  <si>
    <t>- 3111234</t>
  </si>
  <si>
    <t>Insider Threat Data Analyst 3108000</t>
  </si>
  <si>
    <t>- 3108000</t>
  </si>
  <si>
    <t>Threat Management</t>
  </si>
  <si>
    <t>Business Analyst - Operational Risk Infrastructure (Location: Baltimore, MD)</t>
  </si>
  <si>
    <t>- 3112963</t>
  </si>
  <si>
    <t>Dev Ops Lead 3112041</t>
  </si>
  <si>
    <t>- 3112041</t>
  </si>
  <si>
    <t>- 3112625</t>
  </si>
  <si>
    <t>Senior Java developer 3112871</t>
  </si>
  <si>
    <t>- 3112871</t>
  </si>
  <si>
    <t>Application Support : Equity Electronic Trading</t>
  </si>
  <si>
    <t>- 3112519</t>
  </si>
  <si>
    <t>Incident &amp; Problem Management - ECC</t>
  </si>
  <si>
    <t>- 3112463</t>
  </si>
  <si>
    <t>Corvil Operations Engineer</t>
  </si>
  <si>
    <t>- 3112401</t>
  </si>
  <si>
    <t>- 3112906</t>
  </si>
  <si>
    <t>Americas-United States of America-New York-Geneva</t>
  </si>
  <si>
    <t>Executive Assistant - Technology Business Development</t>
  </si>
  <si>
    <t>- 3112770</t>
  </si>
  <si>
    <t>Change the Bank Project Lead - AVP - Wealth Management Operations</t>
  </si>
  <si>
    <t>- 3108318</t>
  </si>
  <si>
    <t>Information Technology Attorney</t>
  </si>
  <si>
    <t>- 3112896</t>
  </si>
  <si>
    <t>Associate - Credit Operations and Strategy</t>
  </si>
  <si>
    <t>- 3112852</t>
  </si>
  <si>
    <t>- 3112756</t>
  </si>
  <si>
    <t>- 3112760</t>
  </si>
  <si>
    <t>- 3112761</t>
  </si>
  <si>
    <t>Mainframe Security Engineer - NY or Baltimore</t>
  </si>
  <si>
    <t>- 3107155</t>
  </si>
  <si>
    <t>- 3109590</t>
  </si>
  <si>
    <t>Americas-United States of America-California-Sherman Oaks</t>
  </si>
  <si>
    <t>PMO Investment Governance Lead - VP</t>
  </si>
  <si>
    <t>- 3111678</t>
  </si>
  <si>
    <t>- 3112670</t>
  </si>
  <si>
    <t>- 3112522</t>
  </si>
  <si>
    <t>- 3112621</t>
  </si>
  <si>
    <t>Fund Services - Investor Services Representative</t>
  </si>
  <si>
    <t>- 3112105</t>
  </si>
  <si>
    <t>Cloud Infrastructure Specialist (Windows) 3112110</t>
  </si>
  <si>
    <t>- 3112110</t>
  </si>
  <si>
    <t>Cloud Security Architect</t>
  </si>
  <si>
    <t>- 3106688</t>
  </si>
  <si>
    <t>Security Administration Lead 3112339</t>
  </si>
  <si>
    <t>- 3112339</t>
  </si>
  <si>
    <t>Security Technology &amp; Controls Management</t>
  </si>
  <si>
    <t>Private Banking Operations CTB- Director - Wealth Management Operations</t>
  </si>
  <si>
    <t>- 3112636</t>
  </si>
  <si>
    <t>Sr Java J2EE Developer</t>
  </si>
  <si>
    <t>- 3111784</t>
  </si>
  <si>
    <t>Operations Risk and Regulatory Control - Client Asset Protection Director/AVP, Firmwide Operations</t>
  </si>
  <si>
    <t>- 3104353</t>
  </si>
  <si>
    <t>Perl/Python Developer 3106963</t>
  </si>
  <si>
    <t>- 3106963</t>
  </si>
  <si>
    <t>Application Support: Front Office - High Touch</t>
  </si>
  <si>
    <t>- 3112514</t>
  </si>
  <si>
    <t>- 3112282</t>
  </si>
  <si>
    <t>- 3111077</t>
  </si>
  <si>
    <t>C# Technical Team Lead 3112137</t>
  </si>
  <si>
    <t>- 3112137</t>
  </si>
  <si>
    <t>Risk Reporting and Analysis</t>
  </si>
  <si>
    <t>- 3102215</t>
  </si>
  <si>
    <t>- 3111966</t>
  </si>
  <si>
    <t>- 3112485</t>
  </si>
  <si>
    <t>Americas-United States of America-Texas-Fort Worth</t>
  </si>
  <si>
    <t>- 3103770</t>
  </si>
  <si>
    <t>Americas-United States of America-Louisiana-New Orleans</t>
  </si>
  <si>
    <t>- 3112426</t>
  </si>
  <si>
    <t>Americas-United States of America-New York-Kingston</t>
  </si>
  <si>
    <t>- 3112422</t>
  </si>
  <si>
    <t>- 3112420</t>
  </si>
  <si>
    <t>- 3112348</t>
  </si>
  <si>
    <t>Americas-United States of America-California-San Diego</t>
  </si>
  <si>
    <t>Operational Risk Data Analyst - Baltimore</t>
  </si>
  <si>
    <t>- 3111904</t>
  </si>
  <si>
    <t>- 3107629</t>
  </si>
  <si>
    <t>- 3112303</t>
  </si>
  <si>
    <t>Firm Risk Management – Model Governance</t>
  </si>
  <si>
    <t>- 3099021</t>
  </si>
  <si>
    <t>- 3111692</t>
  </si>
  <si>
    <t>- 3111800</t>
  </si>
  <si>
    <t>Americas-United States of America-Wisconsin-Madison</t>
  </si>
  <si>
    <t>PMO, Enterprise Security Platforms 3111794</t>
  </si>
  <si>
    <t>- 3111794</t>
  </si>
  <si>
    <t>Technology PMO &amp; Reporting Analyst</t>
  </si>
  <si>
    <t>- 3110913</t>
  </si>
  <si>
    <t>Strategy and Analytics Director - Fraud COO Office</t>
  </si>
  <si>
    <t>- 3110604</t>
  </si>
  <si>
    <t>- 3112331</t>
  </si>
  <si>
    <t>Vice President – Model Risk Management Quality Assurance Specialist</t>
  </si>
  <si>
    <t>- 3112288</t>
  </si>
  <si>
    <t>- 3112285</t>
  </si>
  <si>
    <t>Equity Research Administrative Assistant</t>
  </si>
  <si>
    <t>- 3110432</t>
  </si>
  <si>
    <t>Administrative Support</t>
  </si>
  <si>
    <t>- 3112024</t>
  </si>
  <si>
    <t>- 3112234</t>
  </si>
  <si>
    <t>- 3112052</t>
  </si>
  <si>
    <t>- 3112231</t>
  </si>
  <si>
    <t>Americas-United States of America-Florida-West Palm Beach</t>
  </si>
  <si>
    <t>- 3112227</t>
  </si>
  <si>
    <t>- 3112226</t>
  </si>
  <si>
    <t>PWM Complex Administrator</t>
  </si>
  <si>
    <t>- 3112476</t>
  </si>
  <si>
    <t>Analyst - Finance and Operations (Risk COO)</t>
  </si>
  <si>
    <t>- 3108662</t>
  </si>
  <si>
    <t>- 3112158</t>
  </si>
  <si>
    <t>Americas-United States of America-Utah-Holladay</t>
  </si>
  <si>
    <t>- 3112280</t>
  </si>
  <si>
    <t>- 3103966</t>
  </si>
  <si>
    <t>Expense Management &amp; Compliance Liaison</t>
  </si>
  <si>
    <t>- 3113410</t>
  </si>
  <si>
    <t>Investor Relations Analyst</t>
  </si>
  <si>
    <t>- 3115539</t>
  </si>
  <si>
    <t>Analyst - Private Equity Secondaries</t>
  </si>
  <si>
    <t>- 3113514</t>
  </si>
  <si>
    <t>- 3113441</t>
  </si>
  <si>
    <t>Hedge Fund - Client Service</t>
  </si>
  <si>
    <t>- 3112796</t>
  </si>
  <si>
    <t>Data Scientist / Developer - Banking &amp; Capital Markets Technology</t>
  </si>
  <si>
    <t>- 3113548</t>
  </si>
  <si>
    <t>Human Resources Analytics - Vice President</t>
  </si>
  <si>
    <t>- 3114989</t>
  </si>
  <si>
    <t>Latin America Sales Support Associate</t>
  </si>
  <si>
    <t>- 3114756</t>
  </si>
  <si>
    <t>Latin America Sales Support Analyst</t>
  </si>
  <si>
    <t>- 3114757</t>
  </si>
  <si>
    <t>International Country Market Specialist</t>
  </si>
  <si>
    <t>- 3113430</t>
  </si>
  <si>
    <t>Macro Analyst - Emerging Market</t>
  </si>
  <si>
    <t>- 3112074</t>
  </si>
  <si>
    <t>Deep Learning Lead (VP)</t>
  </si>
  <si>
    <t>- 3102919</t>
  </si>
  <si>
    <t>Private Investing – Associate</t>
  </si>
  <si>
    <t>- 3113933</t>
  </si>
  <si>
    <t>- 3113857</t>
  </si>
  <si>
    <t>Global Investment Performance Standards (GIPS) - Vice President/Senior Associate</t>
  </si>
  <si>
    <t>- 3111040</t>
  </si>
  <si>
    <t>Low Latency Algo Developer</t>
  </si>
  <si>
    <t>- 3112779</t>
  </si>
  <si>
    <t>Quantitative and Structured Products - Java Developer (Associate)</t>
  </si>
  <si>
    <t>- 3113170</t>
  </si>
  <si>
    <t>Fixed Income Research - Interest Rate Strategy Derivatives Associate</t>
  </si>
  <si>
    <t>- 3113386</t>
  </si>
  <si>
    <t>Senior Quantitative Strategist / Developer</t>
  </si>
  <si>
    <t>- 3113127</t>
  </si>
  <si>
    <t>Senior Python Developer 3111001</t>
  </si>
  <si>
    <t>- 3111001</t>
  </si>
  <si>
    <t>Field Service Management, Engagement &amp; Adoption AVP</t>
  </si>
  <si>
    <t>- 3112222</t>
  </si>
  <si>
    <t>Digital Performance Marketing, Vice President</t>
  </si>
  <si>
    <t>- 3111734</t>
  </si>
  <si>
    <t>Head</t>
  </si>
  <si>
    <t>Director</t>
  </si>
  <si>
    <t>Lead</t>
  </si>
  <si>
    <t>Manager</t>
  </si>
  <si>
    <t>Senior</t>
  </si>
  <si>
    <t>Canada</t>
  </si>
  <si>
    <t>Vice President</t>
  </si>
  <si>
    <t>(VP)</t>
  </si>
  <si>
    <t>All Logic</t>
  </si>
  <si>
    <t>All ID</t>
  </si>
  <si>
    <t>3115330</t>
  </si>
  <si>
    <t>3114531</t>
  </si>
  <si>
    <t>3115628</t>
  </si>
  <si>
    <t>3110264</t>
  </si>
  <si>
    <t>3115557</t>
  </si>
  <si>
    <t>3110351</t>
  </si>
  <si>
    <t>3113735</t>
  </si>
  <si>
    <t>3109990</t>
  </si>
  <si>
    <t>3113263</t>
  </si>
  <si>
    <t>3115254</t>
  </si>
  <si>
    <t>3114032</t>
  </si>
  <si>
    <t>3114317</t>
  </si>
  <si>
    <t>3113168</t>
  </si>
  <si>
    <t>3114500</t>
  </si>
  <si>
    <t>3113840</t>
  </si>
  <si>
    <t>3113281</t>
  </si>
  <si>
    <t>3115097</t>
  </si>
  <si>
    <t>3114886</t>
  </si>
  <si>
    <t>3114916</t>
  </si>
  <si>
    <t>3114721</t>
  </si>
  <si>
    <t>3114797</t>
  </si>
  <si>
    <t>3106624</t>
  </si>
  <si>
    <t>3115188</t>
  </si>
  <si>
    <t>3115241</t>
  </si>
  <si>
    <t>3115245</t>
  </si>
  <si>
    <t>3114533</t>
  </si>
  <si>
    <t>3115403</t>
  </si>
  <si>
    <t>3115361</t>
  </si>
  <si>
    <t>3113677</t>
  </si>
  <si>
    <t>3114831</t>
  </si>
  <si>
    <t>3115490</t>
  </si>
  <si>
    <t>3115489</t>
  </si>
  <si>
    <t>3115488</t>
  </si>
  <si>
    <t>3115487</t>
  </si>
  <si>
    <t>3115486</t>
  </si>
  <si>
    <t>3114880</t>
  </si>
  <si>
    <t>3114709</t>
  </si>
  <si>
    <t>3115327</t>
  </si>
  <si>
    <t>3115328</t>
  </si>
  <si>
    <t>3111317</t>
  </si>
  <si>
    <t>3115225</t>
  </si>
  <si>
    <t>3115335</t>
  </si>
  <si>
    <t>3115220</t>
  </si>
  <si>
    <t>3115182</t>
  </si>
  <si>
    <t>3114433</t>
  </si>
  <si>
    <t>3115236</t>
  </si>
  <si>
    <t>3115070</t>
  </si>
  <si>
    <t>3112585</t>
  </si>
  <si>
    <t>3115438</t>
  </si>
  <si>
    <t>3115430</t>
  </si>
  <si>
    <t>3115124</t>
  </si>
  <si>
    <t>3115075</t>
  </si>
  <si>
    <t>3115260</t>
  </si>
  <si>
    <t>3115353</t>
  </si>
  <si>
    <t>3115144</t>
  </si>
  <si>
    <t>3114793</t>
  </si>
  <si>
    <t>3106203</t>
  </si>
  <si>
    <t>3112821</t>
  </si>
  <si>
    <t>3112772</t>
  </si>
  <si>
    <t>3115248</t>
  </si>
  <si>
    <t>3115152</t>
  </si>
  <si>
    <t>3115218</t>
  </si>
  <si>
    <t>3114861</t>
  </si>
  <si>
    <t>3115142</t>
  </si>
  <si>
    <t>3109002</t>
  </si>
  <si>
    <t>3103642</t>
  </si>
  <si>
    <t>3115247</t>
  </si>
  <si>
    <t>3115136</t>
  </si>
  <si>
    <t>3114717</t>
  </si>
  <si>
    <t>3114948</t>
  </si>
  <si>
    <t>3110962</t>
  </si>
  <si>
    <t>3115243</t>
  </si>
  <si>
    <t>3114775</t>
  </si>
  <si>
    <t>3114549</t>
  </si>
  <si>
    <t>3115105</t>
  </si>
  <si>
    <t>3110574</t>
  </si>
  <si>
    <t>3114969</t>
  </si>
  <si>
    <t>3114322</t>
  </si>
  <si>
    <t>3115251</t>
  </si>
  <si>
    <t>3114924</t>
  </si>
  <si>
    <t>3114720</t>
  </si>
  <si>
    <t>3111628</t>
  </si>
  <si>
    <t>3115187</t>
  </si>
  <si>
    <t>3115235</t>
  </si>
  <si>
    <t>3115093</t>
  </si>
  <si>
    <t>3113140</t>
  </si>
  <si>
    <t>3115042</t>
  </si>
  <si>
    <t>3114279</t>
  </si>
  <si>
    <t>3115084</t>
  </si>
  <si>
    <t>3114961</t>
  </si>
  <si>
    <t>3115008</t>
  </si>
  <si>
    <t>3114984</t>
  </si>
  <si>
    <t>3115161</t>
  </si>
  <si>
    <t>3115010</t>
  </si>
  <si>
    <t>3114282</t>
  </si>
  <si>
    <t>3114526</t>
  </si>
  <si>
    <t>3110517</t>
  </si>
  <si>
    <t>3114523</t>
  </si>
  <si>
    <t>3114899</t>
  </si>
  <si>
    <t>3115031</t>
  </si>
  <si>
    <t>3115132</t>
  </si>
  <si>
    <t>3114883</t>
  </si>
  <si>
    <t>3112278</t>
  </si>
  <si>
    <t>3114934</t>
  </si>
  <si>
    <t>3115001</t>
  </si>
  <si>
    <t>3114987</t>
  </si>
  <si>
    <t>3112820</t>
  </si>
  <si>
    <t>3114657</t>
  </si>
  <si>
    <t>3114719</t>
  </si>
  <si>
    <t>3114449</t>
  </si>
  <si>
    <t>3114891</t>
  </si>
  <si>
    <t>3112380</t>
  </si>
  <si>
    <t>3112340</t>
  </si>
  <si>
    <t>3104561</t>
  </si>
  <si>
    <t>3105107</t>
  </si>
  <si>
    <t>3114594</t>
  </si>
  <si>
    <t>3102420</t>
  </si>
  <si>
    <t>3101458</t>
  </si>
  <si>
    <t>3114888</t>
  </si>
  <si>
    <t>3114429</t>
  </si>
  <si>
    <t>3107374</t>
  </si>
  <si>
    <t>3108921</t>
  </si>
  <si>
    <t>3114976</t>
  </si>
  <si>
    <t>3106583</t>
  </si>
  <si>
    <t>3104850</t>
  </si>
  <si>
    <t>3110516</t>
  </si>
  <si>
    <t>3114448</t>
  </si>
  <si>
    <t>3113831</t>
  </si>
  <si>
    <t>3105977</t>
  </si>
  <si>
    <t>3114713</t>
  </si>
  <si>
    <t>3114828</t>
  </si>
  <si>
    <t>3114680</t>
  </si>
  <si>
    <t>3114520</t>
  </si>
  <si>
    <t>3114789</t>
  </si>
  <si>
    <t>3106514</t>
  </si>
  <si>
    <t>3109439</t>
  </si>
  <si>
    <t>3114894</t>
  </si>
  <si>
    <t>3106621</t>
  </si>
  <si>
    <t>3114530</t>
  </si>
  <si>
    <t>3114798</t>
  </si>
  <si>
    <t>3112586</t>
  </si>
  <si>
    <t>3113540</t>
  </si>
  <si>
    <t>3113607</t>
  </si>
  <si>
    <t>3113456</t>
  </si>
  <si>
    <t>3113517</t>
  </si>
  <si>
    <t>3114758</t>
  </si>
  <si>
    <t>3107414</t>
  </si>
  <si>
    <t>3114804</t>
  </si>
  <si>
    <t>3114572</t>
  </si>
  <si>
    <t>3114573</t>
  </si>
  <si>
    <t>3112528</t>
  </si>
  <si>
    <t>3112710</t>
  </si>
  <si>
    <t>3108268</t>
  </si>
  <si>
    <t>3111381</t>
  </si>
  <si>
    <t>3114402</t>
  </si>
  <si>
    <t>3102401</t>
  </si>
  <si>
    <t>3114672</t>
  </si>
  <si>
    <t>3114479</t>
  </si>
  <si>
    <t>3114440</t>
  </si>
  <si>
    <t>3107771</t>
  </si>
  <si>
    <t>3114690</t>
  </si>
  <si>
    <t>3112145</t>
  </si>
  <si>
    <t>3113455</t>
  </si>
  <si>
    <t>3114691</t>
  </si>
  <si>
    <t>3114380</t>
  </si>
  <si>
    <t>3114404</t>
  </si>
  <si>
    <t>3114203</t>
  </si>
  <si>
    <t>3114578</t>
  </si>
  <si>
    <t>3114423</t>
  </si>
  <si>
    <t>3114421</t>
  </si>
  <si>
    <t>3113377</t>
  </si>
  <si>
    <t>3112398</t>
  </si>
  <si>
    <t>3112010</t>
  </si>
  <si>
    <t>3108669</t>
  </si>
  <si>
    <t>3114217</t>
  </si>
  <si>
    <t>3114537</t>
  </si>
  <si>
    <t>3113953</t>
  </si>
  <si>
    <t>3114389</t>
  </si>
  <si>
    <t>3111626</t>
  </si>
  <si>
    <t>3114450</t>
  </si>
  <si>
    <t>3113676</t>
  </si>
  <si>
    <t>3114235</t>
  </si>
  <si>
    <t>3114219</t>
  </si>
  <si>
    <t>3114498</t>
  </si>
  <si>
    <t>3113919</t>
  </si>
  <si>
    <t>3114410</t>
  </si>
  <si>
    <t>3114442</t>
  </si>
  <si>
    <t>3114044</t>
  </si>
  <si>
    <t>3114412</t>
  </si>
  <si>
    <t>3113393</t>
  </si>
  <si>
    <t>3108462</t>
  </si>
  <si>
    <t>3114045</t>
  </si>
  <si>
    <t>3109270</t>
  </si>
  <si>
    <t>3114379</t>
  </si>
  <si>
    <t>3114278</t>
  </si>
  <si>
    <t>3113262</t>
  </si>
  <si>
    <t>3114228</t>
  </si>
  <si>
    <t>3113853</t>
  </si>
  <si>
    <t>3114274</t>
  </si>
  <si>
    <t>3102982</t>
  </si>
  <si>
    <t>3113706</t>
  </si>
  <si>
    <t>3113708</t>
  </si>
  <si>
    <t>3113994</t>
  </si>
  <si>
    <t>3113986</t>
  </si>
  <si>
    <t>3113956</t>
  </si>
  <si>
    <t>3113946</t>
  </si>
  <si>
    <t>3113943</t>
  </si>
  <si>
    <t>3113496</t>
  </si>
  <si>
    <t>3113592</t>
  </si>
  <si>
    <t>3112021</t>
  </si>
  <si>
    <t>3110159</t>
  </si>
  <si>
    <t>3106242</t>
  </si>
  <si>
    <t>3111631</t>
  </si>
  <si>
    <t>3113839</t>
  </si>
  <si>
    <t>3114156</t>
  </si>
  <si>
    <t>3114097</t>
  </si>
  <si>
    <t>3114113</t>
  </si>
  <si>
    <t>3104966</t>
  </si>
  <si>
    <t>3112124</t>
  </si>
  <si>
    <t>3113856</t>
  </si>
  <si>
    <t>3114118</t>
  </si>
  <si>
    <t>3103150</t>
  </si>
  <si>
    <t>3112773</t>
  </si>
  <si>
    <t>3108399</t>
  </si>
  <si>
    <t>3113246</t>
  </si>
  <si>
    <t>3113352</t>
  </si>
  <si>
    <t>3114211</t>
  </si>
  <si>
    <t>3114210</t>
  </si>
  <si>
    <t>3113537</t>
  </si>
  <si>
    <t>3112480</t>
  </si>
  <si>
    <t>3113617</t>
  </si>
  <si>
    <t>3111412</t>
  </si>
  <si>
    <t>3113691</t>
  </si>
  <si>
    <t>3113998</t>
  </si>
  <si>
    <t>3111851</t>
  </si>
  <si>
    <t>3103559</t>
  </si>
  <si>
    <t>3114160</t>
  </si>
  <si>
    <t>3106439</t>
  </si>
  <si>
    <t>3113440</t>
  </si>
  <si>
    <t>3113913</t>
  </si>
  <si>
    <t>3113854</t>
  </si>
  <si>
    <t>3113826</t>
  </si>
  <si>
    <t>3113530</t>
  </si>
  <si>
    <t>3113432</t>
  </si>
  <si>
    <t>3113000</t>
  </si>
  <si>
    <t>3113695</t>
  </si>
  <si>
    <t>3112434</t>
  </si>
  <si>
    <t>3107552</t>
  </si>
  <si>
    <t>3113202</t>
  </si>
  <si>
    <t>3113626</t>
  </si>
  <si>
    <t>3114083</t>
  </si>
  <si>
    <t>3110601</t>
  </si>
  <si>
    <t>3112894</t>
  </si>
  <si>
    <t>3109680</t>
  </si>
  <si>
    <t>3110243</t>
  </si>
  <si>
    <t>3107364</t>
  </si>
  <si>
    <t>3109257</t>
  </si>
  <si>
    <t>3112566</t>
  </si>
  <si>
    <t>3111099</t>
  </si>
  <si>
    <t>3098031</t>
  </si>
  <si>
    <t>3111023</t>
  </si>
  <si>
    <t>3107912</t>
  </si>
  <si>
    <t>3113491</t>
  </si>
  <si>
    <t>3113171</t>
  </si>
  <si>
    <t>3110019</t>
  </si>
  <si>
    <t>3102744</t>
  </si>
  <si>
    <t>3113741</t>
  </si>
  <si>
    <t>3101517</t>
  </si>
  <si>
    <t>3113807</t>
  </si>
  <si>
    <t>3113176</t>
  </si>
  <si>
    <t>3113543</t>
  </si>
  <si>
    <t>3111293</t>
  </si>
  <si>
    <t>3113536</t>
  </si>
  <si>
    <t>3112811</t>
  </si>
  <si>
    <t>3108154</t>
  </si>
  <si>
    <t>3113228</t>
  </si>
  <si>
    <t>3113519</t>
  </si>
  <si>
    <t>3113403</t>
  </si>
  <si>
    <t>3113402</t>
  </si>
  <si>
    <t>3111215</t>
  </si>
  <si>
    <t>3113591</t>
  </si>
  <si>
    <t>3113579</t>
  </si>
  <si>
    <t>3113264</t>
  </si>
  <si>
    <t>3113065</t>
  </si>
  <si>
    <t>3113443</t>
  </si>
  <si>
    <t>3113230</t>
  </si>
  <si>
    <t>3112900</t>
  </si>
  <si>
    <t>3113486</t>
  </si>
  <si>
    <t>3112525</t>
  </si>
  <si>
    <t>3113201</t>
  </si>
  <si>
    <t>3113415</t>
  </si>
  <si>
    <t>3113268</t>
  </si>
  <si>
    <t>3113052</t>
  </si>
  <si>
    <t>3112140</t>
  </si>
  <si>
    <t>3111018</t>
  </si>
  <si>
    <t>3110546</t>
  </si>
  <si>
    <t>3113261</t>
  </si>
  <si>
    <t>3113214</t>
  </si>
  <si>
    <t>3105623</t>
  </si>
  <si>
    <t>3113219</t>
  </si>
  <si>
    <t>3113276</t>
  </si>
  <si>
    <t>3112127</t>
  </si>
  <si>
    <t>3110535</t>
  </si>
  <si>
    <t>3107695</t>
  </si>
  <si>
    <t>3111806</t>
  </si>
  <si>
    <t>3111463</t>
  </si>
  <si>
    <t>3111887</t>
  </si>
  <si>
    <t>3112147</t>
  </si>
  <si>
    <t>3104563</t>
  </si>
  <si>
    <t>3110439</t>
  </si>
  <si>
    <t>3110979</t>
  </si>
  <si>
    <t>3111055</t>
  </si>
  <si>
    <t>3111816</t>
  </si>
  <si>
    <t>3108448</t>
  </si>
  <si>
    <t>3108438</t>
  </si>
  <si>
    <t>3111911</t>
  </si>
  <si>
    <t>3111912</t>
  </si>
  <si>
    <t>3111438</t>
  </si>
  <si>
    <t>3110489</t>
  </si>
  <si>
    <t>3107049</t>
  </si>
  <si>
    <t>3111350</t>
  </si>
  <si>
    <t>3110017</t>
  </si>
  <si>
    <t>3111633</t>
  </si>
  <si>
    <t>3108353</t>
  </si>
  <si>
    <t>3108404</t>
  </si>
  <si>
    <t>3110832</t>
  </si>
  <si>
    <t>3110353</t>
  </si>
  <si>
    <t>3110388</t>
  </si>
  <si>
    <t>3110382</t>
  </si>
  <si>
    <t>3110658</t>
  </si>
  <si>
    <t>3111641</t>
  </si>
  <si>
    <t>3103924</t>
  </si>
  <si>
    <t>3111681</t>
  </si>
  <si>
    <t>3111662</t>
  </si>
  <si>
    <t>3109541</t>
  </si>
  <si>
    <t>3100919</t>
  </si>
  <si>
    <t>3110165</t>
  </si>
  <si>
    <t>3110967</t>
  </si>
  <si>
    <t>3100925</t>
  </si>
  <si>
    <t>3110295</t>
  </si>
  <si>
    <t>3107896</t>
  </si>
  <si>
    <t>3109310</t>
  </si>
  <si>
    <t>3111126</t>
  </si>
  <si>
    <t>3108680</t>
  </si>
  <si>
    <t>3110796</t>
  </si>
  <si>
    <t>3109932</t>
  </si>
  <si>
    <t>3108709</t>
  </si>
  <si>
    <t>3110872</t>
  </si>
  <si>
    <t>3111068</t>
  </si>
  <si>
    <t>3110969</t>
  </si>
  <si>
    <t>3110801</t>
  </si>
  <si>
    <t>3110292</t>
  </si>
  <si>
    <t>3110209</t>
  </si>
  <si>
    <t>3110928</t>
  </si>
  <si>
    <t>3110820</t>
  </si>
  <si>
    <t>3109851</t>
  </si>
  <si>
    <t>3110619</t>
  </si>
  <si>
    <t>3110266</t>
  </si>
  <si>
    <t>3110933</t>
  </si>
  <si>
    <t>3110792</t>
  </si>
  <si>
    <t>3110160</t>
  </si>
  <si>
    <t>3110396</t>
  </si>
  <si>
    <t>3106627</t>
  </si>
  <si>
    <t>3110547</t>
  </si>
  <si>
    <t>3104153</t>
  </si>
  <si>
    <t>3110624</t>
  </si>
  <si>
    <t>3110501</t>
  </si>
  <si>
    <t>3110441</t>
  </si>
  <si>
    <t>3110419</t>
  </si>
  <si>
    <t>3110324</t>
  </si>
  <si>
    <t>3109853</t>
  </si>
  <si>
    <t>3110453</t>
  </si>
  <si>
    <t>3110048</t>
  </si>
  <si>
    <t>3110367</t>
  </si>
  <si>
    <t>3110555</t>
  </si>
  <si>
    <t>3103183</t>
  </si>
  <si>
    <t>3102662</t>
  </si>
  <si>
    <t>3110323</t>
  </si>
  <si>
    <t>3105604</t>
  </si>
  <si>
    <t>3102603</t>
  </si>
  <si>
    <t>3110408</t>
  </si>
  <si>
    <t>3110385</t>
  </si>
  <si>
    <t>3108779</t>
  </si>
  <si>
    <t>3110206</t>
  </si>
  <si>
    <t>3109956</t>
  </si>
  <si>
    <t>3103772</t>
  </si>
  <si>
    <t>3109969</t>
  </si>
  <si>
    <t>3109617</t>
  </si>
  <si>
    <t>3107375</t>
  </si>
  <si>
    <t>3106585</t>
  </si>
  <si>
    <t>3109753</t>
  </si>
  <si>
    <t>3109653</t>
  </si>
  <si>
    <t>3109742</t>
  </si>
  <si>
    <t>3108564</t>
  </si>
  <si>
    <t>3109554</t>
  </si>
  <si>
    <t>3109418</t>
  </si>
  <si>
    <t>3108797</t>
  </si>
  <si>
    <t>3108798</t>
  </si>
  <si>
    <t>3108801</t>
  </si>
  <si>
    <t>3107961</t>
  </si>
  <si>
    <t>3109498</t>
  </si>
  <si>
    <t>3106807</t>
  </si>
  <si>
    <t>3101968</t>
  </si>
  <si>
    <t>3103964</t>
  </si>
  <si>
    <t>3108912</t>
  </si>
  <si>
    <t>3108842</t>
  </si>
  <si>
    <t>3108846</t>
  </si>
  <si>
    <t>3108847</t>
  </si>
  <si>
    <t>3108848</t>
  </si>
  <si>
    <t>3108850</t>
  </si>
  <si>
    <t>3109141</t>
  </si>
  <si>
    <t>3107353</t>
  </si>
  <si>
    <t>3108939</t>
  </si>
  <si>
    <t>3109406</t>
  </si>
  <si>
    <t>3108803</t>
  </si>
  <si>
    <t>3108933</t>
  </si>
  <si>
    <t>3109059</t>
  </si>
  <si>
    <t>3105910</t>
  </si>
  <si>
    <t>3108329</t>
  </si>
  <si>
    <t>3107862</t>
  </si>
  <si>
    <t>3108832</t>
  </si>
  <si>
    <t>3107978</t>
  </si>
  <si>
    <t>3108804</t>
  </si>
  <si>
    <t>3094747</t>
  </si>
  <si>
    <t>3106431</t>
  </si>
  <si>
    <t>3107810</t>
  </si>
  <si>
    <t>3103987</t>
  </si>
  <si>
    <t>3108218</t>
  </si>
  <si>
    <t>3112735</t>
  </si>
  <si>
    <t>3113143</t>
  </si>
  <si>
    <t>3104179</t>
  </si>
  <si>
    <t>3112851</t>
  </si>
  <si>
    <t>3112868</t>
  </si>
  <si>
    <t>3112847</t>
  </si>
  <si>
    <t>3113067</t>
  </si>
  <si>
    <t>3112923</t>
  </si>
  <si>
    <t>3112470</t>
  </si>
  <si>
    <t>3112329</t>
  </si>
  <si>
    <t>3106887</t>
  </si>
  <si>
    <t>3109389</t>
  </si>
  <si>
    <t>3112884</t>
  </si>
  <si>
    <t>3109662</t>
  </si>
  <si>
    <t>3104019</t>
  </si>
  <si>
    <t>3113066</t>
  </si>
  <si>
    <t>3110166</t>
  </si>
  <si>
    <t>3105915</t>
  </si>
  <si>
    <t>3104033</t>
  </si>
  <si>
    <t>3111234</t>
  </si>
  <si>
    <t>3112963</t>
  </si>
  <si>
    <t>3112625</t>
  </si>
  <si>
    <t>3112519</t>
  </si>
  <si>
    <t>3112463</t>
  </si>
  <si>
    <t>3112401</t>
  </si>
  <si>
    <t>3112770</t>
  </si>
  <si>
    <t>3112896</t>
  </si>
  <si>
    <t>3112852</t>
  </si>
  <si>
    <t>3112756</t>
  </si>
  <si>
    <t>3112760</t>
  </si>
  <si>
    <t>3112761</t>
  </si>
  <si>
    <t>3107155</t>
  </si>
  <si>
    <t>3109590</t>
  </si>
  <si>
    <t>3112670</t>
  </si>
  <si>
    <t>3112522</t>
  </si>
  <si>
    <t>3112105</t>
  </si>
  <si>
    <t>3106688</t>
  </si>
  <si>
    <t>3111784</t>
  </si>
  <si>
    <t>3112514</t>
  </si>
  <si>
    <t>3112282</t>
  </si>
  <si>
    <t>3111077</t>
  </si>
  <si>
    <t>3102215</t>
  </si>
  <si>
    <t>3111966</t>
  </si>
  <si>
    <t>3103770</t>
  </si>
  <si>
    <t>3112422</t>
  </si>
  <si>
    <t>3112420</t>
  </si>
  <si>
    <t>3112348</t>
  </si>
  <si>
    <t>3111904</t>
  </si>
  <si>
    <t>3107629</t>
  </si>
  <si>
    <t>3112303</t>
  </si>
  <si>
    <t>3099021</t>
  </si>
  <si>
    <t>3111692</t>
  </si>
  <si>
    <t>3111800</t>
  </si>
  <si>
    <t>3110913</t>
  </si>
  <si>
    <t>3112331</t>
  </si>
  <si>
    <t>3112285</t>
  </si>
  <si>
    <t>3110432</t>
  </si>
  <si>
    <t>3112024</t>
  </si>
  <si>
    <t>3112234</t>
  </si>
  <si>
    <t>3112052</t>
  </si>
  <si>
    <t>3112231</t>
  </si>
  <si>
    <t>3112226</t>
  </si>
  <si>
    <t>3112476</t>
  </si>
  <si>
    <t>3108662</t>
  </si>
  <si>
    <t>3103966</t>
  </si>
  <si>
    <t>3113410</t>
  </si>
  <si>
    <t>3115539</t>
  </si>
  <si>
    <t>3113514</t>
  </si>
  <si>
    <t>3113441</t>
  </si>
  <si>
    <t>3112796</t>
  </si>
  <si>
    <t>3113548</t>
  </si>
  <si>
    <t>3114756</t>
  </si>
  <si>
    <t>3114757</t>
  </si>
  <si>
    <t>3113430</t>
  </si>
  <si>
    <t>3112074</t>
  </si>
  <si>
    <t>3113933</t>
  </si>
  <si>
    <t>3113857</t>
  </si>
  <si>
    <t>3112779</t>
  </si>
  <si>
    <t>3113170</t>
  </si>
  <si>
    <t>3113386</t>
  </si>
  <si>
    <t>3112222</t>
  </si>
  <si>
    <t>VERSION BUILD=844 RECORDER=CR
SET !ERRORIGNORE YES
URL GOTO=https://ms.taleo.net/careersection/2/jobsearch.ftl?postdata=$lgmFWbS2fDxeF73diL9OwQ==&amp;lang=en&amp;ftlcompclass=LoginComponent
WAIT SECONDS=10
'TAG POS=1 TYPE=INPUT:TEXT FORM=ID:ftlform ATTR=ID:basicSearchInterface.keywordInput CONTENT=risk
'WAIT SECONDS=10
'TAG POS=1 TYPE=SELECT FORM=ID:ftlform ATTR=ID:basicSearchInterface.location1L1 CONTENT=%25440430559
'WAIT SECONDS=10
'TAG POS=1 TYPE=SELECT FORM=ID:ftlform ATTR=ID:basicSearchInterface.location1L2 CONTENT=%1062640430559
'WAIT SECONDS=10
''TAG POS=1 TYPE=SELECT FORM=ID:ftlform ATTR=ID:basicSearchInterface.location1L3 CONTENT=%1073840430559
'WAIT SECONDS=10
TAG POS=1 TYPE=INPUT:TEXT FORM=ID:ftlform ATTR=ID:basicSearchInterface.jobNumberInput CONTENT=</t>
  </si>
  <si>
    <t xml:space="preserve">
WAIT SECONDS=10
TAG POS=1 TYPE=INPUT:BUTTON FORM=ID:ftlform ATTR=ID:basicSearchFooterInterface.searchAction
WAIT SECONDS=10
TAG POS=1 TYPE=SELECT FORM=ID:ftlform ATTR=ID:requisitionListInterface.dropListSize CONTENT=%100
WAIT SECONDS=10
TAG POS=1 TYPE=A ATTR=ID:requisitionListInterface.reqApplyAction.row1
WAIT SECONDS=10
TAG POS=1 TYPE=INPUT:BUTTON FORM=ID:et-ef ATTR=ID:et-ef-content-flowTemplate-LegalDisclaimerPage-legalDisclaimerContinueButton
WAIT SECONDS=10
'TAG POS=1 TYPE=SELECT FORM=ID:et-ef ATTR=ID:et-ef-content-ftf-gp-j_id_id16pc9-page_1-sourceTrackingBlock-recruitmentSourceType CONTENT=%4
'WAIT SECONDS=10
'TAG POS=1 TYPE=SELECT FORM=ID:et-ef ATTR=ID:recruitmentSourceDP CONTENT=%500354
'WAIT SECONDS=10
TAG POS=1 TYPE=INPUT:BUTTON FORM=ID:et-ef ATTR=ID:et-ef-content-ftf-saveContinueCmdBottom
'WAIT SECONDS=10
'TAG POS=1 TYPE=SELECT FORM=ID:et-ef ATTR=ID:recruitmentSourceDP CONTENT=%500354
WAIT SECONDS=10
'TAG POS=1 TYPE=INPUT:BUTTON FORM=ID:et-ef ATTR=ID:et-ef-content-ftf-saveContinueCmdBottom
'WAIT SECONDS=10
TAG POS=1 TYPE=INPUT:BUTTON FORM=ID:et-ef ATTR=ID:et-ef-content-ftf-saveContinueCmdBottom
WAIT SECONDS=10
TAG POS=1 TYPE=INPUT:BUTTON FORM=ID:et-ef ATTR=ID:et-ef-content-ftf-saveContinueCmdBottom
WAIT SECONDS=10
'TAG POS=1 TYPE=INPUT:BUTTON FORM=ID:et-ef ATTR=ID:et-ef-content-ftf-saveContinueCmdBottom
'WAIT SECONDS=10
TAG POS=1 TYPE=INPUT:CHECKBOX FORM=ID:editTemplateMultipart-editForm ATTR=ID:editTemplateMultipart-editForm-content-ftf-gp-j_id_id16pc8-page_0-AttachedFilesBlock-j_id_id34pc9:0:selectionid CONTENT=YES
WAIT SECONDS=10
TAG POS=1 TYPE=INPUT:CHECKBOX FORM=ID:editTemplateMultipart-editForm ATTR=ID:editTemplateMultipart-editForm-content-ftf-gp-j_id_id16pc8-page_0-AttachedFilesBlock-j_id_id34pc9:1:selectionid CONTENT=YES
WAIT SECONDS=10
TAG POS=1 TYPE=INPUT:BUTTON FORM=ID:editTemplateMultipart-editForm ATTR=ID:editTemplateMultipart-editForm-content-ftf-saveContinueCmdBottom
WAIT SECONDS=10
TAG POS=1 TYPE=INPUT:TEXT FORM=ID:et-ef ATTR=ID:et-ef-content-ftf-gp-j_id_id16pc9-page_0-eSignatureBlock-cfrmsub-frm-dv_cs_esignature_FullName CONTENT=Johnny&lt;SP&gt;Zhou
WAIT SECONDS=10
TAG POS=1 TYPE=INPUT:BUTTON FORM=ID:et-ef ATTR=ID:et-ef-content-ftf-saveContinueCmdBottom
WAIT SECONDS=10
TAG POS=1 TYPE=INPUT:BUTTON FORM=ID:et-ef ATTR=ID:et-ef-content-ftf-submitCmdBottom
WAIT SECONDS=10
SAVEAS TYPE=PNG FOLDER=C:\Users\Shenrui&lt;SP&gt;Jin\Documents\iMacros\Downloads\png FILE=+{{!NOW:ddmmyyyy}}
TAG POS=1 TYPE=A ATTR=ID:et-ef-content-flowTemplate-flowHeader-jobSearchTabAction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</si>
</sst>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6"/>
      <color rgb="FF4C4C4C"/>
      <name val="Arial"/>
    </font>
    <font>
      <sz val="14"/>
      <color rgb="FF4C4C4C"/>
      <name val="Inherit"/>
    </font>
    <font>
      <sz val="14"/>
      <color rgb="FF4C4C4C"/>
      <name val="Arial"/>
    </font>
    <font>
      <sz val="14"/>
      <color rgb="FF3182C1"/>
      <name val="Inherit"/>
    </font>
    <font>
      <sz val="16"/>
      <color rgb="FF999999"/>
      <name val="Inherit"/>
    </font>
    <font>
      <sz val="12"/>
      <color rgb="FF3182C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">
    <xf numFmtId="0" fontId="0" fillId="0" borderId="0" xfId="0"/>
    <xf numFmtId="0" fontId="7" fillId="0" borderId="0" xfId="1"/>
    <xf numFmtId="0" fontId="2" fillId="0" borderId="0" xfId="0" applyFont="1"/>
    <xf numFmtId="15" fontId="3" fillId="0" borderId="0" xfId="0" applyNumberFormat="1" applyFont="1"/>
    <xf numFmtId="0" fontId="4" fillId="0" borderId="0" xfId="0" applyFont="1"/>
    <xf numFmtId="0" fontId="6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2.gif"/><Relationship Id="rId3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</xdr:col>
      <xdr:colOff>762000</xdr:colOff>
      <xdr:row>8</xdr:row>
      <xdr:rowOff>0</xdr:rowOff>
    </xdr:to>
    <xdr:pic>
      <xdr:nvPicPr>
        <xdr:cNvPr id="2" name="Picture 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762000</xdr:colOff>
      <xdr:row>16</xdr:row>
      <xdr:rowOff>0</xdr:rowOff>
    </xdr:to>
    <xdr:pic>
      <xdr:nvPicPr>
        <xdr:cNvPr id="3" name="Picture 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228600</xdr:colOff>
      <xdr:row>18</xdr:row>
      <xdr:rowOff>12700</xdr:rowOff>
    </xdr:to>
    <xdr:pic>
      <xdr:nvPicPr>
        <xdr:cNvPr id="4" name="requisitionListInterface.ID3670.row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762000</xdr:colOff>
      <xdr:row>24</xdr:row>
      <xdr:rowOff>0</xdr:rowOff>
    </xdr:to>
    <xdr:pic>
      <xdr:nvPicPr>
        <xdr:cNvPr id="5" name="Picture 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7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762000</xdr:colOff>
      <xdr:row>32</xdr:row>
      <xdr:rowOff>0</xdr:rowOff>
    </xdr:to>
    <xdr:pic>
      <xdr:nvPicPr>
        <xdr:cNvPr id="6" name="Picture 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0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228600</xdr:colOff>
      <xdr:row>34</xdr:row>
      <xdr:rowOff>12700</xdr:rowOff>
    </xdr:to>
    <xdr:pic>
      <xdr:nvPicPr>
        <xdr:cNvPr id="7" name="requisitionListInterface.ID3670.row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762000</xdr:colOff>
      <xdr:row>40</xdr:row>
      <xdr:rowOff>0</xdr:rowOff>
    </xdr:to>
    <xdr:pic>
      <xdr:nvPicPr>
        <xdr:cNvPr id="8" name="Picture 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8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228600</xdr:colOff>
      <xdr:row>42</xdr:row>
      <xdr:rowOff>12700</xdr:rowOff>
    </xdr:to>
    <xdr:pic>
      <xdr:nvPicPr>
        <xdr:cNvPr id="9" name="requisitionListInterface.ID3670.row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762000</xdr:colOff>
      <xdr:row>48</xdr:row>
      <xdr:rowOff>0</xdr:rowOff>
    </xdr:to>
    <xdr:pic>
      <xdr:nvPicPr>
        <xdr:cNvPr id="10" name="Picture 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6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762000</xdr:colOff>
      <xdr:row>56</xdr:row>
      <xdr:rowOff>0</xdr:rowOff>
    </xdr:to>
    <xdr:pic>
      <xdr:nvPicPr>
        <xdr:cNvPr id="11" name="Picture 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9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228600</xdr:colOff>
      <xdr:row>58</xdr:row>
      <xdr:rowOff>12700</xdr:rowOff>
    </xdr:to>
    <xdr:pic>
      <xdr:nvPicPr>
        <xdr:cNvPr id="12" name="requisitionListInterface.ID3670.row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762000</xdr:colOff>
      <xdr:row>64</xdr:row>
      <xdr:rowOff>0</xdr:rowOff>
    </xdr:to>
    <xdr:pic>
      <xdr:nvPicPr>
        <xdr:cNvPr id="13" name="Picture 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7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762000</xdr:colOff>
      <xdr:row>72</xdr:row>
      <xdr:rowOff>0</xdr:rowOff>
    </xdr:to>
    <xdr:pic>
      <xdr:nvPicPr>
        <xdr:cNvPr id="14" name="Picture 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9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762000</xdr:colOff>
      <xdr:row>80</xdr:row>
      <xdr:rowOff>0</xdr:rowOff>
    </xdr:to>
    <xdr:pic>
      <xdr:nvPicPr>
        <xdr:cNvPr id="15" name="Picture 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2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228600</xdr:colOff>
      <xdr:row>82</xdr:row>
      <xdr:rowOff>12700</xdr:rowOff>
    </xdr:to>
    <xdr:pic>
      <xdr:nvPicPr>
        <xdr:cNvPr id="16" name="requisitionListInterface.ID3670.row1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762000</xdr:colOff>
      <xdr:row>88</xdr:row>
      <xdr:rowOff>0</xdr:rowOff>
    </xdr:to>
    <xdr:pic>
      <xdr:nvPicPr>
        <xdr:cNvPr id="17" name="Picture 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0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2</xdr:col>
      <xdr:colOff>762000</xdr:colOff>
      <xdr:row>96</xdr:row>
      <xdr:rowOff>0</xdr:rowOff>
    </xdr:to>
    <xdr:pic>
      <xdr:nvPicPr>
        <xdr:cNvPr id="18" name="Picture 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3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2</xdr:col>
      <xdr:colOff>762000</xdr:colOff>
      <xdr:row>104</xdr:row>
      <xdr:rowOff>0</xdr:rowOff>
    </xdr:to>
    <xdr:pic>
      <xdr:nvPicPr>
        <xdr:cNvPr id="19" name="Picture 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6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228600</xdr:colOff>
      <xdr:row>106</xdr:row>
      <xdr:rowOff>12700</xdr:rowOff>
    </xdr:to>
    <xdr:pic>
      <xdr:nvPicPr>
        <xdr:cNvPr id="20" name="requisitionListInterface.ID3670.row1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</xdr:col>
      <xdr:colOff>762000</xdr:colOff>
      <xdr:row>112</xdr:row>
      <xdr:rowOff>0</xdr:rowOff>
    </xdr:to>
    <xdr:pic>
      <xdr:nvPicPr>
        <xdr:cNvPr id="21" name="Picture 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4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228600</xdr:colOff>
      <xdr:row>114</xdr:row>
      <xdr:rowOff>12700</xdr:rowOff>
    </xdr:to>
    <xdr:pic>
      <xdr:nvPicPr>
        <xdr:cNvPr id="22" name="requisitionListInterface.ID3670.row1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9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762000</xdr:colOff>
      <xdr:row>120</xdr:row>
      <xdr:rowOff>0</xdr:rowOff>
    </xdr:to>
    <xdr:pic>
      <xdr:nvPicPr>
        <xdr:cNvPr id="23" name="Picture 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1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2</xdr:col>
      <xdr:colOff>762000</xdr:colOff>
      <xdr:row>128</xdr:row>
      <xdr:rowOff>0</xdr:rowOff>
    </xdr:to>
    <xdr:pic>
      <xdr:nvPicPr>
        <xdr:cNvPr id="24" name="Picture 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4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2</xdr:col>
      <xdr:colOff>762000</xdr:colOff>
      <xdr:row>136</xdr:row>
      <xdr:rowOff>0</xdr:rowOff>
    </xdr:to>
    <xdr:pic>
      <xdr:nvPicPr>
        <xdr:cNvPr id="25" name="Picture 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27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762000</xdr:colOff>
      <xdr:row>144</xdr:row>
      <xdr:rowOff>0</xdr:rowOff>
    </xdr:to>
    <xdr:pic>
      <xdr:nvPicPr>
        <xdr:cNvPr id="26" name="Picture 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10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762000</xdr:colOff>
      <xdr:row>152</xdr:row>
      <xdr:rowOff>0</xdr:rowOff>
    </xdr:to>
    <xdr:pic>
      <xdr:nvPicPr>
        <xdr:cNvPr id="27" name="Picture 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93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228600</xdr:colOff>
      <xdr:row>154</xdr:row>
      <xdr:rowOff>12700</xdr:rowOff>
    </xdr:to>
    <xdr:pic>
      <xdr:nvPicPr>
        <xdr:cNvPr id="28" name="requisitionListInterface.ID3670.row2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9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</xdr:col>
      <xdr:colOff>762000</xdr:colOff>
      <xdr:row>160</xdr:row>
      <xdr:rowOff>0</xdr:rowOff>
    </xdr:to>
    <xdr:pic>
      <xdr:nvPicPr>
        <xdr:cNvPr id="29" name="Picture 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71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228600</xdr:colOff>
      <xdr:row>162</xdr:row>
      <xdr:rowOff>12700</xdr:rowOff>
    </xdr:to>
    <xdr:pic>
      <xdr:nvPicPr>
        <xdr:cNvPr id="30" name="requisitionListInterface.ID3670.row2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6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2</xdr:col>
      <xdr:colOff>762000</xdr:colOff>
      <xdr:row>168</xdr:row>
      <xdr:rowOff>0</xdr:rowOff>
    </xdr:to>
    <xdr:pic>
      <xdr:nvPicPr>
        <xdr:cNvPr id="31" name="Picture 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49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762000</xdr:colOff>
      <xdr:row>176</xdr:row>
      <xdr:rowOff>0</xdr:rowOff>
    </xdr:to>
    <xdr:pic>
      <xdr:nvPicPr>
        <xdr:cNvPr id="32" name="Picture 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31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762000</xdr:colOff>
      <xdr:row>184</xdr:row>
      <xdr:rowOff>0</xdr:rowOff>
    </xdr:to>
    <xdr:pic>
      <xdr:nvPicPr>
        <xdr:cNvPr id="33" name="Picture 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14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228600</xdr:colOff>
      <xdr:row>186</xdr:row>
      <xdr:rowOff>12700</xdr:rowOff>
    </xdr:to>
    <xdr:pic>
      <xdr:nvPicPr>
        <xdr:cNvPr id="34" name="requisitionListInterface.ID3670.row2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0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2</xdr:col>
      <xdr:colOff>762000</xdr:colOff>
      <xdr:row>192</xdr:row>
      <xdr:rowOff>0</xdr:rowOff>
    </xdr:to>
    <xdr:pic>
      <xdr:nvPicPr>
        <xdr:cNvPr id="35" name="Picture 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92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228600</xdr:colOff>
      <xdr:row>194</xdr:row>
      <xdr:rowOff>12700</xdr:rowOff>
    </xdr:to>
    <xdr:pic>
      <xdr:nvPicPr>
        <xdr:cNvPr id="36" name="requisitionListInterface.ID3670.row2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8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762000</xdr:colOff>
      <xdr:row>200</xdr:row>
      <xdr:rowOff>0</xdr:rowOff>
    </xdr:to>
    <xdr:pic>
      <xdr:nvPicPr>
        <xdr:cNvPr id="37" name="Picture 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70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228600</xdr:colOff>
      <xdr:row>202</xdr:row>
      <xdr:rowOff>12700</xdr:rowOff>
    </xdr:to>
    <xdr:pic>
      <xdr:nvPicPr>
        <xdr:cNvPr id="38" name="requisitionListInterface.ID3670.row2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6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762000</xdr:colOff>
      <xdr:row>208</xdr:row>
      <xdr:rowOff>0</xdr:rowOff>
    </xdr:to>
    <xdr:pic>
      <xdr:nvPicPr>
        <xdr:cNvPr id="39" name="Picture 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48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2</xdr:col>
      <xdr:colOff>762000</xdr:colOff>
      <xdr:row>216</xdr:row>
      <xdr:rowOff>0</xdr:rowOff>
    </xdr:to>
    <xdr:pic>
      <xdr:nvPicPr>
        <xdr:cNvPr id="40" name="Picture 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31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2</xdr:col>
      <xdr:colOff>762000</xdr:colOff>
      <xdr:row>224</xdr:row>
      <xdr:rowOff>0</xdr:rowOff>
    </xdr:to>
    <xdr:pic>
      <xdr:nvPicPr>
        <xdr:cNvPr id="41" name="Picture 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13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2</xdr:col>
      <xdr:colOff>762000</xdr:colOff>
      <xdr:row>232</xdr:row>
      <xdr:rowOff>0</xdr:rowOff>
    </xdr:to>
    <xdr:pic>
      <xdr:nvPicPr>
        <xdr:cNvPr id="42" name="Picture 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96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2</xdr:col>
      <xdr:colOff>762000</xdr:colOff>
      <xdr:row>240</xdr:row>
      <xdr:rowOff>0</xdr:rowOff>
    </xdr:to>
    <xdr:pic>
      <xdr:nvPicPr>
        <xdr:cNvPr id="43" name="Picture 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79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2</xdr:col>
      <xdr:colOff>762000</xdr:colOff>
      <xdr:row>248</xdr:row>
      <xdr:rowOff>0</xdr:rowOff>
    </xdr:to>
    <xdr:pic>
      <xdr:nvPicPr>
        <xdr:cNvPr id="44" name="Picture 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62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2</xdr:col>
      <xdr:colOff>762000</xdr:colOff>
      <xdr:row>256</xdr:row>
      <xdr:rowOff>0</xdr:rowOff>
    </xdr:to>
    <xdr:pic>
      <xdr:nvPicPr>
        <xdr:cNvPr id="45" name="Picture 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45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2</xdr:col>
      <xdr:colOff>762000</xdr:colOff>
      <xdr:row>264</xdr:row>
      <xdr:rowOff>0</xdr:rowOff>
    </xdr:to>
    <xdr:pic>
      <xdr:nvPicPr>
        <xdr:cNvPr id="46" name="Picture 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28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2</xdr:col>
      <xdr:colOff>762000</xdr:colOff>
      <xdr:row>272</xdr:row>
      <xdr:rowOff>0</xdr:rowOff>
    </xdr:to>
    <xdr:pic>
      <xdr:nvPicPr>
        <xdr:cNvPr id="47" name="Picture 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11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2</xdr:col>
      <xdr:colOff>762000</xdr:colOff>
      <xdr:row>280</xdr:row>
      <xdr:rowOff>0</xdr:rowOff>
    </xdr:to>
    <xdr:pic>
      <xdr:nvPicPr>
        <xdr:cNvPr id="48" name="Picture 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4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2</xdr:col>
      <xdr:colOff>762000</xdr:colOff>
      <xdr:row>288</xdr:row>
      <xdr:rowOff>0</xdr:rowOff>
    </xdr:to>
    <xdr:pic>
      <xdr:nvPicPr>
        <xdr:cNvPr id="49" name="Picture 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77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2</xdr:col>
      <xdr:colOff>762000</xdr:colOff>
      <xdr:row>296</xdr:row>
      <xdr:rowOff>0</xdr:rowOff>
    </xdr:to>
    <xdr:pic>
      <xdr:nvPicPr>
        <xdr:cNvPr id="50" name="Picture 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59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2</xdr:col>
      <xdr:colOff>762000</xdr:colOff>
      <xdr:row>304</xdr:row>
      <xdr:rowOff>0</xdr:rowOff>
    </xdr:to>
    <xdr:pic>
      <xdr:nvPicPr>
        <xdr:cNvPr id="51" name="Picture 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42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2</xdr:col>
      <xdr:colOff>762000</xdr:colOff>
      <xdr:row>312</xdr:row>
      <xdr:rowOff>0</xdr:rowOff>
    </xdr:to>
    <xdr:pic>
      <xdr:nvPicPr>
        <xdr:cNvPr id="52" name="Picture 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25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228600</xdr:colOff>
      <xdr:row>314</xdr:row>
      <xdr:rowOff>12700</xdr:rowOff>
    </xdr:to>
    <xdr:pic>
      <xdr:nvPicPr>
        <xdr:cNvPr id="53" name="requisitionListInterface.ID3670.row4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1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2</xdr:col>
      <xdr:colOff>762000</xdr:colOff>
      <xdr:row>320</xdr:row>
      <xdr:rowOff>0</xdr:rowOff>
    </xdr:to>
    <xdr:pic>
      <xdr:nvPicPr>
        <xdr:cNvPr id="54" name="Picture 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03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2</xdr:col>
      <xdr:colOff>762000</xdr:colOff>
      <xdr:row>328</xdr:row>
      <xdr:rowOff>0</xdr:rowOff>
    </xdr:to>
    <xdr:pic>
      <xdr:nvPicPr>
        <xdr:cNvPr id="55" name="Picture 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86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228600</xdr:colOff>
      <xdr:row>330</xdr:row>
      <xdr:rowOff>12700</xdr:rowOff>
    </xdr:to>
    <xdr:pic>
      <xdr:nvPicPr>
        <xdr:cNvPr id="56" name="requisitionListInterface.ID3670.row4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2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2</xdr:col>
      <xdr:colOff>762000</xdr:colOff>
      <xdr:row>336</xdr:row>
      <xdr:rowOff>0</xdr:rowOff>
    </xdr:to>
    <xdr:pic>
      <xdr:nvPicPr>
        <xdr:cNvPr id="57" name="Picture 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64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2</xdr:col>
      <xdr:colOff>762000</xdr:colOff>
      <xdr:row>344</xdr:row>
      <xdr:rowOff>0</xdr:rowOff>
    </xdr:to>
    <xdr:pic>
      <xdr:nvPicPr>
        <xdr:cNvPr id="58" name="Picture 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47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2</xdr:col>
      <xdr:colOff>762000</xdr:colOff>
      <xdr:row>352</xdr:row>
      <xdr:rowOff>0</xdr:rowOff>
    </xdr:to>
    <xdr:pic>
      <xdr:nvPicPr>
        <xdr:cNvPr id="59" name="Picture 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29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2</xdr:col>
      <xdr:colOff>762000</xdr:colOff>
      <xdr:row>360</xdr:row>
      <xdr:rowOff>0</xdr:rowOff>
    </xdr:to>
    <xdr:pic>
      <xdr:nvPicPr>
        <xdr:cNvPr id="60" name="Picture 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12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2</xdr:col>
      <xdr:colOff>762000</xdr:colOff>
      <xdr:row>368</xdr:row>
      <xdr:rowOff>0</xdr:rowOff>
    </xdr:to>
    <xdr:pic>
      <xdr:nvPicPr>
        <xdr:cNvPr id="61" name="Picture 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95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2</xdr:col>
      <xdr:colOff>762000</xdr:colOff>
      <xdr:row>376</xdr:row>
      <xdr:rowOff>0</xdr:rowOff>
    </xdr:to>
    <xdr:pic>
      <xdr:nvPicPr>
        <xdr:cNvPr id="62" name="Picture 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78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2</xdr:col>
      <xdr:colOff>762000</xdr:colOff>
      <xdr:row>384</xdr:row>
      <xdr:rowOff>0</xdr:rowOff>
    </xdr:to>
    <xdr:pic>
      <xdr:nvPicPr>
        <xdr:cNvPr id="63" name="Picture 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61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2</xdr:col>
      <xdr:colOff>762000</xdr:colOff>
      <xdr:row>392</xdr:row>
      <xdr:rowOff>0</xdr:rowOff>
    </xdr:to>
    <xdr:pic>
      <xdr:nvPicPr>
        <xdr:cNvPr id="64" name="Picture 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44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2</xdr:col>
      <xdr:colOff>762000</xdr:colOff>
      <xdr:row>400</xdr:row>
      <xdr:rowOff>0</xdr:rowOff>
    </xdr:to>
    <xdr:pic>
      <xdr:nvPicPr>
        <xdr:cNvPr id="65" name="Picture 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27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2</xdr:col>
      <xdr:colOff>762000</xdr:colOff>
      <xdr:row>408</xdr:row>
      <xdr:rowOff>0</xdr:rowOff>
    </xdr:to>
    <xdr:pic>
      <xdr:nvPicPr>
        <xdr:cNvPr id="66" name="Picture 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10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2</xdr:col>
      <xdr:colOff>762000</xdr:colOff>
      <xdr:row>416</xdr:row>
      <xdr:rowOff>0</xdr:rowOff>
    </xdr:to>
    <xdr:pic>
      <xdr:nvPicPr>
        <xdr:cNvPr id="67" name="Picture 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92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228600</xdr:colOff>
      <xdr:row>418</xdr:row>
      <xdr:rowOff>12700</xdr:rowOff>
    </xdr:to>
    <xdr:pic>
      <xdr:nvPicPr>
        <xdr:cNvPr id="68" name="requisitionListInterface.ID3670.row5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86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2</xdr:col>
      <xdr:colOff>762000</xdr:colOff>
      <xdr:row>424</xdr:row>
      <xdr:rowOff>0</xdr:rowOff>
    </xdr:to>
    <xdr:pic>
      <xdr:nvPicPr>
        <xdr:cNvPr id="69" name="Picture 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70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2</xdr:col>
      <xdr:colOff>762000</xdr:colOff>
      <xdr:row>432</xdr:row>
      <xdr:rowOff>0</xdr:rowOff>
    </xdr:to>
    <xdr:pic>
      <xdr:nvPicPr>
        <xdr:cNvPr id="70" name="Picture 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53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2</xdr:col>
      <xdr:colOff>762000</xdr:colOff>
      <xdr:row>440</xdr:row>
      <xdr:rowOff>0</xdr:rowOff>
    </xdr:to>
    <xdr:pic>
      <xdr:nvPicPr>
        <xdr:cNvPr id="71" name="Picture 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36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2</xdr:col>
      <xdr:colOff>762000</xdr:colOff>
      <xdr:row>448</xdr:row>
      <xdr:rowOff>0</xdr:rowOff>
    </xdr:to>
    <xdr:pic>
      <xdr:nvPicPr>
        <xdr:cNvPr id="72" name="Picture 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19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2</xdr:col>
      <xdr:colOff>762000</xdr:colOff>
      <xdr:row>456</xdr:row>
      <xdr:rowOff>0</xdr:rowOff>
    </xdr:to>
    <xdr:pic>
      <xdr:nvPicPr>
        <xdr:cNvPr id="73" name="Picture 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02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2</xdr:col>
      <xdr:colOff>762000</xdr:colOff>
      <xdr:row>464</xdr:row>
      <xdr:rowOff>0</xdr:rowOff>
    </xdr:to>
    <xdr:pic>
      <xdr:nvPicPr>
        <xdr:cNvPr id="74" name="Picture 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85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2</xdr:col>
      <xdr:colOff>762000</xdr:colOff>
      <xdr:row>472</xdr:row>
      <xdr:rowOff>0</xdr:rowOff>
    </xdr:to>
    <xdr:pic>
      <xdr:nvPicPr>
        <xdr:cNvPr id="75" name="Picture 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8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2</xdr:col>
      <xdr:colOff>762000</xdr:colOff>
      <xdr:row>480</xdr:row>
      <xdr:rowOff>0</xdr:rowOff>
    </xdr:to>
    <xdr:pic>
      <xdr:nvPicPr>
        <xdr:cNvPr id="76" name="Picture 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50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2</xdr:col>
      <xdr:colOff>762000</xdr:colOff>
      <xdr:row>488</xdr:row>
      <xdr:rowOff>0</xdr:rowOff>
    </xdr:to>
    <xdr:pic>
      <xdr:nvPicPr>
        <xdr:cNvPr id="77" name="Picture 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33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2</xdr:col>
      <xdr:colOff>762000</xdr:colOff>
      <xdr:row>496</xdr:row>
      <xdr:rowOff>0</xdr:rowOff>
    </xdr:to>
    <xdr:pic>
      <xdr:nvPicPr>
        <xdr:cNvPr id="78" name="Picture 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16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2</xdr:col>
      <xdr:colOff>762000</xdr:colOff>
      <xdr:row>504</xdr:row>
      <xdr:rowOff>0</xdr:rowOff>
    </xdr:to>
    <xdr:pic>
      <xdr:nvPicPr>
        <xdr:cNvPr id="79" name="Picture 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99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2</xdr:col>
      <xdr:colOff>762000</xdr:colOff>
      <xdr:row>512</xdr:row>
      <xdr:rowOff>0</xdr:rowOff>
    </xdr:to>
    <xdr:pic>
      <xdr:nvPicPr>
        <xdr:cNvPr id="80" name="Picture 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82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2</xdr:col>
      <xdr:colOff>762000</xdr:colOff>
      <xdr:row>520</xdr:row>
      <xdr:rowOff>0</xdr:rowOff>
    </xdr:to>
    <xdr:pic>
      <xdr:nvPicPr>
        <xdr:cNvPr id="81" name="Picture 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65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2</xdr:col>
      <xdr:colOff>762000</xdr:colOff>
      <xdr:row>528</xdr:row>
      <xdr:rowOff>0</xdr:rowOff>
    </xdr:to>
    <xdr:pic>
      <xdr:nvPicPr>
        <xdr:cNvPr id="82" name="Picture 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48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2</xdr:col>
      <xdr:colOff>762000</xdr:colOff>
      <xdr:row>536</xdr:row>
      <xdr:rowOff>0</xdr:rowOff>
    </xdr:to>
    <xdr:pic>
      <xdr:nvPicPr>
        <xdr:cNvPr id="83" name="Picture 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31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2</xdr:col>
      <xdr:colOff>762000</xdr:colOff>
      <xdr:row>544</xdr:row>
      <xdr:rowOff>0</xdr:rowOff>
    </xdr:to>
    <xdr:pic>
      <xdr:nvPicPr>
        <xdr:cNvPr id="84" name="Picture 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13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2</xdr:col>
      <xdr:colOff>762000</xdr:colOff>
      <xdr:row>552</xdr:row>
      <xdr:rowOff>0</xdr:rowOff>
    </xdr:to>
    <xdr:pic>
      <xdr:nvPicPr>
        <xdr:cNvPr id="85" name="Picture 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96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2</xdr:col>
      <xdr:colOff>762000</xdr:colOff>
      <xdr:row>560</xdr:row>
      <xdr:rowOff>0</xdr:rowOff>
    </xdr:to>
    <xdr:pic>
      <xdr:nvPicPr>
        <xdr:cNvPr id="86" name="Picture 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79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2</xdr:col>
      <xdr:colOff>762000</xdr:colOff>
      <xdr:row>568</xdr:row>
      <xdr:rowOff>0</xdr:rowOff>
    </xdr:to>
    <xdr:pic>
      <xdr:nvPicPr>
        <xdr:cNvPr id="87" name="Picture 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62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2</xdr:col>
      <xdr:colOff>762000</xdr:colOff>
      <xdr:row>576</xdr:row>
      <xdr:rowOff>0</xdr:rowOff>
    </xdr:to>
    <xdr:pic>
      <xdr:nvPicPr>
        <xdr:cNvPr id="88" name="Picture 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45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2</xdr:col>
      <xdr:colOff>762000</xdr:colOff>
      <xdr:row>584</xdr:row>
      <xdr:rowOff>0</xdr:rowOff>
    </xdr:to>
    <xdr:pic>
      <xdr:nvPicPr>
        <xdr:cNvPr id="89" name="Picture 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28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2</xdr:col>
      <xdr:colOff>762000</xdr:colOff>
      <xdr:row>592</xdr:row>
      <xdr:rowOff>0</xdr:rowOff>
    </xdr:to>
    <xdr:pic>
      <xdr:nvPicPr>
        <xdr:cNvPr id="90" name="Picture 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11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2</xdr:col>
      <xdr:colOff>762000</xdr:colOff>
      <xdr:row>600</xdr:row>
      <xdr:rowOff>0</xdr:rowOff>
    </xdr:to>
    <xdr:pic>
      <xdr:nvPicPr>
        <xdr:cNvPr id="91" name="Picture 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94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2</xdr:col>
      <xdr:colOff>762000</xdr:colOff>
      <xdr:row>608</xdr:row>
      <xdr:rowOff>0</xdr:rowOff>
    </xdr:to>
    <xdr:pic>
      <xdr:nvPicPr>
        <xdr:cNvPr id="92" name="Picture 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76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2</xdr:col>
      <xdr:colOff>762000</xdr:colOff>
      <xdr:row>616</xdr:row>
      <xdr:rowOff>0</xdr:rowOff>
    </xdr:to>
    <xdr:pic>
      <xdr:nvPicPr>
        <xdr:cNvPr id="93" name="Picture 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59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2</xdr:col>
      <xdr:colOff>762000</xdr:colOff>
      <xdr:row>624</xdr:row>
      <xdr:rowOff>0</xdr:rowOff>
    </xdr:to>
    <xdr:pic>
      <xdr:nvPicPr>
        <xdr:cNvPr id="94" name="Picture 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42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2</xdr:col>
      <xdr:colOff>762000</xdr:colOff>
      <xdr:row>632</xdr:row>
      <xdr:rowOff>0</xdr:rowOff>
    </xdr:to>
    <xdr:pic>
      <xdr:nvPicPr>
        <xdr:cNvPr id="95" name="Picture 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25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2</xdr:col>
      <xdr:colOff>762000</xdr:colOff>
      <xdr:row>640</xdr:row>
      <xdr:rowOff>0</xdr:rowOff>
    </xdr:to>
    <xdr:pic>
      <xdr:nvPicPr>
        <xdr:cNvPr id="96" name="Picture 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08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2</xdr:col>
      <xdr:colOff>762000</xdr:colOff>
      <xdr:row>648</xdr:row>
      <xdr:rowOff>0</xdr:rowOff>
    </xdr:to>
    <xdr:pic>
      <xdr:nvPicPr>
        <xdr:cNvPr id="97" name="Picture 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91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2</xdr:col>
      <xdr:colOff>762000</xdr:colOff>
      <xdr:row>656</xdr:row>
      <xdr:rowOff>0</xdr:rowOff>
    </xdr:to>
    <xdr:pic>
      <xdr:nvPicPr>
        <xdr:cNvPr id="98" name="Picture 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74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2</xdr:col>
      <xdr:colOff>762000</xdr:colOff>
      <xdr:row>664</xdr:row>
      <xdr:rowOff>0</xdr:rowOff>
    </xdr:to>
    <xdr:pic>
      <xdr:nvPicPr>
        <xdr:cNvPr id="99" name="Picture 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57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2</xdr:col>
      <xdr:colOff>762000</xdr:colOff>
      <xdr:row>672</xdr:row>
      <xdr:rowOff>0</xdr:rowOff>
    </xdr:to>
    <xdr:pic>
      <xdr:nvPicPr>
        <xdr:cNvPr id="100" name="Picture 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2</xdr:col>
      <xdr:colOff>762000</xdr:colOff>
      <xdr:row>680</xdr:row>
      <xdr:rowOff>0</xdr:rowOff>
    </xdr:to>
    <xdr:pic>
      <xdr:nvPicPr>
        <xdr:cNvPr id="101" name="Picture 1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22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2</xdr:col>
      <xdr:colOff>762000</xdr:colOff>
      <xdr:row>688</xdr:row>
      <xdr:rowOff>0</xdr:rowOff>
    </xdr:to>
    <xdr:pic>
      <xdr:nvPicPr>
        <xdr:cNvPr id="102" name="Picture 1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05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2</xdr:col>
      <xdr:colOff>762000</xdr:colOff>
      <xdr:row>696</xdr:row>
      <xdr:rowOff>0</xdr:rowOff>
    </xdr:to>
    <xdr:pic>
      <xdr:nvPicPr>
        <xdr:cNvPr id="103" name="Picture 1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88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2</xdr:col>
      <xdr:colOff>762000</xdr:colOff>
      <xdr:row>704</xdr:row>
      <xdr:rowOff>0</xdr:rowOff>
    </xdr:to>
    <xdr:pic>
      <xdr:nvPicPr>
        <xdr:cNvPr id="104" name="Picture 1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71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2</xdr:col>
      <xdr:colOff>762000</xdr:colOff>
      <xdr:row>712</xdr:row>
      <xdr:rowOff>0</xdr:rowOff>
    </xdr:to>
    <xdr:pic>
      <xdr:nvPicPr>
        <xdr:cNvPr id="105" name="Picture 1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54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2</xdr:col>
      <xdr:colOff>762000</xdr:colOff>
      <xdr:row>720</xdr:row>
      <xdr:rowOff>0</xdr:rowOff>
    </xdr:to>
    <xdr:pic>
      <xdr:nvPicPr>
        <xdr:cNvPr id="106" name="Picture 1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37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0</xdr:col>
      <xdr:colOff>228600</xdr:colOff>
      <xdr:row>722</xdr:row>
      <xdr:rowOff>12700</xdr:rowOff>
    </xdr:to>
    <xdr:pic>
      <xdr:nvPicPr>
        <xdr:cNvPr id="107" name="requisitionListInterface.ID3670.row9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0</xdr:rowOff>
    </xdr:from>
    <xdr:to>
      <xdr:col>2</xdr:col>
      <xdr:colOff>762000</xdr:colOff>
      <xdr:row>728</xdr:row>
      <xdr:rowOff>0</xdr:rowOff>
    </xdr:to>
    <xdr:pic>
      <xdr:nvPicPr>
        <xdr:cNvPr id="108" name="Picture 1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15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228600</xdr:colOff>
      <xdr:row>730</xdr:row>
      <xdr:rowOff>12700</xdr:rowOff>
    </xdr:to>
    <xdr:pic>
      <xdr:nvPicPr>
        <xdr:cNvPr id="109" name="requisitionListInterface.ID3670.row9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0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2</xdr:col>
      <xdr:colOff>762000</xdr:colOff>
      <xdr:row>736</xdr:row>
      <xdr:rowOff>0</xdr:rowOff>
    </xdr:to>
    <xdr:pic>
      <xdr:nvPicPr>
        <xdr:cNvPr id="110" name="Picture 1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92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2</xdr:col>
      <xdr:colOff>762000</xdr:colOff>
      <xdr:row>744</xdr:row>
      <xdr:rowOff>0</xdr:rowOff>
    </xdr:to>
    <xdr:pic>
      <xdr:nvPicPr>
        <xdr:cNvPr id="111" name="Picture 1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75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228600</xdr:colOff>
      <xdr:row>746</xdr:row>
      <xdr:rowOff>12700</xdr:rowOff>
    </xdr:to>
    <xdr:pic>
      <xdr:nvPicPr>
        <xdr:cNvPr id="112" name="requisitionListInterface.ID3670.row9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21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2</xdr:col>
      <xdr:colOff>762000</xdr:colOff>
      <xdr:row>752</xdr:row>
      <xdr:rowOff>0</xdr:rowOff>
    </xdr:to>
    <xdr:pic>
      <xdr:nvPicPr>
        <xdr:cNvPr id="113" name="Picture 1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53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2</xdr:col>
      <xdr:colOff>762000</xdr:colOff>
      <xdr:row>760</xdr:row>
      <xdr:rowOff>0</xdr:rowOff>
    </xdr:to>
    <xdr:pic>
      <xdr:nvPicPr>
        <xdr:cNvPr id="114" name="Picture 1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36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761</xdr:row>
      <xdr:rowOff>0</xdr:rowOff>
    </xdr:from>
    <xdr:to>
      <xdr:col>0</xdr:col>
      <xdr:colOff>228600</xdr:colOff>
      <xdr:row>762</xdr:row>
      <xdr:rowOff>12700</xdr:rowOff>
    </xdr:to>
    <xdr:pic>
      <xdr:nvPicPr>
        <xdr:cNvPr id="115" name="requisitionListInterface.ID3670.row9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2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2</xdr:col>
      <xdr:colOff>762000</xdr:colOff>
      <xdr:row>768</xdr:row>
      <xdr:rowOff>0</xdr:rowOff>
    </xdr:to>
    <xdr:pic>
      <xdr:nvPicPr>
        <xdr:cNvPr id="116" name="Picture 1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14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2</xdr:col>
      <xdr:colOff>762000</xdr:colOff>
      <xdr:row>776</xdr:row>
      <xdr:rowOff>0</xdr:rowOff>
    </xdr:to>
    <xdr:pic>
      <xdr:nvPicPr>
        <xdr:cNvPr id="117" name="Picture 1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97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2</xdr:col>
      <xdr:colOff>762000</xdr:colOff>
      <xdr:row>784</xdr:row>
      <xdr:rowOff>0</xdr:rowOff>
    </xdr:to>
    <xdr:pic>
      <xdr:nvPicPr>
        <xdr:cNvPr id="118" name="Picture 1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80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791</xdr:row>
      <xdr:rowOff>0</xdr:rowOff>
    </xdr:from>
    <xdr:to>
      <xdr:col>2</xdr:col>
      <xdr:colOff>762000</xdr:colOff>
      <xdr:row>792</xdr:row>
      <xdr:rowOff>0</xdr:rowOff>
    </xdr:to>
    <xdr:pic>
      <xdr:nvPicPr>
        <xdr:cNvPr id="119" name="Picture 1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62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2</xdr:col>
      <xdr:colOff>762000</xdr:colOff>
      <xdr:row>800</xdr:row>
      <xdr:rowOff>0</xdr:rowOff>
    </xdr:to>
    <xdr:pic>
      <xdr:nvPicPr>
        <xdr:cNvPr id="120" name="Picture 1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45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2</xdr:col>
      <xdr:colOff>762000</xdr:colOff>
      <xdr:row>808</xdr:row>
      <xdr:rowOff>0</xdr:rowOff>
    </xdr:to>
    <xdr:pic>
      <xdr:nvPicPr>
        <xdr:cNvPr id="243" name="Picture 2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23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2</xdr:col>
      <xdr:colOff>762000</xdr:colOff>
      <xdr:row>816</xdr:row>
      <xdr:rowOff>0</xdr:rowOff>
    </xdr:to>
    <xdr:pic>
      <xdr:nvPicPr>
        <xdr:cNvPr id="244" name="Picture 2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06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2</xdr:col>
      <xdr:colOff>762000</xdr:colOff>
      <xdr:row>824</xdr:row>
      <xdr:rowOff>0</xdr:rowOff>
    </xdr:to>
    <xdr:pic>
      <xdr:nvPicPr>
        <xdr:cNvPr id="245" name="Picture 2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689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2</xdr:col>
      <xdr:colOff>762000</xdr:colOff>
      <xdr:row>832</xdr:row>
      <xdr:rowOff>0</xdr:rowOff>
    </xdr:to>
    <xdr:pic>
      <xdr:nvPicPr>
        <xdr:cNvPr id="246" name="Picture 2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72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2</xdr:col>
      <xdr:colOff>762000</xdr:colOff>
      <xdr:row>840</xdr:row>
      <xdr:rowOff>0</xdr:rowOff>
    </xdr:to>
    <xdr:pic>
      <xdr:nvPicPr>
        <xdr:cNvPr id="247" name="Picture 2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55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841</xdr:row>
      <xdr:rowOff>0</xdr:rowOff>
    </xdr:from>
    <xdr:to>
      <xdr:col>0</xdr:col>
      <xdr:colOff>228600</xdr:colOff>
      <xdr:row>842</xdr:row>
      <xdr:rowOff>12700</xdr:rowOff>
    </xdr:to>
    <xdr:pic>
      <xdr:nvPicPr>
        <xdr:cNvPr id="248" name="requisitionListInterface.ID3670.row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0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2</xdr:col>
      <xdr:colOff>762000</xdr:colOff>
      <xdr:row>848</xdr:row>
      <xdr:rowOff>0</xdr:rowOff>
    </xdr:to>
    <xdr:pic>
      <xdr:nvPicPr>
        <xdr:cNvPr id="249" name="Picture 2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32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2</xdr:col>
      <xdr:colOff>762000</xdr:colOff>
      <xdr:row>856</xdr:row>
      <xdr:rowOff>0</xdr:rowOff>
    </xdr:to>
    <xdr:pic>
      <xdr:nvPicPr>
        <xdr:cNvPr id="250" name="Picture 2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15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2</xdr:col>
      <xdr:colOff>762000</xdr:colOff>
      <xdr:row>864</xdr:row>
      <xdr:rowOff>0</xdr:rowOff>
    </xdr:to>
    <xdr:pic>
      <xdr:nvPicPr>
        <xdr:cNvPr id="251" name="Picture 2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98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2</xdr:col>
      <xdr:colOff>762000</xdr:colOff>
      <xdr:row>872</xdr:row>
      <xdr:rowOff>0</xdr:rowOff>
    </xdr:to>
    <xdr:pic>
      <xdr:nvPicPr>
        <xdr:cNvPr id="252" name="Picture 2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81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2</xdr:col>
      <xdr:colOff>762000</xdr:colOff>
      <xdr:row>880</xdr:row>
      <xdr:rowOff>0</xdr:rowOff>
    </xdr:to>
    <xdr:pic>
      <xdr:nvPicPr>
        <xdr:cNvPr id="253" name="Picture 2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64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2</xdr:col>
      <xdr:colOff>762000</xdr:colOff>
      <xdr:row>888</xdr:row>
      <xdr:rowOff>0</xdr:rowOff>
    </xdr:to>
    <xdr:pic>
      <xdr:nvPicPr>
        <xdr:cNvPr id="254" name="Picture 2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47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2</xdr:col>
      <xdr:colOff>762000</xdr:colOff>
      <xdr:row>896</xdr:row>
      <xdr:rowOff>0</xdr:rowOff>
    </xdr:to>
    <xdr:pic>
      <xdr:nvPicPr>
        <xdr:cNvPr id="255" name="Picture 2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30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0</xdr:rowOff>
    </xdr:from>
    <xdr:to>
      <xdr:col>2</xdr:col>
      <xdr:colOff>762000</xdr:colOff>
      <xdr:row>904</xdr:row>
      <xdr:rowOff>0</xdr:rowOff>
    </xdr:to>
    <xdr:pic>
      <xdr:nvPicPr>
        <xdr:cNvPr id="256" name="Picture 2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13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2</xdr:col>
      <xdr:colOff>762000</xdr:colOff>
      <xdr:row>912</xdr:row>
      <xdr:rowOff>0</xdr:rowOff>
    </xdr:to>
    <xdr:pic>
      <xdr:nvPicPr>
        <xdr:cNvPr id="257" name="Picture 2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95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2</xdr:col>
      <xdr:colOff>762000</xdr:colOff>
      <xdr:row>920</xdr:row>
      <xdr:rowOff>0</xdr:rowOff>
    </xdr:to>
    <xdr:pic>
      <xdr:nvPicPr>
        <xdr:cNvPr id="258" name="Picture 2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78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2</xdr:col>
      <xdr:colOff>762000</xdr:colOff>
      <xdr:row>928</xdr:row>
      <xdr:rowOff>0</xdr:rowOff>
    </xdr:to>
    <xdr:pic>
      <xdr:nvPicPr>
        <xdr:cNvPr id="259" name="Picture 2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61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2</xdr:col>
      <xdr:colOff>762000</xdr:colOff>
      <xdr:row>936</xdr:row>
      <xdr:rowOff>0</xdr:rowOff>
    </xdr:to>
    <xdr:pic>
      <xdr:nvPicPr>
        <xdr:cNvPr id="260" name="Picture 2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44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2</xdr:col>
      <xdr:colOff>762000</xdr:colOff>
      <xdr:row>944</xdr:row>
      <xdr:rowOff>0</xdr:rowOff>
    </xdr:to>
    <xdr:pic>
      <xdr:nvPicPr>
        <xdr:cNvPr id="261" name="Picture 2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27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2</xdr:col>
      <xdr:colOff>762000</xdr:colOff>
      <xdr:row>952</xdr:row>
      <xdr:rowOff>0</xdr:rowOff>
    </xdr:to>
    <xdr:pic>
      <xdr:nvPicPr>
        <xdr:cNvPr id="262" name="Picture 2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10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953</xdr:row>
      <xdr:rowOff>0</xdr:rowOff>
    </xdr:from>
    <xdr:to>
      <xdr:col>0</xdr:col>
      <xdr:colOff>228600</xdr:colOff>
      <xdr:row>954</xdr:row>
      <xdr:rowOff>12700</xdr:rowOff>
    </xdr:to>
    <xdr:pic>
      <xdr:nvPicPr>
        <xdr:cNvPr id="263" name="requisitionListInterface.ID3670.row2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6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959</xdr:row>
      <xdr:rowOff>0</xdr:rowOff>
    </xdr:from>
    <xdr:to>
      <xdr:col>2</xdr:col>
      <xdr:colOff>762000</xdr:colOff>
      <xdr:row>960</xdr:row>
      <xdr:rowOff>0</xdr:rowOff>
    </xdr:to>
    <xdr:pic>
      <xdr:nvPicPr>
        <xdr:cNvPr id="264" name="Picture 2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88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2</xdr:col>
      <xdr:colOff>762000</xdr:colOff>
      <xdr:row>968</xdr:row>
      <xdr:rowOff>0</xdr:rowOff>
    </xdr:to>
    <xdr:pic>
      <xdr:nvPicPr>
        <xdr:cNvPr id="265" name="Picture 2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71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969</xdr:row>
      <xdr:rowOff>0</xdr:rowOff>
    </xdr:from>
    <xdr:to>
      <xdr:col>0</xdr:col>
      <xdr:colOff>228600</xdr:colOff>
      <xdr:row>970</xdr:row>
      <xdr:rowOff>12700</xdr:rowOff>
    </xdr:to>
    <xdr:pic>
      <xdr:nvPicPr>
        <xdr:cNvPr id="266" name="requisitionListInterface.ID3670.row2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167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2</xdr:col>
      <xdr:colOff>762000</xdr:colOff>
      <xdr:row>976</xdr:row>
      <xdr:rowOff>0</xdr:rowOff>
    </xdr:to>
    <xdr:pic>
      <xdr:nvPicPr>
        <xdr:cNvPr id="267" name="Picture 2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48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0</xdr:rowOff>
    </xdr:from>
    <xdr:to>
      <xdr:col>2</xdr:col>
      <xdr:colOff>762000</xdr:colOff>
      <xdr:row>984</xdr:row>
      <xdr:rowOff>0</xdr:rowOff>
    </xdr:to>
    <xdr:pic>
      <xdr:nvPicPr>
        <xdr:cNvPr id="268" name="Picture 2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31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2</xdr:col>
      <xdr:colOff>762000</xdr:colOff>
      <xdr:row>992</xdr:row>
      <xdr:rowOff>0</xdr:rowOff>
    </xdr:to>
    <xdr:pic>
      <xdr:nvPicPr>
        <xdr:cNvPr id="269" name="Picture 2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14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2</xdr:col>
      <xdr:colOff>762000</xdr:colOff>
      <xdr:row>1000</xdr:row>
      <xdr:rowOff>0</xdr:rowOff>
    </xdr:to>
    <xdr:pic>
      <xdr:nvPicPr>
        <xdr:cNvPr id="270" name="Picture 2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97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2</xdr:col>
      <xdr:colOff>762000</xdr:colOff>
      <xdr:row>1008</xdr:row>
      <xdr:rowOff>0</xdr:rowOff>
    </xdr:to>
    <xdr:pic>
      <xdr:nvPicPr>
        <xdr:cNvPr id="271" name="Picture 2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80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2</xdr:col>
      <xdr:colOff>762000</xdr:colOff>
      <xdr:row>1016</xdr:row>
      <xdr:rowOff>0</xdr:rowOff>
    </xdr:to>
    <xdr:pic>
      <xdr:nvPicPr>
        <xdr:cNvPr id="272" name="Picture 2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63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2</xdr:col>
      <xdr:colOff>762000</xdr:colOff>
      <xdr:row>1024</xdr:row>
      <xdr:rowOff>0</xdr:rowOff>
    </xdr:to>
    <xdr:pic>
      <xdr:nvPicPr>
        <xdr:cNvPr id="273" name="Picture 2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46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2</xdr:col>
      <xdr:colOff>762000</xdr:colOff>
      <xdr:row>1032</xdr:row>
      <xdr:rowOff>0</xdr:rowOff>
    </xdr:to>
    <xdr:pic>
      <xdr:nvPicPr>
        <xdr:cNvPr id="274" name="Picture 2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28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228600</xdr:colOff>
      <xdr:row>1034</xdr:row>
      <xdr:rowOff>12700</xdr:rowOff>
    </xdr:to>
    <xdr:pic>
      <xdr:nvPicPr>
        <xdr:cNvPr id="275" name="requisitionListInterface.ID3670.row3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74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2</xdr:col>
      <xdr:colOff>762000</xdr:colOff>
      <xdr:row>1040</xdr:row>
      <xdr:rowOff>0</xdr:rowOff>
    </xdr:to>
    <xdr:pic>
      <xdr:nvPicPr>
        <xdr:cNvPr id="276" name="Picture 2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06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2</xdr:col>
      <xdr:colOff>762000</xdr:colOff>
      <xdr:row>1048</xdr:row>
      <xdr:rowOff>0</xdr:rowOff>
    </xdr:to>
    <xdr:pic>
      <xdr:nvPicPr>
        <xdr:cNvPr id="277" name="Picture 2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89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228600</xdr:colOff>
      <xdr:row>1050</xdr:row>
      <xdr:rowOff>12700</xdr:rowOff>
    </xdr:to>
    <xdr:pic>
      <xdr:nvPicPr>
        <xdr:cNvPr id="278" name="requisitionListInterface.ID3670.row3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35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2</xdr:col>
      <xdr:colOff>762000</xdr:colOff>
      <xdr:row>1056</xdr:row>
      <xdr:rowOff>0</xdr:rowOff>
    </xdr:to>
    <xdr:pic>
      <xdr:nvPicPr>
        <xdr:cNvPr id="279" name="Picture 2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67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2</xdr:col>
      <xdr:colOff>762000</xdr:colOff>
      <xdr:row>1064</xdr:row>
      <xdr:rowOff>0</xdr:rowOff>
    </xdr:to>
    <xdr:pic>
      <xdr:nvPicPr>
        <xdr:cNvPr id="280" name="Picture 2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50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2</xdr:col>
      <xdr:colOff>762000</xdr:colOff>
      <xdr:row>1072</xdr:row>
      <xdr:rowOff>0</xdr:rowOff>
    </xdr:to>
    <xdr:pic>
      <xdr:nvPicPr>
        <xdr:cNvPr id="281" name="Picture 2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33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2</xdr:col>
      <xdr:colOff>762000</xdr:colOff>
      <xdr:row>1080</xdr:row>
      <xdr:rowOff>0</xdr:rowOff>
    </xdr:to>
    <xdr:pic>
      <xdr:nvPicPr>
        <xdr:cNvPr id="282" name="Picture 2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16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2</xdr:col>
      <xdr:colOff>762000</xdr:colOff>
      <xdr:row>1088</xdr:row>
      <xdr:rowOff>0</xdr:rowOff>
    </xdr:to>
    <xdr:pic>
      <xdr:nvPicPr>
        <xdr:cNvPr id="283" name="Picture 2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98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2</xdr:col>
      <xdr:colOff>762000</xdr:colOff>
      <xdr:row>1096</xdr:row>
      <xdr:rowOff>0</xdr:rowOff>
    </xdr:to>
    <xdr:pic>
      <xdr:nvPicPr>
        <xdr:cNvPr id="284" name="Picture 2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81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2</xdr:col>
      <xdr:colOff>762000</xdr:colOff>
      <xdr:row>1104</xdr:row>
      <xdr:rowOff>0</xdr:rowOff>
    </xdr:to>
    <xdr:pic>
      <xdr:nvPicPr>
        <xdr:cNvPr id="285" name="Picture 2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64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2</xdr:col>
      <xdr:colOff>762000</xdr:colOff>
      <xdr:row>1112</xdr:row>
      <xdr:rowOff>0</xdr:rowOff>
    </xdr:to>
    <xdr:pic>
      <xdr:nvPicPr>
        <xdr:cNvPr id="286" name="Picture 2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47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2</xdr:col>
      <xdr:colOff>762000</xdr:colOff>
      <xdr:row>1120</xdr:row>
      <xdr:rowOff>0</xdr:rowOff>
    </xdr:to>
    <xdr:pic>
      <xdr:nvPicPr>
        <xdr:cNvPr id="287" name="Picture 2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30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0</xdr:col>
      <xdr:colOff>228600</xdr:colOff>
      <xdr:row>1122</xdr:row>
      <xdr:rowOff>12700</xdr:rowOff>
    </xdr:to>
    <xdr:pic>
      <xdr:nvPicPr>
        <xdr:cNvPr id="288" name="requisitionListInterface.ID3670.row4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76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2</xdr:col>
      <xdr:colOff>762000</xdr:colOff>
      <xdr:row>1128</xdr:row>
      <xdr:rowOff>0</xdr:rowOff>
    </xdr:to>
    <xdr:pic>
      <xdr:nvPicPr>
        <xdr:cNvPr id="289" name="Picture 2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08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1129</xdr:row>
      <xdr:rowOff>0</xdr:rowOff>
    </xdr:from>
    <xdr:to>
      <xdr:col>0</xdr:col>
      <xdr:colOff>228600</xdr:colOff>
      <xdr:row>1130</xdr:row>
      <xdr:rowOff>12700</xdr:rowOff>
    </xdr:to>
    <xdr:pic>
      <xdr:nvPicPr>
        <xdr:cNvPr id="290" name="requisitionListInterface.ID3670.row4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54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2</xdr:col>
      <xdr:colOff>762000</xdr:colOff>
      <xdr:row>1136</xdr:row>
      <xdr:rowOff>0</xdr:rowOff>
    </xdr:to>
    <xdr:pic>
      <xdr:nvPicPr>
        <xdr:cNvPr id="291" name="Picture 2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86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2</xdr:col>
      <xdr:colOff>762000</xdr:colOff>
      <xdr:row>1144</xdr:row>
      <xdr:rowOff>0</xdr:rowOff>
    </xdr:to>
    <xdr:pic>
      <xdr:nvPicPr>
        <xdr:cNvPr id="292" name="Picture 2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68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2</xdr:col>
      <xdr:colOff>762000</xdr:colOff>
      <xdr:row>1152</xdr:row>
      <xdr:rowOff>0</xdr:rowOff>
    </xdr:to>
    <xdr:pic>
      <xdr:nvPicPr>
        <xdr:cNvPr id="293" name="Picture 2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51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1159</xdr:row>
      <xdr:rowOff>0</xdr:rowOff>
    </xdr:from>
    <xdr:to>
      <xdr:col>2</xdr:col>
      <xdr:colOff>762000</xdr:colOff>
      <xdr:row>1160</xdr:row>
      <xdr:rowOff>0</xdr:rowOff>
    </xdr:to>
    <xdr:pic>
      <xdr:nvPicPr>
        <xdr:cNvPr id="294" name="Picture 2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34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2</xdr:col>
      <xdr:colOff>762000</xdr:colOff>
      <xdr:row>1168</xdr:row>
      <xdr:rowOff>0</xdr:rowOff>
    </xdr:to>
    <xdr:pic>
      <xdr:nvPicPr>
        <xdr:cNvPr id="295" name="Picture 2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17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2</xdr:col>
      <xdr:colOff>762000</xdr:colOff>
      <xdr:row>1176</xdr:row>
      <xdr:rowOff>0</xdr:rowOff>
    </xdr:to>
    <xdr:pic>
      <xdr:nvPicPr>
        <xdr:cNvPr id="296" name="Picture 2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00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2</xdr:col>
      <xdr:colOff>762000</xdr:colOff>
      <xdr:row>1184</xdr:row>
      <xdr:rowOff>0</xdr:rowOff>
    </xdr:to>
    <xdr:pic>
      <xdr:nvPicPr>
        <xdr:cNvPr id="297" name="Picture 2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83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1185</xdr:row>
      <xdr:rowOff>0</xdr:rowOff>
    </xdr:from>
    <xdr:to>
      <xdr:col>0</xdr:col>
      <xdr:colOff>228600</xdr:colOff>
      <xdr:row>1186</xdr:row>
      <xdr:rowOff>12700</xdr:rowOff>
    </xdr:to>
    <xdr:pic>
      <xdr:nvPicPr>
        <xdr:cNvPr id="298" name="requisitionListInterface.ID3670.row4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90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2</xdr:col>
      <xdr:colOff>762000</xdr:colOff>
      <xdr:row>1192</xdr:row>
      <xdr:rowOff>0</xdr:rowOff>
    </xdr:to>
    <xdr:pic>
      <xdr:nvPicPr>
        <xdr:cNvPr id="299" name="Picture 2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61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228600</xdr:colOff>
      <xdr:row>1194</xdr:row>
      <xdr:rowOff>12700</xdr:rowOff>
    </xdr:to>
    <xdr:pic>
      <xdr:nvPicPr>
        <xdr:cNvPr id="300" name="requisitionListInterface.ID3670.row5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68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2</xdr:col>
      <xdr:colOff>762000</xdr:colOff>
      <xdr:row>1200</xdr:row>
      <xdr:rowOff>0</xdr:rowOff>
    </xdr:to>
    <xdr:pic>
      <xdr:nvPicPr>
        <xdr:cNvPr id="301" name="Picture 3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38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2</xdr:col>
      <xdr:colOff>762000</xdr:colOff>
      <xdr:row>1208</xdr:row>
      <xdr:rowOff>0</xdr:rowOff>
    </xdr:to>
    <xdr:pic>
      <xdr:nvPicPr>
        <xdr:cNvPr id="302" name="Picture 3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21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2</xdr:col>
      <xdr:colOff>762000</xdr:colOff>
      <xdr:row>1216</xdr:row>
      <xdr:rowOff>0</xdr:rowOff>
    </xdr:to>
    <xdr:pic>
      <xdr:nvPicPr>
        <xdr:cNvPr id="303" name="Picture 3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04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2</xdr:col>
      <xdr:colOff>762000</xdr:colOff>
      <xdr:row>1224</xdr:row>
      <xdr:rowOff>0</xdr:rowOff>
    </xdr:to>
    <xdr:pic>
      <xdr:nvPicPr>
        <xdr:cNvPr id="304" name="Picture 3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87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2</xdr:col>
      <xdr:colOff>762000</xdr:colOff>
      <xdr:row>1232</xdr:row>
      <xdr:rowOff>0</xdr:rowOff>
    </xdr:to>
    <xdr:pic>
      <xdr:nvPicPr>
        <xdr:cNvPr id="305" name="Picture 3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70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2</xdr:col>
      <xdr:colOff>762000</xdr:colOff>
      <xdr:row>1240</xdr:row>
      <xdr:rowOff>0</xdr:rowOff>
    </xdr:to>
    <xdr:pic>
      <xdr:nvPicPr>
        <xdr:cNvPr id="306" name="Picture 3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53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2</xdr:col>
      <xdr:colOff>762000</xdr:colOff>
      <xdr:row>1248</xdr:row>
      <xdr:rowOff>0</xdr:rowOff>
    </xdr:to>
    <xdr:pic>
      <xdr:nvPicPr>
        <xdr:cNvPr id="307" name="Picture 3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36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1255</xdr:row>
      <xdr:rowOff>0</xdr:rowOff>
    </xdr:from>
    <xdr:to>
      <xdr:col>2</xdr:col>
      <xdr:colOff>762000</xdr:colOff>
      <xdr:row>1256</xdr:row>
      <xdr:rowOff>0</xdr:rowOff>
    </xdr:to>
    <xdr:pic>
      <xdr:nvPicPr>
        <xdr:cNvPr id="308" name="Picture 3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19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2</xdr:col>
      <xdr:colOff>762000</xdr:colOff>
      <xdr:row>1264</xdr:row>
      <xdr:rowOff>0</xdr:rowOff>
    </xdr:to>
    <xdr:pic>
      <xdr:nvPicPr>
        <xdr:cNvPr id="309" name="Picture 3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02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2</xdr:col>
      <xdr:colOff>762000</xdr:colOff>
      <xdr:row>1272</xdr:row>
      <xdr:rowOff>0</xdr:rowOff>
    </xdr:to>
    <xdr:pic>
      <xdr:nvPicPr>
        <xdr:cNvPr id="310" name="Picture 3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88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2</xdr:col>
      <xdr:colOff>762000</xdr:colOff>
      <xdr:row>1280</xdr:row>
      <xdr:rowOff>0</xdr:rowOff>
    </xdr:to>
    <xdr:pic>
      <xdr:nvPicPr>
        <xdr:cNvPr id="311" name="Picture 3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067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1287</xdr:row>
      <xdr:rowOff>0</xdr:rowOff>
    </xdr:from>
    <xdr:to>
      <xdr:col>2</xdr:col>
      <xdr:colOff>762000</xdr:colOff>
      <xdr:row>1288</xdr:row>
      <xdr:rowOff>0</xdr:rowOff>
    </xdr:to>
    <xdr:pic>
      <xdr:nvPicPr>
        <xdr:cNvPr id="312" name="Picture 3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250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2</xdr:col>
      <xdr:colOff>762000</xdr:colOff>
      <xdr:row>1296</xdr:row>
      <xdr:rowOff>0</xdr:rowOff>
    </xdr:to>
    <xdr:pic>
      <xdr:nvPicPr>
        <xdr:cNvPr id="313" name="Picture 3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33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1297</xdr:row>
      <xdr:rowOff>0</xdr:rowOff>
    </xdr:from>
    <xdr:to>
      <xdr:col>0</xdr:col>
      <xdr:colOff>228600</xdr:colOff>
      <xdr:row>1298</xdr:row>
      <xdr:rowOff>12700</xdr:rowOff>
    </xdr:to>
    <xdr:pic>
      <xdr:nvPicPr>
        <xdr:cNvPr id="314" name="requisitionListInterface.ID3670.row6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79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2</xdr:col>
      <xdr:colOff>762000</xdr:colOff>
      <xdr:row>1304</xdr:row>
      <xdr:rowOff>0</xdr:rowOff>
    </xdr:to>
    <xdr:pic>
      <xdr:nvPicPr>
        <xdr:cNvPr id="315" name="Picture 3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611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2</xdr:col>
      <xdr:colOff>762000</xdr:colOff>
      <xdr:row>1312</xdr:row>
      <xdr:rowOff>0</xdr:rowOff>
    </xdr:to>
    <xdr:pic>
      <xdr:nvPicPr>
        <xdr:cNvPr id="316" name="Picture 3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94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1313</xdr:row>
      <xdr:rowOff>0</xdr:rowOff>
    </xdr:from>
    <xdr:to>
      <xdr:col>0</xdr:col>
      <xdr:colOff>228600</xdr:colOff>
      <xdr:row>1314</xdr:row>
      <xdr:rowOff>12700</xdr:rowOff>
    </xdr:to>
    <xdr:pic>
      <xdr:nvPicPr>
        <xdr:cNvPr id="317" name="requisitionListInterface.ID3670.row6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39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2</xdr:col>
      <xdr:colOff>762000</xdr:colOff>
      <xdr:row>1320</xdr:row>
      <xdr:rowOff>0</xdr:rowOff>
    </xdr:to>
    <xdr:pic>
      <xdr:nvPicPr>
        <xdr:cNvPr id="318" name="Picture 3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972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2</xdr:col>
      <xdr:colOff>762000</xdr:colOff>
      <xdr:row>1328</xdr:row>
      <xdr:rowOff>0</xdr:rowOff>
    </xdr:to>
    <xdr:pic>
      <xdr:nvPicPr>
        <xdr:cNvPr id="319" name="Picture 3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5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2</xdr:col>
      <xdr:colOff>762000</xdr:colOff>
      <xdr:row>1336</xdr:row>
      <xdr:rowOff>0</xdr:rowOff>
    </xdr:to>
    <xdr:pic>
      <xdr:nvPicPr>
        <xdr:cNvPr id="320" name="Picture 3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337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2</xdr:col>
      <xdr:colOff>762000</xdr:colOff>
      <xdr:row>1344</xdr:row>
      <xdr:rowOff>0</xdr:rowOff>
    </xdr:to>
    <xdr:pic>
      <xdr:nvPicPr>
        <xdr:cNvPr id="321" name="Picture 3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520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2</xdr:col>
      <xdr:colOff>762000</xdr:colOff>
      <xdr:row>1352</xdr:row>
      <xdr:rowOff>0</xdr:rowOff>
    </xdr:to>
    <xdr:pic>
      <xdr:nvPicPr>
        <xdr:cNvPr id="322" name="Picture 3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703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2</xdr:col>
      <xdr:colOff>762000</xdr:colOff>
      <xdr:row>1360</xdr:row>
      <xdr:rowOff>0</xdr:rowOff>
    </xdr:to>
    <xdr:pic>
      <xdr:nvPicPr>
        <xdr:cNvPr id="323" name="Picture 3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86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2</xdr:col>
      <xdr:colOff>762000</xdr:colOff>
      <xdr:row>1368</xdr:row>
      <xdr:rowOff>0</xdr:rowOff>
    </xdr:to>
    <xdr:pic>
      <xdr:nvPicPr>
        <xdr:cNvPr id="324" name="Picture 3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069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1369</xdr:row>
      <xdr:rowOff>0</xdr:rowOff>
    </xdr:from>
    <xdr:to>
      <xdr:col>0</xdr:col>
      <xdr:colOff>228600</xdr:colOff>
      <xdr:row>1370</xdr:row>
      <xdr:rowOff>12700</xdr:rowOff>
    </xdr:to>
    <xdr:pic>
      <xdr:nvPicPr>
        <xdr:cNvPr id="325" name="requisitionListInterface.ID3670.row7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15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2</xdr:col>
      <xdr:colOff>762000</xdr:colOff>
      <xdr:row>1376</xdr:row>
      <xdr:rowOff>0</xdr:rowOff>
    </xdr:to>
    <xdr:pic>
      <xdr:nvPicPr>
        <xdr:cNvPr id="326" name="Picture 3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247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1383</xdr:row>
      <xdr:rowOff>0</xdr:rowOff>
    </xdr:from>
    <xdr:to>
      <xdr:col>2</xdr:col>
      <xdr:colOff>762000</xdr:colOff>
      <xdr:row>1384</xdr:row>
      <xdr:rowOff>0</xdr:rowOff>
    </xdr:to>
    <xdr:pic>
      <xdr:nvPicPr>
        <xdr:cNvPr id="327" name="Picture 3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429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1391</xdr:row>
      <xdr:rowOff>0</xdr:rowOff>
    </xdr:from>
    <xdr:to>
      <xdr:col>2</xdr:col>
      <xdr:colOff>762000</xdr:colOff>
      <xdr:row>1392</xdr:row>
      <xdr:rowOff>0</xdr:rowOff>
    </xdr:to>
    <xdr:pic>
      <xdr:nvPicPr>
        <xdr:cNvPr id="328" name="Picture 3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612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1399</xdr:row>
      <xdr:rowOff>0</xdr:rowOff>
    </xdr:from>
    <xdr:to>
      <xdr:col>2</xdr:col>
      <xdr:colOff>762000</xdr:colOff>
      <xdr:row>1400</xdr:row>
      <xdr:rowOff>0</xdr:rowOff>
    </xdr:to>
    <xdr:pic>
      <xdr:nvPicPr>
        <xdr:cNvPr id="329" name="Picture 3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795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1407</xdr:row>
      <xdr:rowOff>0</xdr:rowOff>
    </xdr:from>
    <xdr:to>
      <xdr:col>2</xdr:col>
      <xdr:colOff>762000</xdr:colOff>
      <xdr:row>1408</xdr:row>
      <xdr:rowOff>0</xdr:rowOff>
    </xdr:to>
    <xdr:pic>
      <xdr:nvPicPr>
        <xdr:cNvPr id="330" name="Picture 3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978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1415</xdr:row>
      <xdr:rowOff>0</xdr:rowOff>
    </xdr:from>
    <xdr:to>
      <xdr:col>2</xdr:col>
      <xdr:colOff>762000</xdr:colOff>
      <xdr:row>1416</xdr:row>
      <xdr:rowOff>0</xdr:rowOff>
    </xdr:to>
    <xdr:pic>
      <xdr:nvPicPr>
        <xdr:cNvPr id="331" name="Picture 3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161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228600</xdr:colOff>
      <xdr:row>1418</xdr:row>
      <xdr:rowOff>12700</xdr:rowOff>
    </xdr:to>
    <xdr:pic>
      <xdr:nvPicPr>
        <xdr:cNvPr id="332" name="requisitionListInterface.ID3670.row7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07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1423</xdr:row>
      <xdr:rowOff>0</xdr:rowOff>
    </xdr:from>
    <xdr:to>
      <xdr:col>2</xdr:col>
      <xdr:colOff>762000</xdr:colOff>
      <xdr:row>1424</xdr:row>
      <xdr:rowOff>0</xdr:rowOff>
    </xdr:to>
    <xdr:pic>
      <xdr:nvPicPr>
        <xdr:cNvPr id="333" name="Picture 3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339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1431</xdr:row>
      <xdr:rowOff>0</xdr:rowOff>
    </xdr:from>
    <xdr:to>
      <xdr:col>2</xdr:col>
      <xdr:colOff>762000</xdr:colOff>
      <xdr:row>1432</xdr:row>
      <xdr:rowOff>0</xdr:rowOff>
    </xdr:to>
    <xdr:pic>
      <xdr:nvPicPr>
        <xdr:cNvPr id="334" name="Picture 3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22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1439</xdr:row>
      <xdr:rowOff>0</xdr:rowOff>
    </xdr:from>
    <xdr:to>
      <xdr:col>2</xdr:col>
      <xdr:colOff>762000</xdr:colOff>
      <xdr:row>1440</xdr:row>
      <xdr:rowOff>0</xdr:rowOff>
    </xdr:to>
    <xdr:pic>
      <xdr:nvPicPr>
        <xdr:cNvPr id="335" name="Picture 3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705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1447</xdr:row>
      <xdr:rowOff>0</xdr:rowOff>
    </xdr:from>
    <xdr:to>
      <xdr:col>2</xdr:col>
      <xdr:colOff>762000</xdr:colOff>
      <xdr:row>1448</xdr:row>
      <xdr:rowOff>0</xdr:rowOff>
    </xdr:to>
    <xdr:pic>
      <xdr:nvPicPr>
        <xdr:cNvPr id="336" name="Picture 3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887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1455</xdr:row>
      <xdr:rowOff>0</xdr:rowOff>
    </xdr:from>
    <xdr:to>
      <xdr:col>2</xdr:col>
      <xdr:colOff>762000</xdr:colOff>
      <xdr:row>1456</xdr:row>
      <xdr:rowOff>0</xdr:rowOff>
    </xdr:to>
    <xdr:pic>
      <xdr:nvPicPr>
        <xdr:cNvPr id="337" name="Picture 3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70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1463</xdr:row>
      <xdr:rowOff>0</xdr:rowOff>
    </xdr:from>
    <xdr:to>
      <xdr:col>2</xdr:col>
      <xdr:colOff>762000</xdr:colOff>
      <xdr:row>1464</xdr:row>
      <xdr:rowOff>0</xdr:rowOff>
    </xdr:to>
    <xdr:pic>
      <xdr:nvPicPr>
        <xdr:cNvPr id="338" name="Picture 3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253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1471</xdr:row>
      <xdr:rowOff>0</xdr:rowOff>
    </xdr:from>
    <xdr:to>
      <xdr:col>2</xdr:col>
      <xdr:colOff>762000</xdr:colOff>
      <xdr:row>1472</xdr:row>
      <xdr:rowOff>0</xdr:rowOff>
    </xdr:to>
    <xdr:pic>
      <xdr:nvPicPr>
        <xdr:cNvPr id="339" name="Picture 3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436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1473</xdr:row>
      <xdr:rowOff>0</xdr:rowOff>
    </xdr:from>
    <xdr:to>
      <xdr:col>0</xdr:col>
      <xdr:colOff>228600</xdr:colOff>
      <xdr:row>1474</xdr:row>
      <xdr:rowOff>12700</xdr:rowOff>
    </xdr:to>
    <xdr:pic>
      <xdr:nvPicPr>
        <xdr:cNvPr id="340" name="requisitionListInterface.ID3670.row8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822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1479</xdr:row>
      <xdr:rowOff>0</xdr:rowOff>
    </xdr:from>
    <xdr:to>
      <xdr:col>2</xdr:col>
      <xdr:colOff>762000</xdr:colOff>
      <xdr:row>1480</xdr:row>
      <xdr:rowOff>0</xdr:rowOff>
    </xdr:to>
    <xdr:pic>
      <xdr:nvPicPr>
        <xdr:cNvPr id="341" name="Picture 3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614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1481</xdr:row>
      <xdr:rowOff>0</xdr:rowOff>
    </xdr:from>
    <xdr:to>
      <xdr:col>0</xdr:col>
      <xdr:colOff>228600</xdr:colOff>
      <xdr:row>1482</xdr:row>
      <xdr:rowOff>12700</xdr:rowOff>
    </xdr:to>
    <xdr:pic>
      <xdr:nvPicPr>
        <xdr:cNvPr id="342" name="requisitionListInterface.ID3670.row8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600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1487</xdr:row>
      <xdr:rowOff>0</xdr:rowOff>
    </xdr:from>
    <xdr:to>
      <xdr:col>2</xdr:col>
      <xdr:colOff>762000</xdr:colOff>
      <xdr:row>1488</xdr:row>
      <xdr:rowOff>0</xdr:rowOff>
    </xdr:to>
    <xdr:pic>
      <xdr:nvPicPr>
        <xdr:cNvPr id="343" name="Picture 3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792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1495</xdr:row>
      <xdr:rowOff>0</xdr:rowOff>
    </xdr:from>
    <xdr:to>
      <xdr:col>2</xdr:col>
      <xdr:colOff>762000</xdr:colOff>
      <xdr:row>1496</xdr:row>
      <xdr:rowOff>0</xdr:rowOff>
    </xdr:to>
    <xdr:pic>
      <xdr:nvPicPr>
        <xdr:cNvPr id="344" name="Picture 3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975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1497</xdr:row>
      <xdr:rowOff>0</xdr:rowOff>
    </xdr:from>
    <xdr:to>
      <xdr:col>0</xdr:col>
      <xdr:colOff>228600</xdr:colOff>
      <xdr:row>1498</xdr:row>
      <xdr:rowOff>12700</xdr:rowOff>
    </xdr:to>
    <xdr:pic>
      <xdr:nvPicPr>
        <xdr:cNvPr id="345" name="requisitionListInterface.ID3670.row8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20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1503</xdr:row>
      <xdr:rowOff>0</xdr:rowOff>
    </xdr:from>
    <xdr:to>
      <xdr:col>2</xdr:col>
      <xdr:colOff>762000</xdr:colOff>
      <xdr:row>1504</xdr:row>
      <xdr:rowOff>0</xdr:rowOff>
    </xdr:to>
    <xdr:pic>
      <xdr:nvPicPr>
        <xdr:cNvPr id="346" name="Picture 3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152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1505</xdr:row>
      <xdr:rowOff>0</xdr:rowOff>
    </xdr:from>
    <xdr:to>
      <xdr:col>0</xdr:col>
      <xdr:colOff>228600</xdr:colOff>
      <xdr:row>1506</xdr:row>
      <xdr:rowOff>12700</xdr:rowOff>
    </xdr:to>
    <xdr:pic>
      <xdr:nvPicPr>
        <xdr:cNvPr id="347" name="requisitionListInterface.ID3670.row8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1511</xdr:row>
      <xdr:rowOff>0</xdr:rowOff>
    </xdr:from>
    <xdr:to>
      <xdr:col>2</xdr:col>
      <xdr:colOff>762000</xdr:colOff>
      <xdr:row>1512</xdr:row>
      <xdr:rowOff>0</xdr:rowOff>
    </xdr:to>
    <xdr:pic>
      <xdr:nvPicPr>
        <xdr:cNvPr id="348" name="Picture 3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330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1513</xdr:row>
      <xdr:rowOff>0</xdr:rowOff>
    </xdr:from>
    <xdr:to>
      <xdr:col>0</xdr:col>
      <xdr:colOff>228600</xdr:colOff>
      <xdr:row>1514</xdr:row>
      <xdr:rowOff>12700</xdr:rowOff>
    </xdr:to>
    <xdr:pic>
      <xdr:nvPicPr>
        <xdr:cNvPr id="349" name="requisitionListInterface.ID3670.row9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76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1519</xdr:row>
      <xdr:rowOff>0</xdr:rowOff>
    </xdr:from>
    <xdr:to>
      <xdr:col>2</xdr:col>
      <xdr:colOff>762000</xdr:colOff>
      <xdr:row>1520</xdr:row>
      <xdr:rowOff>0</xdr:rowOff>
    </xdr:to>
    <xdr:pic>
      <xdr:nvPicPr>
        <xdr:cNvPr id="350" name="Picture 3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508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1527</xdr:row>
      <xdr:rowOff>0</xdr:rowOff>
    </xdr:from>
    <xdr:to>
      <xdr:col>2</xdr:col>
      <xdr:colOff>762000</xdr:colOff>
      <xdr:row>1528</xdr:row>
      <xdr:rowOff>0</xdr:rowOff>
    </xdr:to>
    <xdr:pic>
      <xdr:nvPicPr>
        <xdr:cNvPr id="351" name="Picture 3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691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1535</xdr:row>
      <xdr:rowOff>0</xdr:rowOff>
    </xdr:from>
    <xdr:to>
      <xdr:col>2</xdr:col>
      <xdr:colOff>762000</xdr:colOff>
      <xdr:row>1536</xdr:row>
      <xdr:rowOff>0</xdr:rowOff>
    </xdr:to>
    <xdr:pic>
      <xdr:nvPicPr>
        <xdr:cNvPr id="352" name="Picture 3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874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1543</xdr:row>
      <xdr:rowOff>0</xdr:rowOff>
    </xdr:from>
    <xdr:to>
      <xdr:col>2</xdr:col>
      <xdr:colOff>762000</xdr:colOff>
      <xdr:row>1544</xdr:row>
      <xdr:rowOff>0</xdr:rowOff>
    </xdr:to>
    <xdr:pic>
      <xdr:nvPicPr>
        <xdr:cNvPr id="353" name="Picture 3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057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1545</xdr:row>
      <xdr:rowOff>0</xdr:rowOff>
    </xdr:from>
    <xdr:to>
      <xdr:col>0</xdr:col>
      <xdr:colOff>228600</xdr:colOff>
      <xdr:row>1546</xdr:row>
      <xdr:rowOff>12700</xdr:rowOff>
    </xdr:to>
    <xdr:pic>
      <xdr:nvPicPr>
        <xdr:cNvPr id="354" name="requisitionListInterface.ID3670.row9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02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1551</xdr:row>
      <xdr:rowOff>0</xdr:rowOff>
    </xdr:from>
    <xdr:to>
      <xdr:col>2</xdr:col>
      <xdr:colOff>762000</xdr:colOff>
      <xdr:row>1552</xdr:row>
      <xdr:rowOff>0</xdr:rowOff>
    </xdr:to>
    <xdr:pic>
      <xdr:nvPicPr>
        <xdr:cNvPr id="355" name="Picture 3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23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1553</xdr:row>
      <xdr:rowOff>0</xdr:rowOff>
    </xdr:from>
    <xdr:to>
      <xdr:col>0</xdr:col>
      <xdr:colOff>228600</xdr:colOff>
      <xdr:row>1554</xdr:row>
      <xdr:rowOff>12700</xdr:rowOff>
    </xdr:to>
    <xdr:pic>
      <xdr:nvPicPr>
        <xdr:cNvPr id="356" name="requisitionListInterface.ID3646.row95" descr="raft submiss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80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1559</xdr:row>
      <xdr:rowOff>0</xdr:rowOff>
    </xdr:from>
    <xdr:to>
      <xdr:col>2</xdr:col>
      <xdr:colOff>762000</xdr:colOff>
      <xdr:row>1560</xdr:row>
      <xdr:rowOff>0</xdr:rowOff>
    </xdr:to>
    <xdr:pic>
      <xdr:nvPicPr>
        <xdr:cNvPr id="357" name="Picture 3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412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1567</xdr:row>
      <xdr:rowOff>0</xdr:rowOff>
    </xdr:from>
    <xdr:to>
      <xdr:col>2</xdr:col>
      <xdr:colOff>762000</xdr:colOff>
      <xdr:row>1568</xdr:row>
      <xdr:rowOff>0</xdr:rowOff>
    </xdr:to>
    <xdr:pic>
      <xdr:nvPicPr>
        <xdr:cNvPr id="358" name="Picture 3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595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1575</xdr:row>
      <xdr:rowOff>0</xdr:rowOff>
    </xdr:from>
    <xdr:to>
      <xdr:col>2</xdr:col>
      <xdr:colOff>762000</xdr:colOff>
      <xdr:row>1576</xdr:row>
      <xdr:rowOff>0</xdr:rowOff>
    </xdr:to>
    <xdr:pic>
      <xdr:nvPicPr>
        <xdr:cNvPr id="359" name="Picture 3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778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1583</xdr:row>
      <xdr:rowOff>0</xdr:rowOff>
    </xdr:from>
    <xdr:to>
      <xdr:col>2</xdr:col>
      <xdr:colOff>762000</xdr:colOff>
      <xdr:row>1584</xdr:row>
      <xdr:rowOff>0</xdr:rowOff>
    </xdr:to>
    <xdr:pic>
      <xdr:nvPicPr>
        <xdr:cNvPr id="360" name="Picture 3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961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1585</xdr:row>
      <xdr:rowOff>0</xdr:rowOff>
    </xdr:from>
    <xdr:to>
      <xdr:col>0</xdr:col>
      <xdr:colOff>228600</xdr:colOff>
      <xdr:row>1586</xdr:row>
      <xdr:rowOff>12700</xdr:rowOff>
    </xdr:to>
    <xdr:pic>
      <xdr:nvPicPr>
        <xdr:cNvPr id="361" name="requisitionListInterface.ID3670.row9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7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1591</xdr:row>
      <xdr:rowOff>0</xdr:rowOff>
    </xdr:from>
    <xdr:to>
      <xdr:col>2</xdr:col>
      <xdr:colOff>762000</xdr:colOff>
      <xdr:row>1592</xdr:row>
      <xdr:rowOff>0</xdr:rowOff>
    </xdr:to>
    <xdr:pic>
      <xdr:nvPicPr>
        <xdr:cNvPr id="362" name="Picture 3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139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1593</xdr:row>
      <xdr:rowOff>0</xdr:rowOff>
    </xdr:from>
    <xdr:to>
      <xdr:col>0</xdr:col>
      <xdr:colOff>228600</xdr:colOff>
      <xdr:row>1594</xdr:row>
      <xdr:rowOff>12700</xdr:rowOff>
    </xdr:to>
    <xdr:pic>
      <xdr:nvPicPr>
        <xdr:cNvPr id="363" name="requisitionListInterface.ID3670.row10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84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1599</xdr:row>
      <xdr:rowOff>0</xdr:rowOff>
    </xdr:from>
    <xdr:to>
      <xdr:col>2</xdr:col>
      <xdr:colOff>762000</xdr:colOff>
      <xdr:row>1600</xdr:row>
      <xdr:rowOff>0</xdr:rowOff>
    </xdr:to>
    <xdr:pic>
      <xdr:nvPicPr>
        <xdr:cNvPr id="364" name="Picture 3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316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1607</xdr:row>
      <xdr:rowOff>0</xdr:rowOff>
    </xdr:from>
    <xdr:to>
      <xdr:col>2</xdr:col>
      <xdr:colOff>762000</xdr:colOff>
      <xdr:row>1608</xdr:row>
      <xdr:rowOff>0</xdr:rowOff>
    </xdr:to>
    <xdr:pic>
      <xdr:nvPicPr>
        <xdr:cNvPr id="365" name="Picture 3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99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1615</xdr:row>
      <xdr:rowOff>0</xdr:rowOff>
    </xdr:from>
    <xdr:to>
      <xdr:col>2</xdr:col>
      <xdr:colOff>762000</xdr:colOff>
      <xdr:row>1616</xdr:row>
      <xdr:rowOff>0</xdr:rowOff>
    </xdr:to>
    <xdr:pic>
      <xdr:nvPicPr>
        <xdr:cNvPr id="366" name="Picture 3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682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1623</xdr:row>
      <xdr:rowOff>0</xdr:rowOff>
    </xdr:from>
    <xdr:to>
      <xdr:col>2</xdr:col>
      <xdr:colOff>762000</xdr:colOff>
      <xdr:row>1624</xdr:row>
      <xdr:rowOff>0</xdr:rowOff>
    </xdr:to>
    <xdr:pic>
      <xdr:nvPicPr>
        <xdr:cNvPr id="367" name="Picture 3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865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1625</xdr:row>
      <xdr:rowOff>0</xdr:rowOff>
    </xdr:from>
    <xdr:to>
      <xdr:col>0</xdr:col>
      <xdr:colOff>228600</xdr:colOff>
      <xdr:row>1626</xdr:row>
      <xdr:rowOff>12700</xdr:rowOff>
    </xdr:to>
    <xdr:pic>
      <xdr:nvPicPr>
        <xdr:cNvPr id="368" name="requisitionListInterface.ID3670.row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112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1631</xdr:row>
      <xdr:rowOff>0</xdr:rowOff>
    </xdr:from>
    <xdr:to>
      <xdr:col>2</xdr:col>
      <xdr:colOff>762000</xdr:colOff>
      <xdr:row>1632</xdr:row>
      <xdr:rowOff>0</xdr:rowOff>
    </xdr:to>
    <xdr:pic>
      <xdr:nvPicPr>
        <xdr:cNvPr id="369" name="Picture 3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043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1639</xdr:row>
      <xdr:rowOff>0</xdr:rowOff>
    </xdr:from>
    <xdr:to>
      <xdr:col>2</xdr:col>
      <xdr:colOff>762000</xdr:colOff>
      <xdr:row>1640</xdr:row>
      <xdr:rowOff>0</xdr:rowOff>
    </xdr:to>
    <xdr:pic>
      <xdr:nvPicPr>
        <xdr:cNvPr id="370" name="Picture 3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226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1647</xdr:row>
      <xdr:rowOff>0</xdr:rowOff>
    </xdr:from>
    <xdr:to>
      <xdr:col>2</xdr:col>
      <xdr:colOff>762000</xdr:colOff>
      <xdr:row>1648</xdr:row>
      <xdr:rowOff>0</xdr:rowOff>
    </xdr:to>
    <xdr:pic>
      <xdr:nvPicPr>
        <xdr:cNvPr id="371" name="Picture 3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409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1655</xdr:row>
      <xdr:rowOff>0</xdr:rowOff>
    </xdr:from>
    <xdr:to>
      <xdr:col>2</xdr:col>
      <xdr:colOff>762000</xdr:colOff>
      <xdr:row>1656</xdr:row>
      <xdr:rowOff>0</xdr:rowOff>
    </xdr:to>
    <xdr:pic>
      <xdr:nvPicPr>
        <xdr:cNvPr id="372" name="Picture 3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592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1663</xdr:row>
      <xdr:rowOff>0</xdr:rowOff>
    </xdr:from>
    <xdr:to>
      <xdr:col>2</xdr:col>
      <xdr:colOff>762000</xdr:colOff>
      <xdr:row>1664</xdr:row>
      <xdr:rowOff>0</xdr:rowOff>
    </xdr:to>
    <xdr:pic>
      <xdr:nvPicPr>
        <xdr:cNvPr id="373" name="Picture 3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77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1671</xdr:row>
      <xdr:rowOff>0</xdr:rowOff>
    </xdr:from>
    <xdr:to>
      <xdr:col>2</xdr:col>
      <xdr:colOff>762000</xdr:colOff>
      <xdr:row>1672</xdr:row>
      <xdr:rowOff>0</xdr:rowOff>
    </xdr:to>
    <xdr:pic>
      <xdr:nvPicPr>
        <xdr:cNvPr id="374" name="Picture 3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957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1679</xdr:row>
      <xdr:rowOff>0</xdr:rowOff>
    </xdr:from>
    <xdr:to>
      <xdr:col>2</xdr:col>
      <xdr:colOff>762000</xdr:colOff>
      <xdr:row>1680</xdr:row>
      <xdr:rowOff>0</xdr:rowOff>
    </xdr:to>
    <xdr:pic>
      <xdr:nvPicPr>
        <xdr:cNvPr id="375" name="Picture 3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40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1681</xdr:row>
      <xdr:rowOff>0</xdr:rowOff>
    </xdr:from>
    <xdr:to>
      <xdr:col>0</xdr:col>
      <xdr:colOff>228600</xdr:colOff>
      <xdr:row>1682</xdr:row>
      <xdr:rowOff>12700</xdr:rowOff>
    </xdr:to>
    <xdr:pic>
      <xdr:nvPicPr>
        <xdr:cNvPr id="376" name="requisitionListInterface.ID3670.row1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86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1687</xdr:row>
      <xdr:rowOff>0</xdr:rowOff>
    </xdr:from>
    <xdr:to>
      <xdr:col>2</xdr:col>
      <xdr:colOff>762000</xdr:colOff>
      <xdr:row>1688</xdr:row>
      <xdr:rowOff>0</xdr:rowOff>
    </xdr:to>
    <xdr:pic>
      <xdr:nvPicPr>
        <xdr:cNvPr id="377" name="Picture 3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318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1695</xdr:row>
      <xdr:rowOff>0</xdr:rowOff>
    </xdr:from>
    <xdr:to>
      <xdr:col>2</xdr:col>
      <xdr:colOff>762000</xdr:colOff>
      <xdr:row>1696</xdr:row>
      <xdr:rowOff>0</xdr:rowOff>
    </xdr:to>
    <xdr:pic>
      <xdr:nvPicPr>
        <xdr:cNvPr id="378" name="Picture 3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501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1703</xdr:row>
      <xdr:rowOff>0</xdr:rowOff>
    </xdr:from>
    <xdr:to>
      <xdr:col>2</xdr:col>
      <xdr:colOff>762000</xdr:colOff>
      <xdr:row>1704</xdr:row>
      <xdr:rowOff>0</xdr:rowOff>
    </xdr:to>
    <xdr:pic>
      <xdr:nvPicPr>
        <xdr:cNvPr id="379" name="Picture 3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84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1711</xdr:row>
      <xdr:rowOff>0</xdr:rowOff>
    </xdr:from>
    <xdr:to>
      <xdr:col>2</xdr:col>
      <xdr:colOff>762000</xdr:colOff>
      <xdr:row>1712</xdr:row>
      <xdr:rowOff>0</xdr:rowOff>
    </xdr:to>
    <xdr:pic>
      <xdr:nvPicPr>
        <xdr:cNvPr id="380" name="Picture 3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867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1719</xdr:row>
      <xdr:rowOff>0</xdr:rowOff>
    </xdr:from>
    <xdr:to>
      <xdr:col>2</xdr:col>
      <xdr:colOff>762000</xdr:colOff>
      <xdr:row>1720</xdr:row>
      <xdr:rowOff>0</xdr:rowOff>
    </xdr:to>
    <xdr:pic>
      <xdr:nvPicPr>
        <xdr:cNvPr id="381" name="Picture 3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049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1727</xdr:row>
      <xdr:rowOff>0</xdr:rowOff>
    </xdr:from>
    <xdr:to>
      <xdr:col>2</xdr:col>
      <xdr:colOff>762000</xdr:colOff>
      <xdr:row>1728</xdr:row>
      <xdr:rowOff>0</xdr:rowOff>
    </xdr:to>
    <xdr:pic>
      <xdr:nvPicPr>
        <xdr:cNvPr id="382" name="Picture 3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232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1735</xdr:row>
      <xdr:rowOff>0</xdr:rowOff>
    </xdr:from>
    <xdr:to>
      <xdr:col>2</xdr:col>
      <xdr:colOff>762000</xdr:colOff>
      <xdr:row>1736</xdr:row>
      <xdr:rowOff>0</xdr:rowOff>
    </xdr:to>
    <xdr:pic>
      <xdr:nvPicPr>
        <xdr:cNvPr id="383" name="Picture 3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415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1743</xdr:row>
      <xdr:rowOff>0</xdr:rowOff>
    </xdr:from>
    <xdr:to>
      <xdr:col>2</xdr:col>
      <xdr:colOff>762000</xdr:colOff>
      <xdr:row>1744</xdr:row>
      <xdr:rowOff>0</xdr:rowOff>
    </xdr:to>
    <xdr:pic>
      <xdr:nvPicPr>
        <xdr:cNvPr id="384" name="Picture 3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598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1751</xdr:row>
      <xdr:rowOff>0</xdr:rowOff>
    </xdr:from>
    <xdr:to>
      <xdr:col>2</xdr:col>
      <xdr:colOff>762000</xdr:colOff>
      <xdr:row>1752</xdr:row>
      <xdr:rowOff>0</xdr:rowOff>
    </xdr:to>
    <xdr:pic>
      <xdr:nvPicPr>
        <xdr:cNvPr id="385" name="Picture 3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781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1759</xdr:row>
      <xdr:rowOff>0</xdr:rowOff>
    </xdr:from>
    <xdr:to>
      <xdr:col>2</xdr:col>
      <xdr:colOff>762000</xdr:colOff>
      <xdr:row>1760</xdr:row>
      <xdr:rowOff>0</xdr:rowOff>
    </xdr:to>
    <xdr:pic>
      <xdr:nvPicPr>
        <xdr:cNvPr id="386" name="Picture 3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964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1767</xdr:row>
      <xdr:rowOff>0</xdr:rowOff>
    </xdr:from>
    <xdr:to>
      <xdr:col>2</xdr:col>
      <xdr:colOff>762000</xdr:colOff>
      <xdr:row>1768</xdr:row>
      <xdr:rowOff>0</xdr:rowOff>
    </xdr:to>
    <xdr:pic>
      <xdr:nvPicPr>
        <xdr:cNvPr id="387" name="Picture 3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147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1775</xdr:row>
      <xdr:rowOff>0</xdr:rowOff>
    </xdr:from>
    <xdr:to>
      <xdr:col>2</xdr:col>
      <xdr:colOff>762000</xdr:colOff>
      <xdr:row>1776</xdr:row>
      <xdr:rowOff>0</xdr:rowOff>
    </xdr:to>
    <xdr:pic>
      <xdr:nvPicPr>
        <xdr:cNvPr id="388" name="Picture 3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330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1783</xdr:row>
      <xdr:rowOff>0</xdr:rowOff>
    </xdr:from>
    <xdr:to>
      <xdr:col>2</xdr:col>
      <xdr:colOff>762000</xdr:colOff>
      <xdr:row>1784</xdr:row>
      <xdr:rowOff>0</xdr:rowOff>
    </xdr:to>
    <xdr:pic>
      <xdr:nvPicPr>
        <xdr:cNvPr id="389" name="Picture 3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513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1791</xdr:row>
      <xdr:rowOff>0</xdr:rowOff>
    </xdr:from>
    <xdr:to>
      <xdr:col>2</xdr:col>
      <xdr:colOff>762000</xdr:colOff>
      <xdr:row>1792</xdr:row>
      <xdr:rowOff>0</xdr:rowOff>
    </xdr:to>
    <xdr:pic>
      <xdr:nvPicPr>
        <xdr:cNvPr id="390" name="Picture 3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95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1799</xdr:row>
      <xdr:rowOff>0</xdr:rowOff>
    </xdr:from>
    <xdr:to>
      <xdr:col>2</xdr:col>
      <xdr:colOff>762000</xdr:colOff>
      <xdr:row>1800</xdr:row>
      <xdr:rowOff>0</xdr:rowOff>
    </xdr:to>
    <xdr:pic>
      <xdr:nvPicPr>
        <xdr:cNvPr id="391" name="Picture 3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878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1807</xdr:row>
      <xdr:rowOff>0</xdr:rowOff>
    </xdr:from>
    <xdr:to>
      <xdr:col>2</xdr:col>
      <xdr:colOff>762000</xdr:colOff>
      <xdr:row>1808</xdr:row>
      <xdr:rowOff>0</xdr:rowOff>
    </xdr:to>
    <xdr:pic>
      <xdr:nvPicPr>
        <xdr:cNvPr id="392" name="Picture 3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061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1815</xdr:row>
      <xdr:rowOff>0</xdr:rowOff>
    </xdr:from>
    <xdr:to>
      <xdr:col>2</xdr:col>
      <xdr:colOff>762000</xdr:colOff>
      <xdr:row>1816</xdr:row>
      <xdr:rowOff>0</xdr:rowOff>
    </xdr:to>
    <xdr:pic>
      <xdr:nvPicPr>
        <xdr:cNvPr id="393" name="Picture 3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244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1823</xdr:row>
      <xdr:rowOff>0</xdr:rowOff>
    </xdr:from>
    <xdr:to>
      <xdr:col>2</xdr:col>
      <xdr:colOff>762000</xdr:colOff>
      <xdr:row>1824</xdr:row>
      <xdr:rowOff>0</xdr:rowOff>
    </xdr:to>
    <xdr:pic>
      <xdr:nvPicPr>
        <xdr:cNvPr id="394" name="Picture 3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427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1831</xdr:row>
      <xdr:rowOff>0</xdr:rowOff>
    </xdr:from>
    <xdr:to>
      <xdr:col>2</xdr:col>
      <xdr:colOff>762000</xdr:colOff>
      <xdr:row>1832</xdr:row>
      <xdr:rowOff>0</xdr:rowOff>
    </xdr:to>
    <xdr:pic>
      <xdr:nvPicPr>
        <xdr:cNvPr id="395" name="Picture 3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610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1839</xdr:row>
      <xdr:rowOff>0</xdr:rowOff>
    </xdr:from>
    <xdr:to>
      <xdr:col>2</xdr:col>
      <xdr:colOff>762000</xdr:colOff>
      <xdr:row>1840</xdr:row>
      <xdr:rowOff>0</xdr:rowOff>
    </xdr:to>
    <xdr:pic>
      <xdr:nvPicPr>
        <xdr:cNvPr id="396" name="Picture 3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793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1847</xdr:row>
      <xdr:rowOff>0</xdr:rowOff>
    </xdr:from>
    <xdr:to>
      <xdr:col>2</xdr:col>
      <xdr:colOff>762000</xdr:colOff>
      <xdr:row>1848</xdr:row>
      <xdr:rowOff>0</xdr:rowOff>
    </xdr:to>
    <xdr:pic>
      <xdr:nvPicPr>
        <xdr:cNvPr id="397" name="Picture 3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976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1855</xdr:row>
      <xdr:rowOff>0</xdr:rowOff>
    </xdr:from>
    <xdr:to>
      <xdr:col>2</xdr:col>
      <xdr:colOff>762000</xdr:colOff>
      <xdr:row>1856</xdr:row>
      <xdr:rowOff>0</xdr:rowOff>
    </xdr:to>
    <xdr:pic>
      <xdr:nvPicPr>
        <xdr:cNvPr id="398" name="Picture 3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158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1863</xdr:row>
      <xdr:rowOff>0</xdr:rowOff>
    </xdr:from>
    <xdr:to>
      <xdr:col>2</xdr:col>
      <xdr:colOff>762000</xdr:colOff>
      <xdr:row>1864</xdr:row>
      <xdr:rowOff>0</xdr:rowOff>
    </xdr:to>
    <xdr:pic>
      <xdr:nvPicPr>
        <xdr:cNvPr id="399" name="Picture 3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341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1871</xdr:row>
      <xdr:rowOff>0</xdr:rowOff>
    </xdr:from>
    <xdr:to>
      <xdr:col>2</xdr:col>
      <xdr:colOff>762000</xdr:colOff>
      <xdr:row>1872</xdr:row>
      <xdr:rowOff>0</xdr:rowOff>
    </xdr:to>
    <xdr:pic>
      <xdr:nvPicPr>
        <xdr:cNvPr id="400" name="Picture 3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524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1879</xdr:row>
      <xdr:rowOff>0</xdr:rowOff>
    </xdr:from>
    <xdr:to>
      <xdr:col>2</xdr:col>
      <xdr:colOff>762000</xdr:colOff>
      <xdr:row>1880</xdr:row>
      <xdr:rowOff>0</xdr:rowOff>
    </xdr:to>
    <xdr:pic>
      <xdr:nvPicPr>
        <xdr:cNvPr id="401" name="Picture 4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707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1887</xdr:row>
      <xdr:rowOff>0</xdr:rowOff>
    </xdr:from>
    <xdr:to>
      <xdr:col>2</xdr:col>
      <xdr:colOff>762000</xdr:colOff>
      <xdr:row>1888</xdr:row>
      <xdr:rowOff>0</xdr:rowOff>
    </xdr:to>
    <xdr:pic>
      <xdr:nvPicPr>
        <xdr:cNvPr id="402" name="Picture 4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890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1895</xdr:row>
      <xdr:rowOff>0</xdr:rowOff>
    </xdr:from>
    <xdr:to>
      <xdr:col>2</xdr:col>
      <xdr:colOff>762000</xdr:colOff>
      <xdr:row>1896</xdr:row>
      <xdr:rowOff>0</xdr:rowOff>
    </xdr:to>
    <xdr:pic>
      <xdr:nvPicPr>
        <xdr:cNvPr id="403" name="Picture 4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073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1903</xdr:row>
      <xdr:rowOff>0</xdr:rowOff>
    </xdr:from>
    <xdr:to>
      <xdr:col>2</xdr:col>
      <xdr:colOff>762000</xdr:colOff>
      <xdr:row>1904</xdr:row>
      <xdr:rowOff>0</xdr:rowOff>
    </xdr:to>
    <xdr:pic>
      <xdr:nvPicPr>
        <xdr:cNvPr id="404" name="Picture 4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256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1905</xdr:row>
      <xdr:rowOff>0</xdr:rowOff>
    </xdr:from>
    <xdr:to>
      <xdr:col>0</xdr:col>
      <xdr:colOff>228600</xdr:colOff>
      <xdr:row>1906</xdr:row>
      <xdr:rowOff>12700</xdr:rowOff>
    </xdr:to>
    <xdr:pic>
      <xdr:nvPicPr>
        <xdr:cNvPr id="405" name="requisitionListInterface.ID3670.row3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01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1911</xdr:row>
      <xdr:rowOff>0</xdr:rowOff>
    </xdr:from>
    <xdr:to>
      <xdr:col>2</xdr:col>
      <xdr:colOff>762000</xdr:colOff>
      <xdr:row>1912</xdr:row>
      <xdr:rowOff>0</xdr:rowOff>
    </xdr:to>
    <xdr:pic>
      <xdr:nvPicPr>
        <xdr:cNvPr id="406" name="Picture 4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34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1919</xdr:row>
      <xdr:rowOff>0</xdr:rowOff>
    </xdr:from>
    <xdr:to>
      <xdr:col>2</xdr:col>
      <xdr:colOff>762000</xdr:colOff>
      <xdr:row>1920</xdr:row>
      <xdr:rowOff>0</xdr:rowOff>
    </xdr:to>
    <xdr:pic>
      <xdr:nvPicPr>
        <xdr:cNvPr id="407" name="Picture 4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616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1927</xdr:row>
      <xdr:rowOff>0</xdr:rowOff>
    </xdr:from>
    <xdr:to>
      <xdr:col>2</xdr:col>
      <xdr:colOff>762000</xdr:colOff>
      <xdr:row>1928</xdr:row>
      <xdr:rowOff>0</xdr:rowOff>
    </xdr:to>
    <xdr:pic>
      <xdr:nvPicPr>
        <xdr:cNvPr id="408" name="Picture 4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799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1935</xdr:row>
      <xdr:rowOff>0</xdr:rowOff>
    </xdr:from>
    <xdr:to>
      <xdr:col>2</xdr:col>
      <xdr:colOff>762000</xdr:colOff>
      <xdr:row>1936</xdr:row>
      <xdr:rowOff>0</xdr:rowOff>
    </xdr:to>
    <xdr:pic>
      <xdr:nvPicPr>
        <xdr:cNvPr id="409" name="Picture 4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982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1937</xdr:row>
      <xdr:rowOff>0</xdr:rowOff>
    </xdr:from>
    <xdr:to>
      <xdr:col>0</xdr:col>
      <xdr:colOff>228600</xdr:colOff>
      <xdr:row>1938</xdr:row>
      <xdr:rowOff>12700</xdr:rowOff>
    </xdr:to>
    <xdr:pic>
      <xdr:nvPicPr>
        <xdr:cNvPr id="410" name="requisitionListInterface.ID3670.row4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28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1943</xdr:row>
      <xdr:rowOff>0</xdr:rowOff>
    </xdr:from>
    <xdr:to>
      <xdr:col>2</xdr:col>
      <xdr:colOff>762000</xdr:colOff>
      <xdr:row>1944</xdr:row>
      <xdr:rowOff>0</xdr:rowOff>
    </xdr:to>
    <xdr:pic>
      <xdr:nvPicPr>
        <xdr:cNvPr id="411" name="Picture 4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160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1951</xdr:row>
      <xdr:rowOff>0</xdr:rowOff>
    </xdr:from>
    <xdr:to>
      <xdr:col>2</xdr:col>
      <xdr:colOff>762000</xdr:colOff>
      <xdr:row>1952</xdr:row>
      <xdr:rowOff>0</xdr:rowOff>
    </xdr:to>
    <xdr:pic>
      <xdr:nvPicPr>
        <xdr:cNvPr id="412" name="Picture 4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343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1959</xdr:row>
      <xdr:rowOff>0</xdr:rowOff>
    </xdr:from>
    <xdr:to>
      <xdr:col>2</xdr:col>
      <xdr:colOff>762000</xdr:colOff>
      <xdr:row>1960</xdr:row>
      <xdr:rowOff>0</xdr:rowOff>
    </xdr:to>
    <xdr:pic>
      <xdr:nvPicPr>
        <xdr:cNvPr id="413" name="Picture 4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526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1967</xdr:row>
      <xdr:rowOff>0</xdr:rowOff>
    </xdr:from>
    <xdr:to>
      <xdr:col>2</xdr:col>
      <xdr:colOff>762000</xdr:colOff>
      <xdr:row>1968</xdr:row>
      <xdr:rowOff>0</xdr:rowOff>
    </xdr:to>
    <xdr:pic>
      <xdr:nvPicPr>
        <xdr:cNvPr id="414" name="Picture 4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709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1975</xdr:row>
      <xdr:rowOff>0</xdr:rowOff>
    </xdr:from>
    <xdr:to>
      <xdr:col>2</xdr:col>
      <xdr:colOff>762000</xdr:colOff>
      <xdr:row>1976</xdr:row>
      <xdr:rowOff>0</xdr:rowOff>
    </xdr:to>
    <xdr:pic>
      <xdr:nvPicPr>
        <xdr:cNvPr id="415" name="Picture 4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891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1983</xdr:row>
      <xdr:rowOff>0</xdr:rowOff>
    </xdr:from>
    <xdr:to>
      <xdr:col>2</xdr:col>
      <xdr:colOff>762000</xdr:colOff>
      <xdr:row>1984</xdr:row>
      <xdr:rowOff>0</xdr:rowOff>
    </xdr:to>
    <xdr:pic>
      <xdr:nvPicPr>
        <xdr:cNvPr id="416" name="Picture 4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074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1991</xdr:row>
      <xdr:rowOff>0</xdr:rowOff>
    </xdr:from>
    <xdr:to>
      <xdr:col>2</xdr:col>
      <xdr:colOff>762000</xdr:colOff>
      <xdr:row>1992</xdr:row>
      <xdr:rowOff>0</xdr:rowOff>
    </xdr:to>
    <xdr:pic>
      <xdr:nvPicPr>
        <xdr:cNvPr id="417" name="Picture 4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257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1999</xdr:row>
      <xdr:rowOff>0</xdr:rowOff>
    </xdr:from>
    <xdr:to>
      <xdr:col>2</xdr:col>
      <xdr:colOff>762000</xdr:colOff>
      <xdr:row>2000</xdr:row>
      <xdr:rowOff>0</xdr:rowOff>
    </xdr:to>
    <xdr:pic>
      <xdr:nvPicPr>
        <xdr:cNvPr id="418" name="Picture 4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440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2007</xdr:row>
      <xdr:rowOff>0</xdr:rowOff>
    </xdr:from>
    <xdr:to>
      <xdr:col>2</xdr:col>
      <xdr:colOff>762000</xdr:colOff>
      <xdr:row>2008</xdr:row>
      <xdr:rowOff>0</xdr:rowOff>
    </xdr:to>
    <xdr:pic>
      <xdr:nvPicPr>
        <xdr:cNvPr id="419" name="Picture 4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623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2015</xdr:row>
      <xdr:rowOff>0</xdr:rowOff>
    </xdr:from>
    <xdr:to>
      <xdr:col>2</xdr:col>
      <xdr:colOff>762000</xdr:colOff>
      <xdr:row>2016</xdr:row>
      <xdr:rowOff>0</xdr:rowOff>
    </xdr:to>
    <xdr:pic>
      <xdr:nvPicPr>
        <xdr:cNvPr id="420" name="Picture 4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806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2023</xdr:row>
      <xdr:rowOff>0</xdr:rowOff>
    </xdr:from>
    <xdr:to>
      <xdr:col>2</xdr:col>
      <xdr:colOff>762000</xdr:colOff>
      <xdr:row>2024</xdr:row>
      <xdr:rowOff>0</xdr:rowOff>
    </xdr:to>
    <xdr:pic>
      <xdr:nvPicPr>
        <xdr:cNvPr id="421" name="Picture 4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989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2031</xdr:row>
      <xdr:rowOff>0</xdr:rowOff>
    </xdr:from>
    <xdr:to>
      <xdr:col>2</xdr:col>
      <xdr:colOff>762000</xdr:colOff>
      <xdr:row>2032</xdr:row>
      <xdr:rowOff>0</xdr:rowOff>
    </xdr:to>
    <xdr:pic>
      <xdr:nvPicPr>
        <xdr:cNvPr id="422" name="Picture 4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172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2039</xdr:row>
      <xdr:rowOff>0</xdr:rowOff>
    </xdr:from>
    <xdr:to>
      <xdr:col>2</xdr:col>
      <xdr:colOff>762000</xdr:colOff>
      <xdr:row>2040</xdr:row>
      <xdr:rowOff>0</xdr:rowOff>
    </xdr:to>
    <xdr:pic>
      <xdr:nvPicPr>
        <xdr:cNvPr id="423" name="Picture 4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355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2047</xdr:row>
      <xdr:rowOff>0</xdr:rowOff>
    </xdr:from>
    <xdr:to>
      <xdr:col>2</xdr:col>
      <xdr:colOff>762000</xdr:colOff>
      <xdr:row>2048</xdr:row>
      <xdr:rowOff>0</xdr:rowOff>
    </xdr:to>
    <xdr:pic>
      <xdr:nvPicPr>
        <xdr:cNvPr id="424" name="Picture 4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537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2055</xdr:row>
      <xdr:rowOff>0</xdr:rowOff>
    </xdr:from>
    <xdr:to>
      <xdr:col>2</xdr:col>
      <xdr:colOff>762000</xdr:colOff>
      <xdr:row>2056</xdr:row>
      <xdr:rowOff>0</xdr:rowOff>
    </xdr:to>
    <xdr:pic>
      <xdr:nvPicPr>
        <xdr:cNvPr id="425" name="Picture 4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720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2063</xdr:row>
      <xdr:rowOff>0</xdr:rowOff>
    </xdr:from>
    <xdr:to>
      <xdr:col>2</xdr:col>
      <xdr:colOff>762000</xdr:colOff>
      <xdr:row>2064</xdr:row>
      <xdr:rowOff>0</xdr:rowOff>
    </xdr:to>
    <xdr:pic>
      <xdr:nvPicPr>
        <xdr:cNvPr id="426" name="Picture 4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903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2071</xdr:row>
      <xdr:rowOff>0</xdr:rowOff>
    </xdr:from>
    <xdr:to>
      <xdr:col>2</xdr:col>
      <xdr:colOff>762000</xdr:colOff>
      <xdr:row>2072</xdr:row>
      <xdr:rowOff>0</xdr:rowOff>
    </xdr:to>
    <xdr:pic>
      <xdr:nvPicPr>
        <xdr:cNvPr id="427" name="Picture 4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086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2079</xdr:row>
      <xdr:rowOff>0</xdr:rowOff>
    </xdr:from>
    <xdr:to>
      <xdr:col>2</xdr:col>
      <xdr:colOff>762000</xdr:colOff>
      <xdr:row>2080</xdr:row>
      <xdr:rowOff>0</xdr:rowOff>
    </xdr:to>
    <xdr:pic>
      <xdr:nvPicPr>
        <xdr:cNvPr id="428" name="Picture 4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269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2081</xdr:row>
      <xdr:rowOff>0</xdr:rowOff>
    </xdr:from>
    <xdr:to>
      <xdr:col>0</xdr:col>
      <xdr:colOff>228600</xdr:colOff>
      <xdr:row>2082</xdr:row>
      <xdr:rowOff>12700</xdr:rowOff>
    </xdr:to>
    <xdr:pic>
      <xdr:nvPicPr>
        <xdr:cNvPr id="429" name="requisitionListInterface.ID3646.row61" descr="raft submiss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15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2087</xdr:row>
      <xdr:rowOff>0</xdr:rowOff>
    </xdr:from>
    <xdr:to>
      <xdr:col>2</xdr:col>
      <xdr:colOff>762000</xdr:colOff>
      <xdr:row>2088</xdr:row>
      <xdr:rowOff>0</xdr:rowOff>
    </xdr:to>
    <xdr:pic>
      <xdr:nvPicPr>
        <xdr:cNvPr id="430" name="Picture 4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447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2095</xdr:row>
      <xdr:rowOff>0</xdr:rowOff>
    </xdr:from>
    <xdr:to>
      <xdr:col>2</xdr:col>
      <xdr:colOff>762000</xdr:colOff>
      <xdr:row>2096</xdr:row>
      <xdr:rowOff>0</xdr:rowOff>
    </xdr:to>
    <xdr:pic>
      <xdr:nvPicPr>
        <xdr:cNvPr id="431" name="Picture 4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630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2097</xdr:row>
      <xdr:rowOff>0</xdr:rowOff>
    </xdr:from>
    <xdr:to>
      <xdr:col>0</xdr:col>
      <xdr:colOff>228600</xdr:colOff>
      <xdr:row>2098</xdr:row>
      <xdr:rowOff>12700</xdr:rowOff>
    </xdr:to>
    <xdr:pic>
      <xdr:nvPicPr>
        <xdr:cNvPr id="432" name="requisitionListInterface.ID3670.row6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75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2103</xdr:row>
      <xdr:rowOff>0</xdr:rowOff>
    </xdr:from>
    <xdr:to>
      <xdr:col>2</xdr:col>
      <xdr:colOff>762000</xdr:colOff>
      <xdr:row>2104</xdr:row>
      <xdr:rowOff>0</xdr:rowOff>
    </xdr:to>
    <xdr:pic>
      <xdr:nvPicPr>
        <xdr:cNvPr id="433" name="Picture 4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807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2105</xdr:row>
      <xdr:rowOff>0</xdr:rowOff>
    </xdr:from>
    <xdr:to>
      <xdr:col>0</xdr:col>
      <xdr:colOff>228600</xdr:colOff>
      <xdr:row>2106</xdr:row>
      <xdr:rowOff>12700</xdr:rowOff>
    </xdr:to>
    <xdr:pic>
      <xdr:nvPicPr>
        <xdr:cNvPr id="434" name="requisitionListInterface.ID3670.row6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53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2111</xdr:row>
      <xdr:rowOff>0</xdr:rowOff>
    </xdr:from>
    <xdr:to>
      <xdr:col>2</xdr:col>
      <xdr:colOff>762000</xdr:colOff>
      <xdr:row>2112</xdr:row>
      <xdr:rowOff>0</xdr:rowOff>
    </xdr:to>
    <xdr:pic>
      <xdr:nvPicPr>
        <xdr:cNvPr id="435" name="Picture 4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985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2119</xdr:row>
      <xdr:rowOff>0</xdr:rowOff>
    </xdr:from>
    <xdr:to>
      <xdr:col>2</xdr:col>
      <xdr:colOff>762000</xdr:colOff>
      <xdr:row>2120</xdr:row>
      <xdr:rowOff>0</xdr:rowOff>
    </xdr:to>
    <xdr:pic>
      <xdr:nvPicPr>
        <xdr:cNvPr id="436" name="Picture 4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168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2121</xdr:row>
      <xdr:rowOff>0</xdr:rowOff>
    </xdr:from>
    <xdr:to>
      <xdr:col>0</xdr:col>
      <xdr:colOff>228600</xdr:colOff>
      <xdr:row>2122</xdr:row>
      <xdr:rowOff>12700</xdr:rowOff>
    </xdr:to>
    <xdr:pic>
      <xdr:nvPicPr>
        <xdr:cNvPr id="437" name="requisitionListInterface.ID3670.row6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142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2127</xdr:row>
      <xdr:rowOff>0</xdr:rowOff>
    </xdr:from>
    <xdr:to>
      <xdr:col>2</xdr:col>
      <xdr:colOff>762000</xdr:colOff>
      <xdr:row>2128</xdr:row>
      <xdr:rowOff>0</xdr:rowOff>
    </xdr:to>
    <xdr:pic>
      <xdr:nvPicPr>
        <xdr:cNvPr id="438" name="Picture 4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346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2129</xdr:row>
      <xdr:rowOff>0</xdr:rowOff>
    </xdr:from>
    <xdr:to>
      <xdr:col>0</xdr:col>
      <xdr:colOff>228600</xdr:colOff>
      <xdr:row>2130</xdr:row>
      <xdr:rowOff>12700</xdr:rowOff>
    </xdr:to>
    <xdr:pic>
      <xdr:nvPicPr>
        <xdr:cNvPr id="439" name="requisitionListInterface.ID3670.row6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920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2135</xdr:row>
      <xdr:rowOff>0</xdr:rowOff>
    </xdr:from>
    <xdr:to>
      <xdr:col>2</xdr:col>
      <xdr:colOff>762000</xdr:colOff>
      <xdr:row>2136</xdr:row>
      <xdr:rowOff>0</xdr:rowOff>
    </xdr:to>
    <xdr:pic>
      <xdr:nvPicPr>
        <xdr:cNvPr id="440" name="Picture 4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524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2137</xdr:row>
      <xdr:rowOff>0</xdr:rowOff>
    </xdr:from>
    <xdr:to>
      <xdr:col>0</xdr:col>
      <xdr:colOff>228600</xdr:colOff>
      <xdr:row>2138</xdr:row>
      <xdr:rowOff>12700</xdr:rowOff>
    </xdr:to>
    <xdr:pic>
      <xdr:nvPicPr>
        <xdr:cNvPr id="441" name="requisitionListInterface.ID3670.row6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698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2143</xdr:row>
      <xdr:rowOff>0</xdr:rowOff>
    </xdr:from>
    <xdr:to>
      <xdr:col>2</xdr:col>
      <xdr:colOff>762000</xdr:colOff>
      <xdr:row>2144</xdr:row>
      <xdr:rowOff>0</xdr:rowOff>
    </xdr:to>
    <xdr:pic>
      <xdr:nvPicPr>
        <xdr:cNvPr id="442" name="Picture 4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01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2145</xdr:row>
      <xdr:rowOff>0</xdr:rowOff>
    </xdr:from>
    <xdr:to>
      <xdr:col>0</xdr:col>
      <xdr:colOff>228600</xdr:colOff>
      <xdr:row>2146</xdr:row>
      <xdr:rowOff>12700</xdr:rowOff>
    </xdr:to>
    <xdr:pic>
      <xdr:nvPicPr>
        <xdr:cNvPr id="443" name="requisitionListInterface.ID3670.row6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47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2151</xdr:row>
      <xdr:rowOff>0</xdr:rowOff>
    </xdr:from>
    <xdr:to>
      <xdr:col>2</xdr:col>
      <xdr:colOff>762000</xdr:colOff>
      <xdr:row>2152</xdr:row>
      <xdr:rowOff>0</xdr:rowOff>
    </xdr:to>
    <xdr:pic>
      <xdr:nvPicPr>
        <xdr:cNvPr id="444" name="Picture 4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879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2153</xdr:row>
      <xdr:rowOff>0</xdr:rowOff>
    </xdr:from>
    <xdr:to>
      <xdr:col>0</xdr:col>
      <xdr:colOff>228600</xdr:colOff>
      <xdr:row>2154</xdr:row>
      <xdr:rowOff>12700</xdr:rowOff>
    </xdr:to>
    <xdr:pic>
      <xdr:nvPicPr>
        <xdr:cNvPr id="445" name="requisitionListInterface.ID3670.row7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25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2159</xdr:row>
      <xdr:rowOff>0</xdr:rowOff>
    </xdr:from>
    <xdr:to>
      <xdr:col>2</xdr:col>
      <xdr:colOff>762000</xdr:colOff>
      <xdr:row>2160</xdr:row>
      <xdr:rowOff>0</xdr:rowOff>
    </xdr:to>
    <xdr:pic>
      <xdr:nvPicPr>
        <xdr:cNvPr id="446" name="Picture 4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057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2167</xdr:row>
      <xdr:rowOff>0</xdr:rowOff>
    </xdr:from>
    <xdr:to>
      <xdr:col>2</xdr:col>
      <xdr:colOff>762000</xdr:colOff>
      <xdr:row>2168</xdr:row>
      <xdr:rowOff>0</xdr:rowOff>
    </xdr:to>
    <xdr:pic>
      <xdr:nvPicPr>
        <xdr:cNvPr id="447" name="Picture 4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240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2169</xdr:row>
      <xdr:rowOff>0</xdr:rowOff>
    </xdr:from>
    <xdr:to>
      <xdr:col>0</xdr:col>
      <xdr:colOff>228600</xdr:colOff>
      <xdr:row>2170</xdr:row>
      <xdr:rowOff>12700</xdr:rowOff>
    </xdr:to>
    <xdr:pic>
      <xdr:nvPicPr>
        <xdr:cNvPr id="448" name="requisitionListInterface.ID3670.row7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86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2175</xdr:row>
      <xdr:rowOff>0</xdr:rowOff>
    </xdr:from>
    <xdr:to>
      <xdr:col>2</xdr:col>
      <xdr:colOff>762000</xdr:colOff>
      <xdr:row>2176</xdr:row>
      <xdr:rowOff>0</xdr:rowOff>
    </xdr:to>
    <xdr:pic>
      <xdr:nvPicPr>
        <xdr:cNvPr id="449" name="Picture 4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418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2177</xdr:row>
      <xdr:rowOff>0</xdr:rowOff>
    </xdr:from>
    <xdr:to>
      <xdr:col>0</xdr:col>
      <xdr:colOff>228600</xdr:colOff>
      <xdr:row>2178</xdr:row>
      <xdr:rowOff>12700</xdr:rowOff>
    </xdr:to>
    <xdr:pic>
      <xdr:nvPicPr>
        <xdr:cNvPr id="450" name="requisitionListInterface.ID3670.row7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63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2183</xdr:row>
      <xdr:rowOff>0</xdr:rowOff>
    </xdr:from>
    <xdr:to>
      <xdr:col>2</xdr:col>
      <xdr:colOff>762000</xdr:colOff>
      <xdr:row>2184</xdr:row>
      <xdr:rowOff>0</xdr:rowOff>
    </xdr:to>
    <xdr:pic>
      <xdr:nvPicPr>
        <xdr:cNvPr id="451" name="Picture 4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596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2185</xdr:row>
      <xdr:rowOff>0</xdr:rowOff>
    </xdr:from>
    <xdr:to>
      <xdr:col>0</xdr:col>
      <xdr:colOff>228600</xdr:colOff>
      <xdr:row>2186</xdr:row>
      <xdr:rowOff>12700</xdr:rowOff>
    </xdr:to>
    <xdr:pic>
      <xdr:nvPicPr>
        <xdr:cNvPr id="452" name="requisitionListInterface.ID3670.row7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41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2191</xdr:row>
      <xdr:rowOff>0</xdr:rowOff>
    </xdr:from>
    <xdr:to>
      <xdr:col>2</xdr:col>
      <xdr:colOff>762000</xdr:colOff>
      <xdr:row>2192</xdr:row>
      <xdr:rowOff>0</xdr:rowOff>
    </xdr:to>
    <xdr:pic>
      <xdr:nvPicPr>
        <xdr:cNvPr id="453" name="Picture 4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773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2193</xdr:row>
      <xdr:rowOff>0</xdr:rowOff>
    </xdr:from>
    <xdr:to>
      <xdr:col>0</xdr:col>
      <xdr:colOff>228600</xdr:colOff>
      <xdr:row>2194</xdr:row>
      <xdr:rowOff>12700</xdr:rowOff>
    </xdr:to>
    <xdr:pic>
      <xdr:nvPicPr>
        <xdr:cNvPr id="454" name="requisitionListInterface.ID3670.row7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195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2199</xdr:row>
      <xdr:rowOff>0</xdr:rowOff>
    </xdr:from>
    <xdr:to>
      <xdr:col>2</xdr:col>
      <xdr:colOff>762000</xdr:colOff>
      <xdr:row>2200</xdr:row>
      <xdr:rowOff>0</xdr:rowOff>
    </xdr:to>
    <xdr:pic>
      <xdr:nvPicPr>
        <xdr:cNvPr id="455" name="Picture 4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951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2207</xdr:row>
      <xdr:rowOff>0</xdr:rowOff>
    </xdr:from>
    <xdr:to>
      <xdr:col>2</xdr:col>
      <xdr:colOff>762000</xdr:colOff>
      <xdr:row>2208</xdr:row>
      <xdr:rowOff>0</xdr:rowOff>
    </xdr:to>
    <xdr:pic>
      <xdr:nvPicPr>
        <xdr:cNvPr id="456" name="Picture 4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134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2209</xdr:row>
      <xdr:rowOff>0</xdr:rowOff>
    </xdr:from>
    <xdr:to>
      <xdr:col>0</xdr:col>
      <xdr:colOff>228600</xdr:colOff>
      <xdr:row>2210</xdr:row>
      <xdr:rowOff>12700</xdr:rowOff>
    </xdr:to>
    <xdr:pic>
      <xdr:nvPicPr>
        <xdr:cNvPr id="457" name="requisitionListInterface.ID3670.row7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80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2215</xdr:row>
      <xdr:rowOff>0</xdr:rowOff>
    </xdr:from>
    <xdr:to>
      <xdr:col>2</xdr:col>
      <xdr:colOff>762000</xdr:colOff>
      <xdr:row>2216</xdr:row>
      <xdr:rowOff>0</xdr:rowOff>
    </xdr:to>
    <xdr:pic>
      <xdr:nvPicPr>
        <xdr:cNvPr id="458" name="Picture 4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312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2217</xdr:row>
      <xdr:rowOff>0</xdr:rowOff>
    </xdr:from>
    <xdr:to>
      <xdr:col>0</xdr:col>
      <xdr:colOff>228600</xdr:colOff>
      <xdr:row>2218</xdr:row>
      <xdr:rowOff>12700</xdr:rowOff>
    </xdr:to>
    <xdr:pic>
      <xdr:nvPicPr>
        <xdr:cNvPr id="459" name="requisitionListInterface.ID3670.row7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58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2223</xdr:row>
      <xdr:rowOff>0</xdr:rowOff>
    </xdr:from>
    <xdr:to>
      <xdr:col>2</xdr:col>
      <xdr:colOff>762000</xdr:colOff>
      <xdr:row>2224</xdr:row>
      <xdr:rowOff>0</xdr:rowOff>
    </xdr:to>
    <xdr:pic>
      <xdr:nvPicPr>
        <xdr:cNvPr id="460" name="Picture 4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490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2225</xdr:row>
      <xdr:rowOff>0</xdr:rowOff>
    </xdr:from>
    <xdr:to>
      <xdr:col>0</xdr:col>
      <xdr:colOff>228600</xdr:colOff>
      <xdr:row>2226</xdr:row>
      <xdr:rowOff>12700</xdr:rowOff>
    </xdr:to>
    <xdr:pic>
      <xdr:nvPicPr>
        <xdr:cNvPr id="461" name="requisitionListInterface.ID3670.row7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35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2231</xdr:row>
      <xdr:rowOff>0</xdr:rowOff>
    </xdr:from>
    <xdr:to>
      <xdr:col>2</xdr:col>
      <xdr:colOff>762000</xdr:colOff>
      <xdr:row>2232</xdr:row>
      <xdr:rowOff>0</xdr:rowOff>
    </xdr:to>
    <xdr:pic>
      <xdr:nvPicPr>
        <xdr:cNvPr id="462" name="Picture 4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667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2233</xdr:row>
      <xdr:rowOff>0</xdr:rowOff>
    </xdr:from>
    <xdr:to>
      <xdr:col>0</xdr:col>
      <xdr:colOff>228600</xdr:colOff>
      <xdr:row>2234</xdr:row>
      <xdr:rowOff>12700</xdr:rowOff>
    </xdr:to>
    <xdr:pic>
      <xdr:nvPicPr>
        <xdr:cNvPr id="463" name="requisitionListInterface.ID3670.row8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136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2239</xdr:row>
      <xdr:rowOff>0</xdr:rowOff>
    </xdr:from>
    <xdr:to>
      <xdr:col>2</xdr:col>
      <xdr:colOff>762000</xdr:colOff>
      <xdr:row>2240</xdr:row>
      <xdr:rowOff>0</xdr:rowOff>
    </xdr:to>
    <xdr:pic>
      <xdr:nvPicPr>
        <xdr:cNvPr id="464" name="Picture 4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45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2241</xdr:row>
      <xdr:rowOff>0</xdr:rowOff>
    </xdr:from>
    <xdr:to>
      <xdr:col>0</xdr:col>
      <xdr:colOff>228600</xdr:colOff>
      <xdr:row>2242</xdr:row>
      <xdr:rowOff>12700</xdr:rowOff>
    </xdr:to>
    <xdr:pic>
      <xdr:nvPicPr>
        <xdr:cNvPr id="465" name="requisitionListInterface.ID3670.row8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91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2247</xdr:row>
      <xdr:rowOff>0</xdr:rowOff>
    </xdr:from>
    <xdr:to>
      <xdr:col>2</xdr:col>
      <xdr:colOff>762000</xdr:colOff>
      <xdr:row>2248</xdr:row>
      <xdr:rowOff>0</xdr:rowOff>
    </xdr:to>
    <xdr:pic>
      <xdr:nvPicPr>
        <xdr:cNvPr id="466" name="Picture 4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023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2255</xdr:row>
      <xdr:rowOff>0</xdr:rowOff>
    </xdr:from>
    <xdr:to>
      <xdr:col>2</xdr:col>
      <xdr:colOff>762000</xdr:colOff>
      <xdr:row>2256</xdr:row>
      <xdr:rowOff>0</xdr:rowOff>
    </xdr:to>
    <xdr:pic>
      <xdr:nvPicPr>
        <xdr:cNvPr id="467" name="Picture 4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206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2263</xdr:row>
      <xdr:rowOff>0</xdr:rowOff>
    </xdr:from>
    <xdr:to>
      <xdr:col>2</xdr:col>
      <xdr:colOff>762000</xdr:colOff>
      <xdr:row>2264</xdr:row>
      <xdr:rowOff>0</xdr:rowOff>
    </xdr:to>
    <xdr:pic>
      <xdr:nvPicPr>
        <xdr:cNvPr id="468" name="Picture 4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389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2271</xdr:row>
      <xdr:rowOff>0</xdr:rowOff>
    </xdr:from>
    <xdr:to>
      <xdr:col>2</xdr:col>
      <xdr:colOff>762000</xdr:colOff>
      <xdr:row>2272</xdr:row>
      <xdr:rowOff>0</xdr:rowOff>
    </xdr:to>
    <xdr:pic>
      <xdr:nvPicPr>
        <xdr:cNvPr id="469" name="Picture 4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572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2273</xdr:row>
      <xdr:rowOff>0</xdr:rowOff>
    </xdr:from>
    <xdr:to>
      <xdr:col>0</xdr:col>
      <xdr:colOff>228600</xdr:colOff>
      <xdr:row>2274</xdr:row>
      <xdr:rowOff>12700</xdr:rowOff>
    </xdr:to>
    <xdr:pic>
      <xdr:nvPicPr>
        <xdr:cNvPr id="470" name="requisitionListInterface.ID3670.row8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178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2279</xdr:row>
      <xdr:rowOff>0</xdr:rowOff>
    </xdr:from>
    <xdr:to>
      <xdr:col>2</xdr:col>
      <xdr:colOff>762000</xdr:colOff>
      <xdr:row>2280</xdr:row>
      <xdr:rowOff>0</xdr:rowOff>
    </xdr:to>
    <xdr:pic>
      <xdr:nvPicPr>
        <xdr:cNvPr id="471" name="Picture 4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749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2281</xdr:row>
      <xdr:rowOff>0</xdr:rowOff>
    </xdr:from>
    <xdr:to>
      <xdr:col>0</xdr:col>
      <xdr:colOff>228600</xdr:colOff>
      <xdr:row>2282</xdr:row>
      <xdr:rowOff>12700</xdr:rowOff>
    </xdr:to>
    <xdr:pic>
      <xdr:nvPicPr>
        <xdr:cNvPr id="472" name="requisitionListInterface.ID3670.row8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95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2287</xdr:row>
      <xdr:rowOff>0</xdr:rowOff>
    </xdr:from>
    <xdr:to>
      <xdr:col>2</xdr:col>
      <xdr:colOff>762000</xdr:colOff>
      <xdr:row>2288</xdr:row>
      <xdr:rowOff>0</xdr:rowOff>
    </xdr:to>
    <xdr:pic>
      <xdr:nvPicPr>
        <xdr:cNvPr id="473" name="Picture 4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927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2295</xdr:row>
      <xdr:rowOff>0</xdr:rowOff>
    </xdr:from>
    <xdr:to>
      <xdr:col>2</xdr:col>
      <xdr:colOff>762000</xdr:colOff>
      <xdr:row>2296</xdr:row>
      <xdr:rowOff>0</xdr:rowOff>
    </xdr:to>
    <xdr:pic>
      <xdr:nvPicPr>
        <xdr:cNvPr id="474" name="Picture 4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110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2303</xdr:row>
      <xdr:rowOff>0</xdr:rowOff>
    </xdr:from>
    <xdr:to>
      <xdr:col>2</xdr:col>
      <xdr:colOff>762000</xdr:colOff>
      <xdr:row>2304</xdr:row>
      <xdr:rowOff>0</xdr:rowOff>
    </xdr:to>
    <xdr:pic>
      <xdr:nvPicPr>
        <xdr:cNvPr id="475" name="Picture 4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293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2305</xdr:row>
      <xdr:rowOff>0</xdr:rowOff>
    </xdr:from>
    <xdr:to>
      <xdr:col>0</xdr:col>
      <xdr:colOff>228600</xdr:colOff>
      <xdr:row>2306</xdr:row>
      <xdr:rowOff>12700</xdr:rowOff>
    </xdr:to>
    <xdr:pic>
      <xdr:nvPicPr>
        <xdr:cNvPr id="476" name="requisitionListInterface.ID3670.row8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39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2311</xdr:row>
      <xdr:rowOff>0</xdr:rowOff>
    </xdr:from>
    <xdr:to>
      <xdr:col>2</xdr:col>
      <xdr:colOff>762000</xdr:colOff>
      <xdr:row>2312</xdr:row>
      <xdr:rowOff>0</xdr:rowOff>
    </xdr:to>
    <xdr:pic>
      <xdr:nvPicPr>
        <xdr:cNvPr id="477" name="Picture 4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471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2319</xdr:row>
      <xdr:rowOff>0</xdr:rowOff>
    </xdr:from>
    <xdr:to>
      <xdr:col>2</xdr:col>
      <xdr:colOff>762000</xdr:colOff>
      <xdr:row>2320</xdr:row>
      <xdr:rowOff>0</xdr:rowOff>
    </xdr:to>
    <xdr:pic>
      <xdr:nvPicPr>
        <xdr:cNvPr id="478" name="Picture 4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654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2321</xdr:row>
      <xdr:rowOff>0</xdr:rowOff>
    </xdr:from>
    <xdr:to>
      <xdr:col>0</xdr:col>
      <xdr:colOff>228600</xdr:colOff>
      <xdr:row>2322</xdr:row>
      <xdr:rowOff>12700</xdr:rowOff>
    </xdr:to>
    <xdr:pic>
      <xdr:nvPicPr>
        <xdr:cNvPr id="479" name="requisitionListInterface.ID3670.row9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99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2327</xdr:row>
      <xdr:rowOff>0</xdr:rowOff>
    </xdr:from>
    <xdr:to>
      <xdr:col>2</xdr:col>
      <xdr:colOff>762000</xdr:colOff>
      <xdr:row>2328</xdr:row>
      <xdr:rowOff>0</xdr:rowOff>
    </xdr:to>
    <xdr:pic>
      <xdr:nvPicPr>
        <xdr:cNvPr id="480" name="Picture 4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32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2335</xdr:row>
      <xdr:rowOff>0</xdr:rowOff>
    </xdr:from>
    <xdr:to>
      <xdr:col>2</xdr:col>
      <xdr:colOff>762000</xdr:colOff>
      <xdr:row>2336</xdr:row>
      <xdr:rowOff>0</xdr:rowOff>
    </xdr:to>
    <xdr:pic>
      <xdr:nvPicPr>
        <xdr:cNvPr id="481" name="Picture 4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01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2337</xdr:row>
      <xdr:rowOff>0</xdr:rowOff>
    </xdr:from>
    <xdr:to>
      <xdr:col>0</xdr:col>
      <xdr:colOff>228600</xdr:colOff>
      <xdr:row>2338</xdr:row>
      <xdr:rowOff>12700</xdr:rowOff>
    </xdr:to>
    <xdr:pic>
      <xdr:nvPicPr>
        <xdr:cNvPr id="482" name="requisitionListInterface.ID3670.row9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60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2343</xdr:row>
      <xdr:rowOff>0</xdr:rowOff>
    </xdr:from>
    <xdr:to>
      <xdr:col>2</xdr:col>
      <xdr:colOff>762000</xdr:colOff>
      <xdr:row>2344</xdr:row>
      <xdr:rowOff>0</xdr:rowOff>
    </xdr:to>
    <xdr:pic>
      <xdr:nvPicPr>
        <xdr:cNvPr id="483" name="Picture 4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192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2351</xdr:row>
      <xdr:rowOff>0</xdr:rowOff>
    </xdr:from>
    <xdr:to>
      <xdr:col>2</xdr:col>
      <xdr:colOff>762000</xdr:colOff>
      <xdr:row>2352</xdr:row>
      <xdr:rowOff>0</xdr:rowOff>
    </xdr:to>
    <xdr:pic>
      <xdr:nvPicPr>
        <xdr:cNvPr id="484" name="Picture 4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75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2353</xdr:row>
      <xdr:rowOff>0</xdr:rowOff>
    </xdr:from>
    <xdr:to>
      <xdr:col>0</xdr:col>
      <xdr:colOff>228600</xdr:colOff>
      <xdr:row>2354</xdr:row>
      <xdr:rowOff>12700</xdr:rowOff>
    </xdr:to>
    <xdr:pic>
      <xdr:nvPicPr>
        <xdr:cNvPr id="485" name="requisitionListInterface.ID3670.row9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212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2359</xdr:row>
      <xdr:rowOff>0</xdr:rowOff>
    </xdr:from>
    <xdr:to>
      <xdr:col>2</xdr:col>
      <xdr:colOff>762000</xdr:colOff>
      <xdr:row>2360</xdr:row>
      <xdr:rowOff>0</xdr:rowOff>
    </xdr:to>
    <xdr:pic>
      <xdr:nvPicPr>
        <xdr:cNvPr id="486" name="Picture 4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553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2367</xdr:row>
      <xdr:rowOff>0</xdr:rowOff>
    </xdr:from>
    <xdr:to>
      <xdr:col>2</xdr:col>
      <xdr:colOff>762000</xdr:colOff>
      <xdr:row>2368</xdr:row>
      <xdr:rowOff>0</xdr:rowOff>
    </xdr:to>
    <xdr:pic>
      <xdr:nvPicPr>
        <xdr:cNvPr id="487" name="Picture 4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736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2375</xdr:row>
      <xdr:rowOff>0</xdr:rowOff>
    </xdr:from>
    <xdr:to>
      <xdr:col>2</xdr:col>
      <xdr:colOff>762000</xdr:colOff>
      <xdr:row>2376</xdr:row>
      <xdr:rowOff>0</xdr:rowOff>
    </xdr:to>
    <xdr:pic>
      <xdr:nvPicPr>
        <xdr:cNvPr id="488" name="Picture 4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919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2377</xdr:row>
      <xdr:rowOff>0</xdr:rowOff>
    </xdr:from>
    <xdr:to>
      <xdr:col>0</xdr:col>
      <xdr:colOff>228600</xdr:colOff>
      <xdr:row>2378</xdr:row>
      <xdr:rowOff>12700</xdr:rowOff>
    </xdr:to>
    <xdr:pic>
      <xdr:nvPicPr>
        <xdr:cNvPr id="489" name="requisitionListInterface.ID3670.row9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64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2383</xdr:row>
      <xdr:rowOff>0</xdr:rowOff>
    </xdr:from>
    <xdr:to>
      <xdr:col>2</xdr:col>
      <xdr:colOff>762000</xdr:colOff>
      <xdr:row>2384</xdr:row>
      <xdr:rowOff>0</xdr:rowOff>
    </xdr:to>
    <xdr:pic>
      <xdr:nvPicPr>
        <xdr:cNvPr id="490" name="Picture 4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096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2391</xdr:row>
      <xdr:rowOff>0</xdr:rowOff>
    </xdr:from>
    <xdr:to>
      <xdr:col>2</xdr:col>
      <xdr:colOff>762000</xdr:colOff>
      <xdr:row>2392</xdr:row>
      <xdr:rowOff>0</xdr:rowOff>
    </xdr:to>
    <xdr:pic>
      <xdr:nvPicPr>
        <xdr:cNvPr id="491" name="Picture 4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279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2393</xdr:row>
      <xdr:rowOff>0</xdr:rowOff>
    </xdr:from>
    <xdr:to>
      <xdr:col>0</xdr:col>
      <xdr:colOff>228600</xdr:colOff>
      <xdr:row>2394</xdr:row>
      <xdr:rowOff>12700</xdr:rowOff>
    </xdr:to>
    <xdr:pic>
      <xdr:nvPicPr>
        <xdr:cNvPr id="492" name="requisitionListInterface.ID3670.row10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25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2399</xdr:row>
      <xdr:rowOff>0</xdr:rowOff>
    </xdr:from>
    <xdr:to>
      <xdr:col>2</xdr:col>
      <xdr:colOff>762000</xdr:colOff>
      <xdr:row>2400</xdr:row>
      <xdr:rowOff>0</xdr:rowOff>
    </xdr:to>
    <xdr:pic>
      <xdr:nvPicPr>
        <xdr:cNvPr id="493" name="Picture 4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457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2407</xdr:row>
      <xdr:rowOff>0</xdr:rowOff>
    </xdr:from>
    <xdr:to>
      <xdr:col>2</xdr:col>
      <xdr:colOff>762000</xdr:colOff>
      <xdr:row>2408</xdr:row>
      <xdr:rowOff>0</xdr:rowOff>
    </xdr:to>
    <xdr:pic>
      <xdr:nvPicPr>
        <xdr:cNvPr id="651" name="Picture 6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35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2409</xdr:row>
      <xdr:rowOff>0</xdr:rowOff>
    </xdr:from>
    <xdr:to>
      <xdr:col>0</xdr:col>
      <xdr:colOff>228600</xdr:colOff>
      <xdr:row>2410</xdr:row>
      <xdr:rowOff>12700</xdr:rowOff>
    </xdr:to>
    <xdr:pic>
      <xdr:nvPicPr>
        <xdr:cNvPr id="652" name="requisitionListInterface.ID3646.row2" descr="raft submiss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81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2415</xdr:row>
      <xdr:rowOff>0</xdr:rowOff>
    </xdr:from>
    <xdr:to>
      <xdr:col>2</xdr:col>
      <xdr:colOff>762000</xdr:colOff>
      <xdr:row>2416</xdr:row>
      <xdr:rowOff>0</xdr:rowOff>
    </xdr:to>
    <xdr:pic>
      <xdr:nvPicPr>
        <xdr:cNvPr id="653" name="Picture 6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813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2417</xdr:row>
      <xdr:rowOff>0</xdr:rowOff>
    </xdr:from>
    <xdr:to>
      <xdr:col>0</xdr:col>
      <xdr:colOff>228600</xdr:colOff>
      <xdr:row>2418</xdr:row>
      <xdr:rowOff>12700</xdr:rowOff>
    </xdr:to>
    <xdr:pic>
      <xdr:nvPicPr>
        <xdr:cNvPr id="654" name="requisitionListInterface.ID3670.row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58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2423</xdr:row>
      <xdr:rowOff>0</xdr:rowOff>
    </xdr:from>
    <xdr:to>
      <xdr:col>2</xdr:col>
      <xdr:colOff>762000</xdr:colOff>
      <xdr:row>2424</xdr:row>
      <xdr:rowOff>0</xdr:rowOff>
    </xdr:to>
    <xdr:pic>
      <xdr:nvPicPr>
        <xdr:cNvPr id="655" name="Picture 6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991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2425</xdr:row>
      <xdr:rowOff>0</xdr:rowOff>
    </xdr:from>
    <xdr:to>
      <xdr:col>0</xdr:col>
      <xdr:colOff>228600</xdr:colOff>
      <xdr:row>2426</xdr:row>
      <xdr:rowOff>12700</xdr:rowOff>
    </xdr:to>
    <xdr:pic>
      <xdr:nvPicPr>
        <xdr:cNvPr id="656" name="requisitionListInterface.ID3670.row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367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2431</xdr:row>
      <xdr:rowOff>0</xdr:rowOff>
    </xdr:from>
    <xdr:to>
      <xdr:col>2</xdr:col>
      <xdr:colOff>762000</xdr:colOff>
      <xdr:row>2432</xdr:row>
      <xdr:rowOff>0</xdr:rowOff>
    </xdr:to>
    <xdr:pic>
      <xdr:nvPicPr>
        <xdr:cNvPr id="657" name="Picture 6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168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2433</xdr:row>
      <xdr:rowOff>0</xdr:rowOff>
    </xdr:from>
    <xdr:to>
      <xdr:col>0</xdr:col>
      <xdr:colOff>228600</xdr:colOff>
      <xdr:row>2434</xdr:row>
      <xdr:rowOff>12700</xdr:rowOff>
    </xdr:to>
    <xdr:pic>
      <xdr:nvPicPr>
        <xdr:cNvPr id="658" name="requisitionListInterface.ID3670.row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14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2439</xdr:row>
      <xdr:rowOff>0</xdr:rowOff>
    </xdr:from>
    <xdr:to>
      <xdr:col>2</xdr:col>
      <xdr:colOff>762000</xdr:colOff>
      <xdr:row>2440</xdr:row>
      <xdr:rowOff>0</xdr:rowOff>
    </xdr:to>
    <xdr:pic>
      <xdr:nvPicPr>
        <xdr:cNvPr id="659" name="Picture 6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346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2441</xdr:row>
      <xdr:rowOff>0</xdr:rowOff>
    </xdr:from>
    <xdr:to>
      <xdr:col>0</xdr:col>
      <xdr:colOff>228600</xdr:colOff>
      <xdr:row>2442</xdr:row>
      <xdr:rowOff>12700</xdr:rowOff>
    </xdr:to>
    <xdr:pic>
      <xdr:nvPicPr>
        <xdr:cNvPr id="660" name="requisitionListInterface.ID3670.row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92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2447</xdr:row>
      <xdr:rowOff>0</xdr:rowOff>
    </xdr:from>
    <xdr:to>
      <xdr:col>2</xdr:col>
      <xdr:colOff>762000</xdr:colOff>
      <xdr:row>2448</xdr:row>
      <xdr:rowOff>0</xdr:rowOff>
    </xdr:to>
    <xdr:pic>
      <xdr:nvPicPr>
        <xdr:cNvPr id="661" name="Picture 6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524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2455</xdr:row>
      <xdr:rowOff>0</xdr:rowOff>
    </xdr:from>
    <xdr:to>
      <xdr:col>2</xdr:col>
      <xdr:colOff>762000</xdr:colOff>
      <xdr:row>2456</xdr:row>
      <xdr:rowOff>0</xdr:rowOff>
    </xdr:to>
    <xdr:pic>
      <xdr:nvPicPr>
        <xdr:cNvPr id="662" name="Picture 6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707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2457</xdr:row>
      <xdr:rowOff>0</xdr:rowOff>
    </xdr:from>
    <xdr:to>
      <xdr:col>0</xdr:col>
      <xdr:colOff>228600</xdr:colOff>
      <xdr:row>2458</xdr:row>
      <xdr:rowOff>12700</xdr:rowOff>
    </xdr:to>
    <xdr:pic>
      <xdr:nvPicPr>
        <xdr:cNvPr id="663" name="requisitionListInterface.ID3670.row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53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2463</xdr:row>
      <xdr:rowOff>0</xdr:rowOff>
    </xdr:from>
    <xdr:to>
      <xdr:col>2</xdr:col>
      <xdr:colOff>762000</xdr:colOff>
      <xdr:row>2464</xdr:row>
      <xdr:rowOff>0</xdr:rowOff>
    </xdr:to>
    <xdr:pic>
      <xdr:nvPicPr>
        <xdr:cNvPr id="664" name="Picture 6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885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2465</xdr:row>
      <xdr:rowOff>0</xdr:rowOff>
    </xdr:from>
    <xdr:to>
      <xdr:col>0</xdr:col>
      <xdr:colOff>228600</xdr:colOff>
      <xdr:row>2466</xdr:row>
      <xdr:rowOff>12700</xdr:rowOff>
    </xdr:to>
    <xdr:pic>
      <xdr:nvPicPr>
        <xdr:cNvPr id="665" name="requisitionListInterface.ID3670.row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30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2471</xdr:row>
      <xdr:rowOff>0</xdr:rowOff>
    </xdr:from>
    <xdr:to>
      <xdr:col>2</xdr:col>
      <xdr:colOff>762000</xdr:colOff>
      <xdr:row>2472</xdr:row>
      <xdr:rowOff>0</xdr:rowOff>
    </xdr:to>
    <xdr:pic>
      <xdr:nvPicPr>
        <xdr:cNvPr id="666" name="Picture 6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062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2473</xdr:row>
      <xdr:rowOff>0</xdr:rowOff>
    </xdr:from>
    <xdr:to>
      <xdr:col>0</xdr:col>
      <xdr:colOff>228600</xdr:colOff>
      <xdr:row>2474</xdr:row>
      <xdr:rowOff>12700</xdr:rowOff>
    </xdr:to>
    <xdr:pic>
      <xdr:nvPicPr>
        <xdr:cNvPr id="667" name="requisitionListInterface.ID3670.row1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08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2479</xdr:row>
      <xdr:rowOff>0</xdr:rowOff>
    </xdr:from>
    <xdr:to>
      <xdr:col>2</xdr:col>
      <xdr:colOff>762000</xdr:colOff>
      <xdr:row>2480</xdr:row>
      <xdr:rowOff>0</xdr:rowOff>
    </xdr:to>
    <xdr:pic>
      <xdr:nvPicPr>
        <xdr:cNvPr id="668" name="Picture 6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240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2487</xdr:row>
      <xdr:rowOff>0</xdr:rowOff>
    </xdr:from>
    <xdr:to>
      <xdr:col>2</xdr:col>
      <xdr:colOff>762000</xdr:colOff>
      <xdr:row>2488</xdr:row>
      <xdr:rowOff>0</xdr:rowOff>
    </xdr:to>
    <xdr:pic>
      <xdr:nvPicPr>
        <xdr:cNvPr id="669" name="Picture 6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423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2489</xdr:row>
      <xdr:rowOff>0</xdr:rowOff>
    </xdr:from>
    <xdr:to>
      <xdr:col>0</xdr:col>
      <xdr:colOff>228600</xdr:colOff>
      <xdr:row>2490</xdr:row>
      <xdr:rowOff>12700</xdr:rowOff>
    </xdr:to>
    <xdr:pic>
      <xdr:nvPicPr>
        <xdr:cNvPr id="670" name="requisitionListInterface.ID3670.row1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692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2495</xdr:row>
      <xdr:rowOff>0</xdr:rowOff>
    </xdr:from>
    <xdr:to>
      <xdr:col>2</xdr:col>
      <xdr:colOff>762000</xdr:colOff>
      <xdr:row>2496</xdr:row>
      <xdr:rowOff>0</xdr:rowOff>
    </xdr:to>
    <xdr:pic>
      <xdr:nvPicPr>
        <xdr:cNvPr id="671" name="Picture 6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601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2497</xdr:row>
      <xdr:rowOff>0</xdr:rowOff>
    </xdr:from>
    <xdr:to>
      <xdr:col>0</xdr:col>
      <xdr:colOff>228600</xdr:colOff>
      <xdr:row>2498</xdr:row>
      <xdr:rowOff>12700</xdr:rowOff>
    </xdr:to>
    <xdr:pic>
      <xdr:nvPicPr>
        <xdr:cNvPr id="672" name="requisitionListInterface.ID3670.row1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470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2503</xdr:row>
      <xdr:rowOff>0</xdr:rowOff>
    </xdr:from>
    <xdr:to>
      <xdr:col>2</xdr:col>
      <xdr:colOff>762000</xdr:colOff>
      <xdr:row>2504</xdr:row>
      <xdr:rowOff>0</xdr:rowOff>
    </xdr:to>
    <xdr:pic>
      <xdr:nvPicPr>
        <xdr:cNvPr id="673" name="Picture 6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779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2505</xdr:row>
      <xdr:rowOff>0</xdr:rowOff>
    </xdr:from>
    <xdr:to>
      <xdr:col>0</xdr:col>
      <xdr:colOff>228600</xdr:colOff>
      <xdr:row>2506</xdr:row>
      <xdr:rowOff>12700</xdr:rowOff>
    </xdr:to>
    <xdr:pic>
      <xdr:nvPicPr>
        <xdr:cNvPr id="674" name="requisitionListInterface.ID3670.row1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248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2511</xdr:row>
      <xdr:rowOff>0</xdr:rowOff>
    </xdr:from>
    <xdr:to>
      <xdr:col>2</xdr:col>
      <xdr:colOff>762000</xdr:colOff>
      <xdr:row>2512</xdr:row>
      <xdr:rowOff>0</xdr:rowOff>
    </xdr:to>
    <xdr:pic>
      <xdr:nvPicPr>
        <xdr:cNvPr id="675" name="Picture 6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956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2513</xdr:row>
      <xdr:rowOff>0</xdr:rowOff>
    </xdr:from>
    <xdr:to>
      <xdr:col>0</xdr:col>
      <xdr:colOff>228600</xdr:colOff>
      <xdr:row>2514</xdr:row>
      <xdr:rowOff>12700</xdr:rowOff>
    </xdr:to>
    <xdr:pic>
      <xdr:nvPicPr>
        <xdr:cNvPr id="676" name="requisitionListInterface.ID3670.row1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02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2519</xdr:row>
      <xdr:rowOff>0</xdr:rowOff>
    </xdr:from>
    <xdr:to>
      <xdr:col>2</xdr:col>
      <xdr:colOff>762000</xdr:colOff>
      <xdr:row>2520</xdr:row>
      <xdr:rowOff>0</xdr:rowOff>
    </xdr:to>
    <xdr:pic>
      <xdr:nvPicPr>
        <xdr:cNvPr id="677" name="Picture 6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34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2527</xdr:row>
      <xdr:rowOff>0</xdr:rowOff>
    </xdr:from>
    <xdr:to>
      <xdr:col>2</xdr:col>
      <xdr:colOff>762000</xdr:colOff>
      <xdr:row>2528</xdr:row>
      <xdr:rowOff>0</xdr:rowOff>
    </xdr:to>
    <xdr:pic>
      <xdr:nvPicPr>
        <xdr:cNvPr id="678" name="Picture 6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317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2535</xdr:row>
      <xdr:rowOff>0</xdr:rowOff>
    </xdr:from>
    <xdr:to>
      <xdr:col>2</xdr:col>
      <xdr:colOff>762000</xdr:colOff>
      <xdr:row>2536</xdr:row>
      <xdr:rowOff>0</xdr:rowOff>
    </xdr:to>
    <xdr:pic>
      <xdr:nvPicPr>
        <xdr:cNvPr id="679" name="Picture 6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500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2537</xdr:row>
      <xdr:rowOff>0</xdr:rowOff>
    </xdr:from>
    <xdr:to>
      <xdr:col>0</xdr:col>
      <xdr:colOff>228600</xdr:colOff>
      <xdr:row>2538</xdr:row>
      <xdr:rowOff>12700</xdr:rowOff>
    </xdr:to>
    <xdr:pic>
      <xdr:nvPicPr>
        <xdr:cNvPr id="680" name="requisitionListInterface.ID3670.row1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46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2543</xdr:row>
      <xdr:rowOff>0</xdr:rowOff>
    </xdr:from>
    <xdr:to>
      <xdr:col>2</xdr:col>
      <xdr:colOff>762000</xdr:colOff>
      <xdr:row>2544</xdr:row>
      <xdr:rowOff>0</xdr:rowOff>
    </xdr:to>
    <xdr:pic>
      <xdr:nvPicPr>
        <xdr:cNvPr id="681" name="Picture 6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678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2545</xdr:row>
      <xdr:rowOff>0</xdr:rowOff>
    </xdr:from>
    <xdr:to>
      <xdr:col>0</xdr:col>
      <xdr:colOff>228600</xdr:colOff>
      <xdr:row>2546</xdr:row>
      <xdr:rowOff>12700</xdr:rowOff>
    </xdr:to>
    <xdr:pic>
      <xdr:nvPicPr>
        <xdr:cNvPr id="682" name="requisitionListInterface.ID3670.row1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4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2551</xdr:row>
      <xdr:rowOff>0</xdr:rowOff>
    </xdr:from>
    <xdr:to>
      <xdr:col>2</xdr:col>
      <xdr:colOff>762000</xdr:colOff>
      <xdr:row>2552</xdr:row>
      <xdr:rowOff>0</xdr:rowOff>
    </xdr:to>
    <xdr:pic>
      <xdr:nvPicPr>
        <xdr:cNvPr id="683" name="Picture 6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856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2553</xdr:row>
      <xdr:rowOff>0</xdr:rowOff>
    </xdr:from>
    <xdr:to>
      <xdr:col>0</xdr:col>
      <xdr:colOff>228600</xdr:colOff>
      <xdr:row>2554</xdr:row>
      <xdr:rowOff>12700</xdr:rowOff>
    </xdr:to>
    <xdr:pic>
      <xdr:nvPicPr>
        <xdr:cNvPr id="684" name="requisitionListInterface.ID3670.row2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01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2559</xdr:row>
      <xdr:rowOff>0</xdr:rowOff>
    </xdr:from>
    <xdr:to>
      <xdr:col>2</xdr:col>
      <xdr:colOff>762000</xdr:colOff>
      <xdr:row>2560</xdr:row>
      <xdr:rowOff>0</xdr:rowOff>
    </xdr:to>
    <xdr:pic>
      <xdr:nvPicPr>
        <xdr:cNvPr id="685" name="Picture 6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033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2561</xdr:row>
      <xdr:rowOff>0</xdr:rowOff>
    </xdr:from>
    <xdr:to>
      <xdr:col>0</xdr:col>
      <xdr:colOff>228600</xdr:colOff>
      <xdr:row>2562</xdr:row>
      <xdr:rowOff>12700</xdr:rowOff>
    </xdr:to>
    <xdr:pic>
      <xdr:nvPicPr>
        <xdr:cNvPr id="686" name="requisitionListInterface.ID3670.row2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796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2567</xdr:row>
      <xdr:rowOff>0</xdr:rowOff>
    </xdr:from>
    <xdr:to>
      <xdr:col>2</xdr:col>
      <xdr:colOff>762000</xdr:colOff>
      <xdr:row>2568</xdr:row>
      <xdr:rowOff>0</xdr:rowOff>
    </xdr:to>
    <xdr:pic>
      <xdr:nvPicPr>
        <xdr:cNvPr id="687" name="Picture 6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211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2575</xdr:row>
      <xdr:rowOff>0</xdr:rowOff>
    </xdr:from>
    <xdr:to>
      <xdr:col>2</xdr:col>
      <xdr:colOff>762000</xdr:colOff>
      <xdr:row>2576</xdr:row>
      <xdr:rowOff>0</xdr:rowOff>
    </xdr:to>
    <xdr:pic>
      <xdr:nvPicPr>
        <xdr:cNvPr id="688" name="Picture 6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394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2577</xdr:row>
      <xdr:rowOff>0</xdr:rowOff>
    </xdr:from>
    <xdr:to>
      <xdr:col>0</xdr:col>
      <xdr:colOff>228600</xdr:colOff>
      <xdr:row>2578</xdr:row>
      <xdr:rowOff>12700</xdr:rowOff>
    </xdr:to>
    <xdr:pic>
      <xdr:nvPicPr>
        <xdr:cNvPr id="689" name="requisitionListInterface.ID3670.row2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40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2583</xdr:row>
      <xdr:rowOff>0</xdr:rowOff>
    </xdr:from>
    <xdr:to>
      <xdr:col>2</xdr:col>
      <xdr:colOff>762000</xdr:colOff>
      <xdr:row>2584</xdr:row>
      <xdr:rowOff>0</xdr:rowOff>
    </xdr:to>
    <xdr:pic>
      <xdr:nvPicPr>
        <xdr:cNvPr id="690" name="Picture 6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572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2585</xdr:row>
      <xdr:rowOff>0</xdr:rowOff>
    </xdr:from>
    <xdr:to>
      <xdr:col>0</xdr:col>
      <xdr:colOff>228600</xdr:colOff>
      <xdr:row>2586</xdr:row>
      <xdr:rowOff>12700</xdr:rowOff>
    </xdr:to>
    <xdr:pic>
      <xdr:nvPicPr>
        <xdr:cNvPr id="691" name="requisitionListInterface.ID3670.row2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18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2591</xdr:row>
      <xdr:rowOff>0</xdr:rowOff>
    </xdr:from>
    <xdr:to>
      <xdr:col>2</xdr:col>
      <xdr:colOff>762000</xdr:colOff>
      <xdr:row>2592</xdr:row>
      <xdr:rowOff>0</xdr:rowOff>
    </xdr:to>
    <xdr:pic>
      <xdr:nvPicPr>
        <xdr:cNvPr id="692" name="Picture 6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750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2593</xdr:row>
      <xdr:rowOff>0</xdr:rowOff>
    </xdr:from>
    <xdr:to>
      <xdr:col>0</xdr:col>
      <xdr:colOff>228600</xdr:colOff>
      <xdr:row>2594</xdr:row>
      <xdr:rowOff>12700</xdr:rowOff>
    </xdr:to>
    <xdr:pic>
      <xdr:nvPicPr>
        <xdr:cNvPr id="693" name="requisitionListInterface.ID3670.row2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95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2599</xdr:row>
      <xdr:rowOff>0</xdr:rowOff>
    </xdr:from>
    <xdr:to>
      <xdr:col>2</xdr:col>
      <xdr:colOff>762000</xdr:colOff>
      <xdr:row>2600</xdr:row>
      <xdr:rowOff>0</xdr:rowOff>
    </xdr:to>
    <xdr:pic>
      <xdr:nvPicPr>
        <xdr:cNvPr id="694" name="Picture 6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928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2601</xdr:row>
      <xdr:rowOff>0</xdr:rowOff>
    </xdr:from>
    <xdr:to>
      <xdr:col>0</xdr:col>
      <xdr:colOff>228600</xdr:colOff>
      <xdr:row>2602</xdr:row>
      <xdr:rowOff>12700</xdr:rowOff>
    </xdr:to>
    <xdr:pic>
      <xdr:nvPicPr>
        <xdr:cNvPr id="695" name="requisitionListInterface.ID3670.row2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737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2607</xdr:row>
      <xdr:rowOff>0</xdr:rowOff>
    </xdr:from>
    <xdr:to>
      <xdr:col>2</xdr:col>
      <xdr:colOff>762000</xdr:colOff>
      <xdr:row>2608</xdr:row>
      <xdr:rowOff>0</xdr:rowOff>
    </xdr:to>
    <xdr:pic>
      <xdr:nvPicPr>
        <xdr:cNvPr id="696" name="Picture 6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105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2609</xdr:row>
      <xdr:rowOff>0</xdr:rowOff>
    </xdr:from>
    <xdr:to>
      <xdr:col>0</xdr:col>
      <xdr:colOff>228600</xdr:colOff>
      <xdr:row>2610</xdr:row>
      <xdr:rowOff>12700</xdr:rowOff>
    </xdr:to>
    <xdr:pic>
      <xdr:nvPicPr>
        <xdr:cNvPr id="697" name="requisitionListInterface.ID3670.row2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1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2615</xdr:row>
      <xdr:rowOff>0</xdr:rowOff>
    </xdr:from>
    <xdr:to>
      <xdr:col>2</xdr:col>
      <xdr:colOff>762000</xdr:colOff>
      <xdr:row>2616</xdr:row>
      <xdr:rowOff>0</xdr:rowOff>
    </xdr:to>
    <xdr:pic>
      <xdr:nvPicPr>
        <xdr:cNvPr id="698" name="Picture 6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283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2617</xdr:row>
      <xdr:rowOff>0</xdr:rowOff>
    </xdr:from>
    <xdr:to>
      <xdr:col>0</xdr:col>
      <xdr:colOff>228600</xdr:colOff>
      <xdr:row>2618</xdr:row>
      <xdr:rowOff>12700</xdr:rowOff>
    </xdr:to>
    <xdr:pic>
      <xdr:nvPicPr>
        <xdr:cNvPr id="699" name="requisitionListInterface.ID3670.row2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29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2623</xdr:row>
      <xdr:rowOff>0</xdr:rowOff>
    </xdr:from>
    <xdr:to>
      <xdr:col>2</xdr:col>
      <xdr:colOff>762000</xdr:colOff>
      <xdr:row>2624</xdr:row>
      <xdr:rowOff>0</xdr:rowOff>
    </xdr:to>
    <xdr:pic>
      <xdr:nvPicPr>
        <xdr:cNvPr id="700" name="Picture 6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461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2631</xdr:row>
      <xdr:rowOff>0</xdr:rowOff>
    </xdr:from>
    <xdr:to>
      <xdr:col>2</xdr:col>
      <xdr:colOff>762000</xdr:colOff>
      <xdr:row>2632</xdr:row>
      <xdr:rowOff>0</xdr:rowOff>
    </xdr:to>
    <xdr:pic>
      <xdr:nvPicPr>
        <xdr:cNvPr id="701" name="Picture 7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644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2633</xdr:row>
      <xdr:rowOff>0</xdr:rowOff>
    </xdr:from>
    <xdr:to>
      <xdr:col>0</xdr:col>
      <xdr:colOff>228600</xdr:colOff>
      <xdr:row>2634</xdr:row>
      <xdr:rowOff>12700</xdr:rowOff>
    </xdr:to>
    <xdr:pic>
      <xdr:nvPicPr>
        <xdr:cNvPr id="702" name="requisitionListInterface.ID3670.row3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90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2639</xdr:row>
      <xdr:rowOff>0</xdr:rowOff>
    </xdr:from>
    <xdr:to>
      <xdr:col>2</xdr:col>
      <xdr:colOff>762000</xdr:colOff>
      <xdr:row>2640</xdr:row>
      <xdr:rowOff>0</xdr:rowOff>
    </xdr:to>
    <xdr:pic>
      <xdr:nvPicPr>
        <xdr:cNvPr id="703" name="Picture 7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822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2641</xdr:row>
      <xdr:rowOff>0</xdr:rowOff>
    </xdr:from>
    <xdr:to>
      <xdr:col>0</xdr:col>
      <xdr:colOff>228600</xdr:colOff>
      <xdr:row>2642</xdr:row>
      <xdr:rowOff>12700</xdr:rowOff>
    </xdr:to>
    <xdr:pic>
      <xdr:nvPicPr>
        <xdr:cNvPr id="704" name="requisitionListInterface.ID3670.row3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67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2647</xdr:row>
      <xdr:rowOff>0</xdr:rowOff>
    </xdr:from>
    <xdr:to>
      <xdr:col>2</xdr:col>
      <xdr:colOff>762000</xdr:colOff>
      <xdr:row>2648</xdr:row>
      <xdr:rowOff>0</xdr:rowOff>
    </xdr:to>
    <xdr:pic>
      <xdr:nvPicPr>
        <xdr:cNvPr id="705" name="Picture 7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999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2649</xdr:row>
      <xdr:rowOff>0</xdr:rowOff>
    </xdr:from>
    <xdr:to>
      <xdr:col>0</xdr:col>
      <xdr:colOff>228600</xdr:colOff>
      <xdr:row>2650</xdr:row>
      <xdr:rowOff>12700</xdr:rowOff>
    </xdr:to>
    <xdr:pic>
      <xdr:nvPicPr>
        <xdr:cNvPr id="706" name="requisitionListInterface.ID3670.row3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45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2655</xdr:row>
      <xdr:rowOff>0</xdr:rowOff>
    </xdr:from>
    <xdr:to>
      <xdr:col>2</xdr:col>
      <xdr:colOff>762000</xdr:colOff>
      <xdr:row>2656</xdr:row>
      <xdr:rowOff>0</xdr:rowOff>
    </xdr:to>
    <xdr:pic>
      <xdr:nvPicPr>
        <xdr:cNvPr id="707" name="Picture 7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177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2657</xdr:row>
      <xdr:rowOff>0</xdr:rowOff>
    </xdr:from>
    <xdr:to>
      <xdr:col>0</xdr:col>
      <xdr:colOff>228600</xdr:colOff>
      <xdr:row>2658</xdr:row>
      <xdr:rowOff>12700</xdr:rowOff>
    </xdr:to>
    <xdr:pic>
      <xdr:nvPicPr>
        <xdr:cNvPr id="708" name="requisitionListInterface.ID3670.row3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23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2663</xdr:row>
      <xdr:rowOff>0</xdr:rowOff>
    </xdr:from>
    <xdr:to>
      <xdr:col>2</xdr:col>
      <xdr:colOff>762000</xdr:colOff>
      <xdr:row>2664</xdr:row>
      <xdr:rowOff>0</xdr:rowOff>
    </xdr:to>
    <xdr:pic>
      <xdr:nvPicPr>
        <xdr:cNvPr id="709" name="Picture 7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355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2671</xdr:row>
      <xdr:rowOff>0</xdr:rowOff>
    </xdr:from>
    <xdr:to>
      <xdr:col>2</xdr:col>
      <xdr:colOff>762000</xdr:colOff>
      <xdr:row>2672</xdr:row>
      <xdr:rowOff>0</xdr:rowOff>
    </xdr:to>
    <xdr:pic>
      <xdr:nvPicPr>
        <xdr:cNvPr id="710" name="Picture 7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538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2679</xdr:row>
      <xdr:rowOff>0</xdr:rowOff>
    </xdr:from>
    <xdr:to>
      <xdr:col>2</xdr:col>
      <xdr:colOff>762000</xdr:colOff>
      <xdr:row>2680</xdr:row>
      <xdr:rowOff>0</xdr:rowOff>
    </xdr:to>
    <xdr:pic>
      <xdr:nvPicPr>
        <xdr:cNvPr id="711" name="Picture 7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721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2681</xdr:row>
      <xdr:rowOff>0</xdr:rowOff>
    </xdr:from>
    <xdr:to>
      <xdr:col>0</xdr:col>
      <xdr:colOff>228600</xdr:colOff>
      <xdr:row>2682</xdr:row>
      <xdr:rowOff>12700</xdr:rowOff>
    </xdr:to>
    <xdr:pic>
      <xdr:nvPicPr>
        <xdr:cNvPr id="712" name="requisitionListInterface.ID3670.row3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66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2687</xdr:row>
      <xdr:rowOff>0</xdr:rowOff>
    </xdr:from>
    <xdr:to>
      <xdr:col>2</xdr:col>
      <xdr:colOff>762000</xdr:colOff>
      <xdr:row>2688</xdr:row>
      <xdr:rowOff>0</xdr:rowOff>
    </xdr:to>
    <xdr:pic>
      <xdr:nvPicPr>
        <xdr:cNvPr id="713" name="Picture 7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899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2689</xdr:row>
      <xdr:rowOff>0</xdr:rowOff>
    </xdr:from>
    <xdr:to>
      <xdr:col>0</xdr:col>
      <xdr:colOff>228600</xdr:colOff>
      <xdr:row>2690</xdr:row>
      <xdr:rowOff>12700</xdr:rowOff>
    </xdr:to>
    <xdr:pic>
      <xdr:nvPicPr>
        <xdr:cNvPr id="714" name="requisitionListInterface.ID3670.row3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44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2695</xdr:row>
      <xdr:rowOff>0</xdr:rowOff>
    </xdr:from>
    <xdr:to>
      <xdr:col>2</xdr:col>
      <xdr:colOff>762000</xdr:colOff>
      <xdr:row>2696</xdr:row>
      <xdr:rowOff>0</xdr:rowOff>
    </xdr:to>
    <xdr:pic>
      <xdr:nvPicPr>
        <xdr:cNvPr id="715" name="Picture 7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076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2703</xdr:row>
      <xdr:rowOff>0</xdr:rowOff>
    </xdr:from>
    <xdr:to>
      <xdr:col>2</xdr:col>
      <xdr:colOff>762000</xdr:colOff>
      <xdr:row>2704</xdr:row>
      <xdr:rowOff>0</xdr:rowOff>
    </xdr:to>
    <xdr:pic>
      <xdr:nvPicPr>
        <xdr:cNvPr id="716" name="Picture 7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259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2711</xdr:row>
      <xdr:rowOff>0</xdr:rowOff>
    </xdr:from>
    <xdr:to>
      <xdr:col>2</xdr:col>
      <xdr:colOff>762000</xdr:colOff>
      <xdr:row>2712</xdr:row>
      <xdr:rowOff>0</xdr:rowOff>
    </xdr:to>
    <xdr:pic>
      <xdr:nvPicPr>
        <xdr:cNvPr id="717" name="Picture 7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442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2713</xdr:row>
      <xdr:rowOff>0</xdr:rowOff>
    </xdr:from>
    <xdr:to>
      <xdr:col>0</xdr:col>
      <xdr:colOff>228600</xdr:colOff>
      <xdr:row>2714</xdr:row>
      <xdr:rowOff>12700</xdr:rowOff>
    </xdr:to>
    <xdr:pic>
      <xdr:nvPicPr>
        <xdr:cNvPr id="718" name="requisitionListInterface.ID3670.row4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88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2719</xdr:row>
      <xdr:rowOff>0</xdr:rowOff>
    </xdr:from>
    <xdr:to>
      <xdr:col>2</xdr:col>
      <xdr:colOff>762000</xdr:colOff>
      <xdr:row>2720</xdr:row>
      <xdr:rowOff>0</xdr:rowOff>
    </xdr:to>
    <xdr:pic>
      <xdr:nvPicPr>
        <xdr:cNvPr id="719" name="Picture 7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620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2721</xdr:row>
      <xdr:rowOff>0</xdr:rowOff>
    </xdr:from>
    <xdr:to>
      <xdr:col>0</xdr:col>
      <xdr:colOff>228600</xdr:colOff>
      <xdr:row>2722</xdr:row>
      <xdr:rowOff>12700</xdr:rowOff>
    </xdr:to>
    <xdr:pic>
      <xdr:nvPicPr>
        <xdr:cNvPr id="720" name="requisitionListInterface.ID3670.row4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66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2727</xdr:row>
      <xdr:rowOff>0</xdr:rowOff>
    </xdr:from>
    <xdr:to>
      <xdr:col>2</xdr:col>
      <xdr:colOff>762000</xdr:colOff>
      <xdr:row>2728</xdr:row>
      <xdr:rowOff>0</xdr:rowOff>
    </xdr:to>
    <xdr:pic>
      <xdr:nvPicPr>
        <xdr:cNvPr id="721" name="Picture 7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798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2729</xdr:row>
      <xdr:rowOff>0</xdr:rowOff>
    </xdr:from>
    <xdr:to>
      <xdr:col>0</xdr:col>
      <xdr:colOff>228600</xdr:colOff>
      <xdr:row>2730</xdr:row>
      <xdr:rowOff>12700</xdr:rowOff>
    </xdr:to>
    <xdr:pic>
      <xdr:nvPicPr>
        <xdr:cNvPr id="722" name="requisitionListInterface.ID3670.row4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43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2735</xdr:row>
      <xdr:rowOff>0</xdr:rowOff>
    </xdr:from>
    <xdr:to>
      <xdr:col>2</xdr:col>
      <xdr:colOff>762000</xdr:colOff>
      <xdr:row>2736</xdr:row>
      <xdr:rowOff>0</xdr:rowOff>
    </xdr:to>
    <xdr:pic>
      <xdr:nvPicPr>
        <xdr:cNvPr id="723" name="Picture 7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976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2737</xdr:row>
      <xdr:rowOff>0</xdr:rowOff>
    </xdr:from>
    <xdr:to>
      <xdr:col>0</xdr:col>
      <xdr:colOff>228600</xdr:colOff>
      <xdr:row>2738</xdr:row>
      <xdr:rowOff>12700</xdr:rowOff>
    </xdr:to>
    <xdr:pic>
      <xdr:nvPicPr>
        <xdr:cNvPr id="724" name="requisitionListInterface.ID3670.row4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217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2743</xdr:row>
      <xdr:rowOff>0</xdr:rowOff>
    </xdr:from>
    <xdr:to>
      <xdr:col>2</xdr:col>
      <xdr:colOff>762000</xdr:colOff>
      <xdr:row>2744</xdr:row>
      <xdr:rowOff>0</xdr:rowOff>
    </xdr:to>
    <xdr:pic>
      <xdr:nvPicPr>
        <xdr:cNvPr id="725" name="Picture 7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153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2745</xdr:row>
      <xdr:rowOff>0</xdr:rowOff>
    </xdr:from>
    <xdr:to>
      <xdr:col>0</xdr:col>
      <xdr:colOff>228600</xdr:colOff>
      <xdr:row>2746</xdr:row>
      <xdr:rowOff>12700</xdr:rowOff>
    </xdr:to>
    <xdr:pic>
      <xdr:nvPicPr>
        <xdr:cNvPr id="726" name="requisitionListInterface.ID3670.row4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99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2751</xdr:row>
      <xdr:rowOff>0</xdr:rowOff>
    </xdr:from>
    <xdr:to>
      <xdr:col>2</xdr:col>
      <xdr:colOff>762000</xdr:colOff>
      <xdr:row>2752</xdr:row>
      <xdr:rowOff>0</xdr:rowOff>
    </xdr:to>
    <xdr:pic>
      <xdr:nvPicPr>
        <xdr:cNvPr id="727" name="Picture 7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331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2759</xdr:row>
      <xdr:rowOff>0</xdr:rowOff>
    </xdr:from>
    <xdr:to>
      <xdr:col>2</xdr:col>
      <xdr:colOff>762000</xdr:colOff>
      <xdr:row>2760</xdr:row>
      <xdr:rowOff>0</xdr:rowOff>
    </xdr:to>
    <xdr:pic>
      <xdr:nvPicPr>
        <xdr:cNvPr id="728" name="Picture 7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514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2761</xdr:row>
      <xdr:rowOff>0</xdr:rowOff>
    </xdr:from>
    <xdr:to>
      <xdr:col>0</xdr:col>
      <xdr:colOff>228600</xdr:colOff>
      <xdr:row>2762</xdr:row>
      <xdr:rowOff>12700</xdr:rowOff>
    </xdr:to>
    <xdr:pic>
      <xdr:nvPicPr>
        <xdr:cNvPr id="729" name="requisitionListInterface.ID3670.row4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60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2767</xdr:row>
      <xdr:rowOff>0</xdr:rowOff>
    </xdr:from>
    <xdr:to>
      <xdr:col>2</xdr:col>
      <xdr:colOff>762000</xdr:colOff>
      <xdr:row>2768</xdr:row>
      <xdr:rowOff>0</xdr:rowOff>
    </xdr:to>
    <xdr:pic>
      <xdr:nvPicPr>
        <xdr:cNvPr id="730" name="Picture 7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692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2769</xdr:row>
      <xdr:rowOff>0</xdr:rowOff>
    </xdr:from>
    <xdr:to>
      <xdr:col>0</xdr:col>
      <xdr:colOff>228600</xdr:colOff>
      <xdr:row>2770</xdr:row>
      <xdr:rowOff>12700</xdr:rowOff>
    </xdr:to>
    <xdr:pic>
      <xdr:nvPicPr>
        <xdr:cNvPr id="731" name="requisitionListInterface.ID3670.row4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38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2775</xdr:row>
      <xdr:rowOff>0</xdr:rowOff>
    </xdr:from>
    <xdr:to>
      <xdr:col>2</xdr:col>
      <xdr:colOff>762000</xdr:colOff>
      <xdr:row>2776</xdr:row>
      <xdr:rowOff>0</xdr:rowOff>
    </xdr:to>
    <xdr:pic>
      <xdr:nvPicPr>
        <xdr:cNvPr id="732" name="Picture 7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870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2777</xdr:row>
      <xdr:rowOff>0</xdr:rowOff>
    </xdr:from>
    <xdr:to>
      <xdr:col>0</xdr:col>
      <xdr:colOff>228600</xdr:colOff>
      <xdr:row>2778</xdr:row>
      <xdr:rowOff>12700</xdr:rowOff>
    </xdr:to>
    <xdr:pic>
      <xdr:nvPicPr>
        <xdr:cNvPr id="733" name="requisitionListInterface.ID3670.row4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15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2783</xdr:row>
      <xdr:rowOff>0</xdr:rowOff>
    </xdr:from>
    <xdr:to>
      <xdr:col>2</xdr:col>
      <xdr:colOff>762000</xdr:colOff>
      <xdr:row>2784</xdr:row>
      <xdr:rowOff>0</xdr:rowOff>
    </xdr:to>
    <xdr:pic>
      <xdr:nvPicPr>
        <xdr:cNvPr id="734" name="Picture 7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047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2785</xdr:row>
      <xdr:rowOff>0</xdr:rowOff>
    </xdr:from>
    <xdr:to>
      <xdr:col>0</xdr:col>
      <xdr:colOff>228600</xdr:colOff>
      <xdr:row>2786</xdr:row>
      <xdr:rowOff>12700</xdr:rowOff>
    </xdr:to>
    <xdr:pic>
      <xdr:nvPicPr>
        <xdr:cNvPr id="735" name="requisitionListInterface.ID3670.row4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93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2791</xdr:row>
      <xdr:rowOff>0</xdr:rowOff>
    </xdr:from>
    <xdr:to>
      <xdr:col>2</xdr:col>
      <xdr:colOff>762000</xdr:colOff>
      <xdr:row>2792</xdr:row>
      <xdr:rowOff>0</xdr:rowOff>
    </xdr:to>
    <xdr:pic>
      <xdr:nvPicPr>
        <xdr:cNvPr id="736" name="Picture 7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225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2799</xdr:row>
      <xdr:rowOff>0</xdr:rowOff>
    </xdr:from>
    <xdr:to>
      <xdr:col>2</xdr:col>
      <xdr:colOff>762000</xdr:colOff>
      <xdr:row>2800</xdr:row>
      <xdr:rowOff>0</xdr:rowOff>
    </xdr:to>
    <xdr:pic>
      <xdr:nvPicPr>
        <xdr:cNvPr id="737" name="Picture 7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408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2807</xdr:row>
      <xdr:rowOff>0</xdr:rowOff>
    </xdr:from>
    <xdr:to>
      <xdr:col>2</xdr:col>
      <xdr:colOff>762000</xdr:colOff>
      <xdr:row>2808</xdr:row>
      <xdr:rowOff>0</xdr:rowOff>
    </xdr:to>
    <xdr:pic>
      <xdr:nvPicPr>
        <xdr:cNvPr id="738" name="Picture 7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591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2809</xdr:row>
      <xdr:rowOff>0</xdr:rowOff>
    </xdr:from>
    <xdr:to>
      <xdr:col>0</xdr:col>
      <xdr:colOff>228600</xdr:colOff>
      <xdr:row>2810</xdr:row>
      <xdr:rowOff>12700</xdr:rowOff>
    </xdr:to>
    <xdr:pic>
      <xdr:nvPicPr>
        <xdr:cNvPr id="739" name="requisitionListInterface.ID3670.row5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37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2815</xdr:row>
      <xdr:rowOff>0</xdr:rowOff>
    </xdr:from>
    <xdr:to>
      <xdr:col>2</xdr:col>
      <xdr:colOff>762000</xdr:colOff>
      <xdr:row>2816</xdr:row>
      <xdr:rowOff>0</xdr:rowOff>
    </xdr:to>
    <xdr:pic>
      <xdr:nvPicPr>
        <xdr:cNvPr id="740" name="Picture 7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769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2823</xdr:row>
      <xdr:rowOff>0</xdr:rowOff>
    </xdr:from>
    <xdr:to>
      <xdr:col>2</xdr:col>
      <xdr:colOff>762000</xdr:colOff>
      <xdr:row>2824</xdr:row>
      <xdr:rowOff>0</xdr:rowOff>
    </xdr:to>
    <xdr:pic>
      <xdr:nvPicPr>
        <xdr:cNvPr id="741" name="Picture 7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952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2831</xdr:row>
      <xdr:rowOff>0</xdr:rowOff>
    </xdr:from>
    <xdr:to>
      <xdr:col>2</xdr:col>
      <xdr:colOff>762000</xdr:colOff>
      <xdr:row>2832</xdr:row>
      <xdr:rowOff>0</xdr:rowOff>
    </xdr:to>
    <xdr:pic>
      <xdr:nvPicPr>
        <xdr:cNvPr id="742" name="Picture 7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135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2833</xdr:row>
      <xdr:rowOff>0</xdr:rowOff>
    </xdr:from>
    <xdr:to>
      <xdr:col>0</xdr:col>
      <xdr:colOff>228600</xdr:colOff>
      <xdr:row>2834</xdr:row>
      <xdr:rowOff>12700</xdr:rowOff>
    </xdr:to>
    <xdr:pic>
      <xdr:nvPicPr>
        <xdr:cNvPr id="743" name="requisitionListInterface.ID3670.row5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807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2839</xdr:row>
      <xdr:rowOff>0</xdr:rowOff>
    </xdr:from>
    <xdr:to>
      <xdr:col>2</xdr:col>
      <xdr:colOff>762000</xdr:colOff>
      <xdr:row>2840</xdr:row>
      <xdr:rowOff>0</xdr:rowOff>
    </xdr:to>
    <xdr:pic>
      <xdr:nvPicPr>
        <xdr:cNvPr id="744" name="Picture 7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312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2847</xdr:row>
      <xdr:rowOff>0</xdr:rowOff>
    </xdr:from>
    <xdr:to>
      <xdr:col>2</xdr:col>
      <xdr:colOff>762000</xdr:colOff>
      <xdr:row>2848</xdr:row>
      <xdr:rowOff>0</xdr:rowOff>
    </xdr:to>
    <xdr:pic>
      <xdr:nvPicPr>
        <xdr:cNvPr id="745" name="Picture 7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495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2855</xdr:row>
      <xdr:rowOff>0</xdr:rowOff>
    </xdr:from>
    <xdr:to>
      <xdr:col>2</xdr:col>
      <xdr:colOff>762000</xdr:colOff>
      <xdr:row>2856</xdr:row>
      <xdr:rowOff>0</xdr:rowOff>
    </xdr:to>
    <xdr:pic>
      <xdr:nvPicPr>
        <xdr:cNvPr id="746" name="Picture 7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678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2863</xdr:row>
      <xdr:rowOff>0</xdr:rowOff>
    </xdr:from>
    <xdr:to>
      <xdr:col>2</xdr:col>
      <xdr:colOff>762000</xdr:colOff>
      <xdr:row>2864</xdr:row>
      <xdr:rowOff>0</xdr:rowOff>
    </xdr:to>
    <xdr:pic>
      <xdr:nvPicPr>
        <xdr:cNvPr id="747" name="Picture 7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861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2865</xdr:row>
      <xdr:rowOff>0</xdr:rowOff>
    </xdr:from>
    <xdr:to>
      <xdr:col>0</xdr:col>
      <xdr:colOff>228600</xdr:colOff>
      <xdr:row>2866</xdr:row>
      <xdr:rowOff>12700</xdr:rowOff>
    </xdr:to>
    <xdr:pic>
      <xdr:nvPicPr>
        <xdr:cNvPr id="748" name="requisitionListInterface.ID3670.row5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07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2871</xdr:row>
      <xdr:rowOff>0</xdr:rowOff>
    </xdr:from>
    <xdr:to>
      <xdr:col>2</xdr:col>
      <xdr:colOff>762000</xdr:colOff>
      <xdr:row>2872</xdr:row>
      <xdr:rowOff>0</xdr:rowOff>
    </xdr:to>
    <xdr:pic>
      <xdr:nvPicPr>
        <xdr:cNvPr id="749" name="Picture 7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039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2873</xdr:row>
      <xdr:rowOff>0</xdr:rowOff>
    </xdr:from>
    <xdr:to>
      <xdr:col>0</xdr:col>
      <xdr:colOff>228600</xdr:colOff>
      <xdr:row>2874</xdr:row>
      <xdr:rowOff>12700</xdr:rowOff>
    </xdr:to>
    <xdr:pic>
      <xdr:nvPicPr>
        <xdr:cNvPr id="750" name="requisitionListInterface.ID3670.row6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84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2879</xdr:row>
      <xdr:rowOff>0</xdr:rowOff>
    </xdr:from>
    <xdr:to>
      <xdr:col>2</xdr:col>
      <xdr:colOff>762000</xdr:colOff>
      <xdr:row>2880</xdr:row>
      <xdr:rowOff>0</xdr:rowOff>
    </xdr:to>
    <xdr:pic>
      <xdr:nvPicPr>
        <xdr:cNvPr id="751" name="Picture 7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217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2881</xdr:row>
      <xdr:rowOff>0</xdr:rowOff>
    </xdr:from>
    <xdr:to>
      <xdr:col>0</xdr:col>
      <xdr:colOff>228600</xdr:colOff>
      <xdr:row>2882</xdr:row>
      <xdr:rowOff>12700</xdr:rowOff>
    </xdr:to>
    <xdr:pic>
      <xdr:nvPicPr>
        <xdr:cNvPr id="752" name="requisitionListInterface.ID3670.row6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62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2887</xdr:row>
      <xdr:rowOff>0</xdr:rowOff>
    </xdr:from>
    <xdr:to>
      <xdr:col>2</xdr:col>
      <xdr:colOff>762000</xdr:colOff>
      <xdr:row>2888</xdr:row>
      <xdr:rowOff>0</xdr:rowOff>
    </xdr:to>
    <xdr:pic>
      <xdr:nvPicPr>
        <xdr:cNvPr id="753" name="Picture 7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394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2889</xdr:row>
      <xdr:rowOff>0</xdr:rowOff>
    </xdr:from>
    <xdr:to>
      <xdr:col>0</xdr:col>
      <xdr:colOff>228600</xdr:colOff>
      <xdr:row>2890</xdr:row>
      <xdr:rowOff>12700</xdr:rowOff>
    </xdr:to>
    <xdr:pic>
      <xdr:nvPicPr>
        <xdr:cNvPr id="754" name="requisitionListInterface.ID3670.row6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405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2895</xdr:row>
      <xdr:rowOff>0</xdr:rowOff>
    </xdr:from>
    <xdr:to>
      <xdr:col>2</xdr:col>
      <xdr:colOff>762000</xdr:colOff>
      <xdr:row>2896</xdr:row>
      <xdr:rowOff>0</xdr:rowOff>
    </xdr:to>
    <xdr:pic>
      <xdr:nvPicPr>
        <xdr:cNvPr id="755" name="Picture 7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572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2897</xdr:row>
      <xdr:rowOff>0</xdr:rowOff>
    </xdr:from>
    <xdr:to>
      <xdr:col>0</xdr:col>
      <xdr:colOff>228600</xdr:colOff>
      <xdr:row>2898</xdr:row>
      <xdr:rowOff>12700</xdr:rowOff>
    </xdr:to>
    <xdr:pic>
      <xdr:nvPicPr>
        <xdr:cNvPr id="756" name="requisitionListInterface.ID3670.row6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18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2903</xdr:row>
      <xdr:rowOff>0</xdr:rowOff>
    </xdr:from>
    <xdr:to>
      <xdr:col>2</xdr:col>
      <xdr:colOff>762000</xdr:colOff>
      <xdr:row>2904</xdr:row>
      <xdr:rowOff>0</xdr:rowOff>
    </xdr:to>
    <xdr:pic>
      <xdr:nvPicPr>
        <xdr:cNvPr id="757" name="Picture 7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750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2911</xdr:row>
      <xdr:rowOff>0</xdr:rowOff>
    </xdr:from>
    <xdr:to>
      <xdr:col>2</xdr:col>
      <xdr:colOff>762000</xdr:colOff>
      <xdr:row>2912</xdr:row>
      <xdr:rowOff>0</xdr:rowOff>
    </xdr:to>
    <xdr:pic>
      <xdr:nvPicPr>
        <xdr:cNvPr id="758" name="Picture 7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933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2913</xdr:row>
      <xdr:rowOff>0</xdr:rowOff>
    </xdr:from>
    <xdr:to>
      <xdr:col>0</xdr:col>
      <xdr:colOff>228600</xdr:colOff>
      <xdr:row>2914</xdr:row>
      <xdr:rowOff>12700</xdr:rowOff>
    </xdr:to>
    <xdr:pic>
      <xdr:nvPicPr>
        <xdr:cNvPr id="759" name="requisitionListInterface.ID3670.row6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79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2919</xdr:row>
      <xdr:rowOff>0</xdr:rowOff>
    </xdr:from>
    <xdr:to>
      <xdr:col>2</xdr:col>
      <xdr:colOff>762000</xdr:colOff>
      <xdr:row>2920</xdr:row>
      <xdr:rowOff>0</xdr:rowOff>
    </xdr:to>
    <xdr:pic>
      <xdr:nvPicPr>
        <xdr:cNvPr id="760" name="Picture 7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111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2921</xdr:row>
      <xdr:rowOff>0</xdr:rowOff>
    </xdr:from>
    <xdr:to>
      <xdr:col>0</xdr:col>
      <xdr:colOff>228600</xdr:colOff>
      <xdr:row>2922</xdr:row>
      <xdr:rowOff>12700</xdr:rowOff>
    </xdr:to>
    <xdr:pic>
      <xdr:nvPicPr>
        <xdr:cNvPr id="761" name="requisitionListInterface.ID3670.row6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56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2927</xdr:row>
      <xdr:rowOff>0</xdr:rowOff>
    </xdr:from>
    <xdr:to>
      <xdr:col>2</xdr:col>
      <xdr:colOff>762000</xdr:colOff>
      <xdr:row>2928</xdr:row>
      <xdr:rowOff>0</xdr:rowOff>
    </xdr:to>
    <xdr:pic>
      <xdr:nvPicPr>
        <xdr:cNvPr id="762" name="Picture 7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288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2929</xdr:row>
      <xdr:rowOff>0</xdr:rowOff>
    </xdr:from>
    <xdr:to>
      <xdr:col>0</xdr:col>
      <xdr:colOff>228600</xdr:colOff>
      <xdr:row>2930</xdr:row>
      <xdr:rowOff>12700</xdr:rowOff>
    </xdr:to>
    <xdr:pic>
      <xdr:nvPicPr>
        <xdr:cNvPr id="763" name="requisitionListInterface.ID3670.row6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346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2935</xdr:row>
      <xdr:rowOff>0</xdr:rowOff>
    </xdr:from>
    <xdr:to>
      <xdr:col>2</xdr:col>
      <xdr:colOff>762000</xdr:colOff>
      <xdr:row>2936</xdr:row>
      <xdr:rowOff>0</xdr:rowOff>
    </xdr:to>
    <xdr:pic>
      <xdr:nvPicPr>
        <xdr:cNvPr id="764" name="Picture 7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466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2937</xdr:row>
      <xdr:rowOff>0</xdr:rowOff>
    </xdr:from>
    <xdr:to>
      <xdr:col>0</xdr:col>
      <xdr:colOff>228600</xdr:colOff>
      <xdr:row>2938</xdr:row>
      <xdr:rowOff>12700</xdr:rowOff>
    </xdr:to>
    <xdr:pic>
      <xdr:nvPicPr>
        <xdr:cNvPr id="765" name="requisitionListInterface.ID3670.row6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12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2943</xdr:row>
      <xdr:rowOff>0</xdr:rowOff>
    </xdr:from>
    <xdr:to>
      <xdr:col>2</xdr:col>
      <xdr:colOff>762000</xdr:colOff>
      <xdr:row>2944</xdr:row>
      <xdr:rowOff>0</xdr:rowOff>
    </xdr:to>
    <xdr:pic>
      <xdr:nvPicPr>
        <xdr:cNvPr id="766" name="Picture 7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644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2945</xdr:row>
      <xdr:rowOff>0</xdr:rowOff>
    </xdr:from>
    <xdr:to>
      <xdr:col>0</xdr:col>
      <xdr:colOff>228600</xdr:colOff>
      <xdr:row>2946</xdr:row>
      <xdr:rowOff>12700</xdr:rowOff>
    </xdr:to>
    <xdr:pic>
      <xdr:nvPicPr>
        <xdr:cNvPr id="767" name="requisitionListInterface.ID3670.row6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90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2951</xdr:row>
      <xdr:rowOff>0</xdr:rowOff>
    </xdr:from>
    <xdr:to>
      <xdr:col>2</xdr:col>
      <xdr:colOff>762000</xdr:colOff>
      <xdr:row>2952</xdr:row>
      <xdr:rowOff>0</xdr:rowOff>
    </xdr:to>
    <xdr:pic>
      <xdr:nvPicPr>
        <xdr:cNvPr id="768" name="Picture 7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822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2953</xdr:row>
      <xdr:rowOff>0</xdr:rowOff>
    </xdr:from>
    <xdr:to>
      <xdr:col>0</xdr:col>
      <xdr:colOff>228600</xdr:colOff>
      <xdr:row>2954</xdr:row>
      <xdr:rowOff>12700</xdr:rowOff>
    </xdr:to>
    <xdr:pic>
      <xdr:nvPicPr>
        <xdr:cNvPr id="769" name="requisitionListInterface.ID3670.row7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68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2959</xdr:row>
      <xdr:rowOff>0</xdr:rowOff>
    </xdr:from>
    <xdr:to>
      <xdr:col>2</xdr:col>
      <xdr:colOff>762000</xdr:colOff>
      <xdr:row>2960</xdr:row>
      <xdr:rowOff>0</xdr:rowOff>
    </xdr:to>
    <xdr:pic>
      <xdr:nvPicPr>
        <xdr:cNvPr id="770" name="Picture 7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000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2967</xdr:row>
      <xdr:rowOff>0</xdr:rowOff>
    </xdr:from>
    <xdr:to>
      <xdr:col>2</xdr:col>
      <xdr:colOff>762000</xdr:colOff>
      <xdr:row>2968</xdr:row>
      <xdr:rowOff>0</xdr:rowOff>
    </xdr:to>
    <xdr:pic>
      <xdr:nvPicPr>
        <xdr:cNvPr id="771" name="Picture 7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183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2975</xdr:row>
      <xdr:rowOff>0</xdr:rowOff>
    </xdr:from>
    <xdr:to>
      <xdr:col>2</xdr:col>
      <xdr:colOff>762000</xdr:colOff>
      <xdr:row>2976</xdr:row>
      <xdr:rowOff>0</xdr:rowOff>
    </xdr:to>
    <xdr:pic>
      <xdr:nvPicPr>
        <xdr:cNvPr id="772" name="Picture 7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365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2983</xdr:row>
      <xdr:rowOff>0</xdr:rowOff>
    </xdr:from>
    <xdr:to>
      <xdr:col>2</xdr:col>
      <xdr:colOff>762000</xdr:colOff>
      <xdr:row>2984</xdr:row>
      <xdr:rowOff>0</xdr:rowOff>
    </xdr:to>
    <xdr:pic>
      <xdr:nvPicPr>
        <xdr:cNvPr id="773" name="Picture 7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548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2991</xdr:row>
      <xdr:rowOff>0</xdr:rowOff>
    </xdr:from>
    <xdr:to>
      <xdr:col>2</xdr:col>
      <xdr:colOff>762000</xdr:colOff>
      <xdr:row>2992</xdr:row>
      <xdr:rowOff>0</xdr:rowOff>
    </xdr:to>
    <xdr:pic>
      <xdr:nvPicPr>
        <xdr:cNvPr id="774" name="Picture 7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731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2993</xdr:row>
      <xdr:rowOff>0</xdr:rowOff>
    </xdr:from>
    <xdr:to>
      <xdr:col>0</xdr:col>
      <xdr:colOff>228600</xdr:colOff>
      <xdr:row>2994</xdr:row>
      <xdr:rowOff>12700</xdr:rowOff>
    </xdr:to>
    <xdr:pic>
      <xdr:nvPicPr>
        <xdr:cNvPr id="775" name="requisitionListInterface.ID3670.row7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77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2999</xdr:row>
      <xdr:rowOff>0</xdr:rowOff>
    </xdr:from>
    <xdr:to>
      <xdr:col>2</xdr:col>
      <xdr:colOff>762000</xdr:colOff>
      <xdr:row>3000</xdr:row>
      <xdr:rowOff>0</xdr:rowOff>
    </xdr:to>
    <xdr:pic>
      <xdr:nvPicPr>
        <xdr:cNvPr id="776" name="Picture 7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909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3001</xdr:row>
      <xdr:rowOff>0</xdr:rowOff>
    </xdr:from>
    <xdr:to>
      <xdr:col>0</xdr:col>
      <xdr:colOff>228600</xdr:colOff>
      <xdr:row>3002</xdr:row>
      <xdr:rowOff>12700</xdr:rowOff>
    </xdr:to>
    <xdr:pic>
      <xdr:nvPicPr>
        <xdr:cNvPr id="777" name="requisitionListInterface.ID3670.row7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55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3007</xdr:row>
      <xdr:rowOff>0</xdr:rowOff>
    </xdr:from>
    <xdr:to>
      <xdr:col>2</xdr:col>
      <xdr:colOff>762000</xdr:colOff>
      <xdr:row>3008</xdr:row>
      <xdr:rowOff>0</xdr:rowOff>
    </xdr:to>
    <xdr:pic>
      <xdr:nvPicPr>
        <xdr:cNvPr id="778" name="Picture 7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087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3009</xdr:row>
      <xdr:rowOff>0</xdr:rowOff>
    </xdr:from>
    <xdr:to>
      <xdr:col>0</xdr:col>
      <xdr:colOff>228600</xdr:colOff>
      <xdr:row>3010</xdr:row>
      <xdr:rowOff>12700</xdr:rowOff>
    </xdr:to>
    <xdr:pic>
      <xdr:nvPicPr>
        <xdr:cNvPr id="779" name="requisitionListInterface.ID3670.row7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32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3015</xdr:row>
      <xdr:rowOff>0</xdr:rowOff>
    </xdr:from>
    <xdr:to>
      <xdr:col>2</xdr:col>
      <xdr:colOff>762000</xdr:colOff>
      <xdr:row>3016</xdr:row>
      <xdr:rowOff>0</xdr:rowOff>
    </xdr:to>
    <xdr:pic>
      <xdr:nvPicPr>
        <xdr:cNvPr id="780" name="Picture 7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265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3017</xdr:row>
      <xdr:rowOff>0</xdr:rowOff>
    </xdr:from>
    <xdr:to>
      <xdr:col>0</xdr:col>
      <xdr:colOff>228600</xdr:colOff>
      <xdr:row>3018</xdr:row>
      <xdr:rowOff>12700</xdr:rowOff>
    </xdr:to>
    <xdr:pic>
      <xdr:nvPicPr>
        <xdr:cNvPr id="781" name="requisitionListInterface.ID3670.row7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10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3023</xdr:row>
      <xdr:rowOff>0</xdr:rowOff>
    </xdr:from>
    <xdr:to>
      <xdr:col>2</xdr:col>
      <xdr:colOff>762000</xdr:colOff>
      <xdr:row>3024</xdr:row>
      <xdr:rowOff>0</xdr:rowOff>
    </xdr:to>
    <xdr:pic>
      <xdr:nvPicPr>
        <xdr:cNvPr id="782" name="Picture 7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442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3031</xdr:row>
      <xdr:rowOff>0</xdr:rowOff>
    </xdr:from>
    <xdr:to>
      <xdr:col>2</xdr:col>
      <xdr:colOff>762000</xdr:colOff>
      <xdr:row>3032</xdr:row>
      <xdr:rowOff>0</xdr:rowOff>
    </xdr:to>
    <xdr:pic>
      <xdr:nvPicPr>
        <xdr:cNvPr id="783" name="Picture 7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625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3039</xdr:row>
      <xdr:rowOff>0</xdr:rowOff>
    </xdr:from>
    <xdr:to>
      <xdr:col>2</xdr:col>
      <xdr:colOff>762000</xdr:colOff>
      <xdr:row>3040</xdr:row>
      <xdr:rowOff>0</xdr:rowOff>
    </xdr:to>
    <xdr:pic>
      <xdr:nvPicPr>
        <xdr:cNvPr id="784" name="Picture 7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808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3047</xdr:row>
      <xdr:rowOff>0</xdr:rowOff>
    </xdr:from>
    <xdr:to>
      <xdr:col>2</xdr:col>
      <xdr:colOff>762000</xdr:colOff>
      <xdr:row>3048</xdr:row>
      <xdr:rowOff>0</xdr:rowOff>
    </xdr:to>
    <xdr:pic>
      <xdr:nvPicPr>
        <xdr:cNvPr id="785" name="Picture 7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991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3055</xdr:row>
      <xdr:rowOff>0</xdr:rowOff>
    </xdr:from>
    <xdr:to>
      <xdr:col>2</xdr:col>
      <xdr:colOff>762000</xdr:colOff>
      <xdr:row>3056</xdr:row>
      <xdr:rowOff>0</xdr:rowOff>
    </xdr:to>
    <xdr:pic>
      <xdr:nvPicPr>
        <xdr:cNvPr id="786" name="Picture 7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174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3063</xdr:row>
      <xdr:rowOff>0</xdr:rowOff>
    </xdr:from>
    <xdr:to>
      <xdr:col>2</xdr:col>
      <xdr:colOff>762000</xdr:colOff>
      <xdr:row>3064</xdr:row>
      <xdr:rowOff>0</xdr:rowOff>
    </xdr:to>
    <xdr:pic>
      <xdr:nvPicPr>
        <xdr:cNvPr id="787" name="Picture 7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357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3071</xdr:row>
      <xdr:rowOff>0</xdr:rowOff>
    </xdr:from>
    <xdr:to>
      <xdr:col>2</xdr:col>
      <xdr:colOff>762000</xdr:colOff>
      <xdr:row>3072</xdr:row>
      <xdr:rowOff>0</xdr:rowOff>
    </xdr:to>
    <xdr:pic>
      <xdr:nvPicPr>
        <xdr:cNvPr id="788" name="Picture 7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540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3079</xdr:row>
      <xdr:rowOff>0</xdr:rowOff>
    </xdr:from>
    <xdr:to>
      <xdr:col>2</xdr:col>
      <xdr:colOff>762000</xdr:colOff>
      <xdr:row>3080</xdr:row>
      <xdr:rowOff>0</xdr:rowOff>
    </xdr:to>
    <xdr:pic>
      <xdr:nvPicPr>
        <xdr:cNvPr id="789" name="Picture 7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723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3087</xdr:row>
      <xdr:rowOff>0</xdr:rowOff>
    </xdr:from>
    <xdr:to>
      <xdr:col>2</xdr:col>
      <xdr:colOff>762000</xdr:colOff>
      <xdr:row>3088</xdr:row>
      <xdr:rowOff>0</xdr:rowOff>
    </xdr:to>
    <xdr:pic>
      <xdr:nvPicPr>
        <xdr:cNvPr id="790" name="Picture 7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905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3095</xdr:row>
      <xdr:rowOff>0</xdr:rowOff>
    </xdr:from>
    <xdr:to>
      <xdr:col>2</xdr:col>
      <xdr:colOff>762000</xdr:colOff>
      <xdr:row>3096</xdr:row>
      <xdr:rowOff>0</xdr:rowOff>
    </xdr:to>
    <xdr:pic>
      <xdr:nvPicPr>
        <xdr:cNvPr id="791" name="Picture 7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088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3103</xdr:row>
      <xdr:rowOff>0</xdr:rowOff>
    </xdr:from>
    <xdr:to>
      <xdr:col>2</xdr:col>
      <xdr:colOff>762000</xdr:colOff>
      <xdr:row>3104</xdr:row>
      <xdr:rowOff>0</xdr:rowOff>
    </xdr:to>
    <xdr:pic>
      <xdr:nvPicPr>
        <xdr:cNvPr id="792" name="Picture 7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271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3111</xdr:row>
      <xdr:rowOff>0</xdr:rowOff>
    </xdr:from>
    <xdr:to>
      <xdr:col>2</xdr:col>
      <xdr:colOff>762000</xdr:colOff>
      <xdr:row>3112</xdr:row>
      <xdr:rowOff>0</xdr:rowOff>
    </xdr:to>
    <xdr:pic>
      <xdr:nvPicPr>
        <xdr:cNvPr id="793" name="Picture 7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454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3113</xdr:row>
      <xdr:rowOff>0</xdr:rowOff>
    </xdr:from>
    <xdr:to>
      <xdr:col>0</xdr:col>
      <xdr:colOff>228600</xdr:colOff>
      <xdr:row>3114</xdr:row>
      <xdr:rowOff>12700</xdr:rowOff>
    </xdr:to>
    <xdr:pic>
      <xdr:nvPicPr>
        <xdr:cNvPr id="794" name="requisitionListInterface.ID3670.row9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00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3119</xdr:row>
      <xdr:rowOff>0</xdr:rowOff>
    </xdr:from>
    <xdr:to>
      <xdr:col>2</xdr:col>
      <xdr:colOff>762000</xdr:colOff>
      <xdr:row>3120</xdr:row>
      <xdr:rowOff>0</xdr:rowOff>
    </xdr:to>
    <xdr:pic>
      <xdr:nvPicPr>
        <xdr:cNvPr id="795" name="Picture 7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632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3127</xdr:row>
      <xdr:rowOff>0</xdr:rowOff>
    </xdr:from>
    <xdr:to>
      <xdr:col>2</xdr:col>
      <xdr:colOff>762000</xdr:colOff>
      <xdr:row>3128</xdr:row>
      <xdr:rowOff>0</xdr:rowOff>
    </xdr:to>
    <xdr:pic>
      <xdr:nvPicPr>
        <xdr:cNvPr id="796" name="Picture 7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815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3135</xdr:row>
      <xdr:rowOff>0</xdr:rowOff>
    </xdr:from>
    <xdr:to>
      <xdr:col>2</xdr:col>
      <xdr:colOff>762000</xdr:colOff>
      <xdr:row>3136</xdr:row>
      <xdr:rowOff>0</xdr:rowOff>
    </xdr:to>
    <xdr:pic>
      <xdr:nvPicPr>
        <xdr:cNvPr id="797" name="Picture 7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998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3143</xdr:row>
      <xdr:rowOff>0</xdr:rowOff>
    </xdr:from>
    <xdr:to>
      <xdr:col>2</xdr:col>
      <xdr:colOff>762000</xdr:colOff>
      <xdr:row>3144</xdr:row>
      <xdr:rowOff>0</xdr:rowOff>
    </xdr:to>
    <xdr:pic>
      <xdr:nvPicPr>
        <xdr:cNvPr id="798" name="Picture 7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80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3151</xdr:row>
      <xdr:rowOff>0</xdr:rowOff>
    </xdr:from>
    <xdr:to>
      <xdr:col>2</xdr:col>
      <xdr:colOff>762000</xdr:colOff>
      <xdr:row>3152</xdr:row>
      <xdr:rowOff>0</xdr:rowOff>
    </xdr:to>
    <xdr:pic>
      <xdr:nvPicPr>
        <xdr:cNvPr id="799" name="Picture 7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363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3159</xdr:row>
      <xdr:rowOff>0</xdr:rowOff>
    </xdr:from>
    <xdr:to>
      <xdr:col>2</xdr:col>
      <xdr:colOff>762000</xdr:colOff>
      <xdr:row>3160</xdr:row>
      <xdr:rowOff>0</xdr:rowOff>
    </xdr:to>
    <xdr:pic>
      <xdr:nvPicPr>
        <xdr:cNvPr id="800" name="Picture 7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546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3167</xdr:row>
      <xdr:rowOff>0</xdr:rowOff>
    </xdr:from>
    <xdr:to>
      <xdr:col>2</xdr:col>
      <xdr:colOff>762000</xdr:colOff>
      <xdr:row>3168</xdr:row>
      <xdr:rowOff>0</xdr:rowOff>
    </xdr:to>
    <xdr:pic>
      <xdr:nvPicPr>
        <xdr:cNvPr id="801" name="Picture 8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729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3169</xdr:row>
      <xdr:rowOff>0</xdr:rowOff>
    </xdr:from>
    <xdr:to>
      <xdr:col>0</xdr:col>
      <xdr:colOff>228600</xdr:colOff>
      <xdr:row>3170</xdr:row>
      <xdr:rowOff>12700</xdr:rowOff>
    </xdr:to>
    <xdr:pic>
      <xdr:nvPicPr>
        <xdr:cNvPr id="802" name="requisitionListInterface.ID3670.row9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75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3175</xdr:row>
      <xdr:rowOff>0</xdr:rowOff>
    </xdr:from>
    <xdr:to>
      <xdr:col>2</xdr:col>
      <xdr:colOff>762000</xdr:colOff>
      <xdr:row>3176</xdr:row>
      <xdr:rowOff>0</xdr:rowOff>
    </xdr:to>
    <xdr:pic>
      <xdr:nvPicPr>
        <xdr:cNvPr id="803" name="Picture 8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907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3183</xdr:row>
      <xdr:rowOff>0</xdr:rowOff>
    </xdr:from>
    <xdr:to>
      <xdr:col>2</xdr:col>
      <xdr:colOff>762000</xdr:colOff>
      <xdr:row>3184</xdr:row>
      <xdr:rowOff>0</xdr:rowOff>
    </xdr:to>
    <xdr:pic>
      <xdr:nvPicPr>
        <xdr:cNvPr id="804" name="Picture 8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090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3185</xdr:row>
      <xdr:rowOff>0</xdr:rowOff>
    </xdr:from>
    <xdr:to>
      <xdr:col>0</xdr:col>
      <xdr:colOff>228600</xdr:colOff>
      <xdr:row>3186</xdr:row>
      <xdr:rowOff>12700</xdr:rowOff>
    </xdr:to>
    <xdr:pic>
      <xdr:nvPicPr>
        <xdr:cNvPr id="805" name="requisitionListInterface.ID3670.row9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36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3191</xdr:row>
      <xdr:rowOff>0</xdr:rowOff>
    </xdr:from>
    <xdr:to>
      <xdr:col>2</xdr:col>
      <xdr:colOff>762000</xdr:colOff>
      <xdr:row>3192</xdr:row>
      <xdr:rowOff>0</xdr:rowOff>
    </xdr:to>
    <xdr:pic>
      <xdr:nvPicPr>
        <xdr:cNvPr id="806" name="Picture 8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268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3199</xdr:row>
      <xdr:rowOff>0</xdr:rowOff>
    </xdr:from>
    <xdr:to>
      <xdr:col>2</xdr:col>
      <xdr:colOff>762000</xdr:colOff>
      <xdr:row>3200</xdr:row>
      <xdr:rowOff>0</xdr:rowOff>
    </xdr:to>
    <xdr:pic>
      <xdr:nvPicPr>
        <xdr:cNvPr id="807" name="Picture 8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450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3207</xdr:row>
      <xdr:rowOff>0</xdr:rowOff>
    </xdr:from>
    <xdr:to>
      <xdr:col>2</xdr:col>
      <xdr:colOff>762000</xdr:colOff>
      <xdr:row>3208</xdr:row>
      <xdr:rowOff>0</xdr:rowOff>
    </xdr:to>
    <xdr:pic>
      <xdr:nvPicPr>
        <xdr:cNvPr id="808" name="Picture 8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28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3215</xdr:row>
      <xdr:rowOff>0</xdr:rowOff>
    </xdr:from>
    <xdr:to>
      <xdr:col>2</xdr:col>
      <xdr:colOff>762000</xdr:colOff>
      <xdr:row>3216</xdr:row>
      <xdr:rowOff>0</xdr:rowOff>
    </xdr:to>
    <xdr:pic>
      <xdr:nvPicPr>
        <xdr:cNvPr id="809" name="Picture 8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811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3223</xdr:row>
      <xdr:rowOff>0</xdr:rowOff>
    </xdr:from>
    <xdr:to>
      <xdr:col>2</xdr:col>
      <xdr:colOff>762000</xdr:colOff>
      <xdr:row>3224</xdr:row>
      <xdr:rowOff>0</xdr:rowOff>
    </xdr:to>
    <xdr:pic>
      <xdr:nvPicPr>
        <xdr:cNvPr id="810" name="Picture 8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994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3225</xdr:row>
      <xdr:rowOff>0</xdr:rowOff>
    </xdr:from>
    <xdr:to>
      <xdr:col>0</xdr:col>
      <xdr:colOff>228600</xdr:colOff>
      <xdr:row>3226</xdr:row>
      <xdr:rowOff>12700</xdr:rowOff>
    </xdr:to>
    <xdr:pic>
      <xdr:nvPicPr>
        <xdr:cNvPr id="811" name="requisitionListInterface.ID3670.row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40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3231</xdr:row>
      <xdr:rowOff>0</xdr:rowOff>
    </xdr:from>
    <xdr:to>
      <xdr:col>2</xdr:col>
      <xdr:colOff>762000</xdr:colOff>
      <xdr:row>3232</xdr:row>
      <xdr:rowOff>0</xdr:rowOff>
    </xdr:to>
    <xdr:pic>
      <xdr:nvPicPr>
        <xdr:cNvPr id="812" name="Picture 8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172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3239</xdr:row>
      <xdr:rowOff>0</xdr:rowOff>
    </xdr:from>
    <xdr:to>
      <xdr:col>2</xdr:col>
      <xdr:colOff>762000</xdr:colOff>
      <xdr:row>3240</xdr:row>
      <xdr:rowOff>0</xdr:rowOff>
    </xdr:to>
    <xdr:pic>
      <xdr:nvPicPr>
        <xdr:cNvPr id="813" name="Picture 8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355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3247</xdr:row>
      <xdr:rowOff>0</xdr:rowOff>
    </xdr:from>
    <xdr:to>
      <xdr:col>2</xdr:col>
      <xdr:colOff>762000</xdr:colOff>
      <xdr:row>3248</xdr:row>
      <xdr:rowOff>0</xdr:rowOff>
    </xdr:to>
    <xdr:pic>
      <xdr:nvPicPr>
        <xdr:cNvPr id="814" name="Picture 8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538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3255</xdr:row>
      <xdr:rowOff>0</xdr:rowOff>
    </xdr:from>
    <xdr:to>
      <xdr:col>2</xdr:col>
      <xdr:colOff>762000</xdr:colOff>
      <xdr:row>3256</xdr:row>
      <xdr:rowOff>0</xdr:rowOff>
    </xdr:to>
    <xdr:pic>
      <xdr:nvPicPr>
        <xdr:cNvPr id="815" name="Picture 8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720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3263</xdr:row>
      <xdr:rowOff>0</xdr:rowOff>
    </xdr:from>
    <xdr:to>
      <xdr:col>2</xdr:col>
      <xdr:colOff>762000</xdr:colOff>
      <xdr:row>3264</xdr:row>
      <xdr:rowOff>0</xdr:rowOff>
    </xdr:to>
    <xdr:pic>
      <xdr:nvPicPr>
        <xdr:cNvPr id="816" name="Picture 8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903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3271</xdr:row>
      <xdr:rowOff>0</xdr:rowOff>
    </xdr:from>
    <xdr:to>
      <xdr:col>2</xdr:col>
      <xdr:colOff>762000</xdr:colOff>
      <xdr:row>3272</xdr:row>
      <xdr:rowOff>0</xdr:rowOff>
    </xdr:to>
    <xdr:pic>
      <xdr:nvPicPr>
        <xdr:cNvPr id="817" name="Picture 8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086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3279</xdr:row>
      <xdr:rowOff>0</xdr:rowOff>
    </xdr:from>
    <xdr:to>
      <xdr:col>2</xdr:col>
      <xdr:colOff>762000</xdr:colOff>
      <xdr:row>3280</xdr:row>
      <xdr:rowOff>0</xdr:rowOff>
    </xdr:to>
    <xdr:pic>
      <xdr:nvPicPr>
        <xdr:cNvPr id="818" name="Picture 8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269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3281</xdr:row>
      <xdr:rowOff>0</xdr:rowOff>
    </xdr:from>
    <xdr:to>
      <xdr:col>0</xdr:col>
      <xdr:colOff>228600</xdr:colOff>
      <xdr:row>3282</xdr:row>
      <xdr:rowOff>12700</xdr:rowOff>
    </xdr:to>
    <xdr:pic>
      <xdr:nvPicPr>
        <xdr:cNvPr id="819" name="requisitionListInterface.ID3670.row1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15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3287</xdr:row>
      <xdr:rowOff>0</xdr:rowOff>
    </xdr:from>
    <xdr:to>
      <xdr:col>2</xdr:col>
      <xdr:colOff>762000</xdr:colOff>
      <xdr:row>3288</xdr:row>
      <xdr:rowOff>0</xdr:rowOff>
    </xdr:to>
    <xdr:pic>
      <xdr:nvPicPr>
        <xdr:cNvPr id="820" name="Picture 8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447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3295</xdr:row>
      <xdr:rowOff>0</xdr:rowOff>
    </xdr:from>
    <xdr:to>
      <xdr:col>2</xdr:col>
      <xdr:colOff>762000</xdr:colOff>
      <xdr:row>3296</xdr:row>
      <xdr:rowOff>0</xdr:rowOff>
    </xdr:to>
    <xdr:pic>
      <xdr:nvPicPr>
        <xdr:cNvPr id="821" name="Picture 8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630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3297</xdr:row>
      <xdr:rowOff>0</xdr:rowOff>
    </xdr:from>
    <xdr:to>
      <xdr:col>0</xdr:col>
      <xdr:colOff>228600</xdr:colOff>
      <xdr:row>3298</xdr:row>
      <xdr:rowOff>12700</xdr:rowOff>
    </xdr:to>
    <xdr:pic>
      <xdr:nvPicPr>
        <xdr:cNvPr id="822" name="requisitionListInterface.ID3670.row1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76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3303</xdr:row>
      <xdr:rowOff>0</xdr:rowOff>
    </xdr:from>
    <xdr:to>
      <xdr:col>2</xdr:col>
      <xdr:colOff>762000</xdr:colOff>
      <xdr:row>3304</xdr:row>
      <xdr:rowOff>0</xdr:rowOff>
    </xdr:to>
    <xdr:pic>
      <xdr:nvPicPr>
        <xdr:cNvPr id="823" name="Picture 8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808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3305</xdr:row>
      <xdr:rowOff>0</xdr:rowOff>
    </xdr:from>
    <xdr:to>
      <xdr:col>0</xdr:col>
      <xdr:colOff>228600</xdr:colOff>
      <xdr:row>3306</xdr:row>
      <xdr:rowOff>12700</xdr:rowOff>
    </xdr:to>
    <xdr:pic>
      <xdr:nvPicPr>
        <xdr:cNvPr id="824" name="requisitionListInterface.ID3670.row1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53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3311</xdr:row>
      <xdr:rowOff>0</xdr:rowOff>
    </xdr:from>
    <xdr:to>
      <xdr:col>2</xdr:col>
      <xdr:colOff>762000</xdr:colOff>
      <xdr:row>3312</xdr:row>
      <xdr:rowOff>0</xdr:rowOff>
    </xdr:to>
    <xdr:pic>
      <xdr:nvPicPr>
        <xdr:cNvPr id="825" name="Picture 8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985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3319</xdr:row>
      <xdr:rowOff>0</xdr:rowOff>
    </xdr:from>
    <xdr:to>
      <xdr:col>2</xdr:col>
      <xdr:colOff>762000</xdr:colOff>
      <xdr:row>3320</xdr:row>
      <xdr:rowOff>0</xdr:rowOff>
    </xdr:to>
    <xdr:pic>
      <xdr:nvPicPr>
        <xdr:cNvPr id="826" name="Picture 8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168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3321</xdr:row>
      <xdr:rowOff>0</xdr:rowOff>
    </xdr:from>
    <xdr:to>
      <xdr:col>0</xdr:col>
      <xdr:colOff>228600</xdr:colOff>
      <xdr:row>3322</xdr:row>
      <xdr:rowOff>12700</xdr:rowOff>
    </xdr:to>
    <xdr:pic>
      <xdr:nvPicPr>
        <xdr:cNvPr id="827" name="requisitionListInterface.ID3670.row1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14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3327</xdr:row>
      <xdr:rowOff>0</xdr:rowOff>
    </xdr:from>
    <xdr:to>
      <xdr:col>2</xdr:col>
      <xdr:colOff>762000</xdr:colOff>
      <xdr:row>3328</xdr:row>
      <xdr:rowOff>0</xdr:rowOff>
    </xdr:to>
    <xdr:pic>
      <xdr:nvPicPr>
        <xdr:cNvPr id="828" name="Picture 8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346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3335</xdr:row>
      <xdr:rowOff>0</xdr:rowOff>
    </xdr:from>
    <xdr:to>
      <xdr:col>2</xdr:col>
      <xdr:colOff>762000</xdr:colOff>
      <xdr:row>3336</xdr:row>
      <xdr:rowOff>0</xdr:rowOff>
    </xdr:to>
    <xdr:pic>
      <xdr:nvPicPr>
        <xdr:cNvPr id="829" name="Picture 8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529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3337</xdr:row>
      <xdr:rowOff>0</xdr:rowOff>
    </xdr:from>
    <xdr:to>
      <xdr:col>0</xdr:col>
      <xdr:colOff>228600</xdr:colOff>
      <xdr:row>3338</xdr:row>
      <xdr:rowOff>12700</xdr:rowOff>
    </xdr:to>
    <xdr:pic>
      <xdr:nvPicPr>
        <xdr:cNvPr id="830" name="requisitionListInterface.ID3670.row1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75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3343</xdr:row>
      <xdr:rowOff>0</xdr:rowOff>
    </xdr:from>
    <xdr:to>
      <xdr:col>2</xdr:col>
      <xdr:colOff>762000</xdr:colOff>
      <xdr:row>3344</xdr:row>
      <xdr:rowOff>0</xdr:rowOff>
    </xdr:to>
    <xdr:pic>
      <xdr:nvPicPr>
        <xdr:cNvPr id="831" name="Picture 8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707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3351</xdr:row>
      <xdr:rowOff>0</xdr:rowOff>
    </xdr:from>
    <xdr:to>
      <xdr:col>2</xdr:col>
      <xdr:colOff>762000</xdr:colOff>
      <xdr:row>3352</xdr:row>
      <xdr:rowOff>0</xdr:rowOff>
    </xdr:to>
    <xdr:pic>
      <xdr:nvPicPr>
        <xdr:cNvPr id="832" name="Picture 8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890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3353</xdr:row>
      <xdr:rowOff>0</xdr:rowOff>
    </xdr:from>
    <xdr:to>
      <xdr:col>0</xdr:col>
      <xdr:colOff>228600</xdr:colOff>
      <xdr:row>3354</xdr:row>
      <xdr:rowOff>12700</xdr:rowOff>
    </xdr:to>
    <xdr:pic>
      <xdr:nvPicPr>
        <xdr:cNvPr id="833" name="requisitionListInterface.ID3670.row2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35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3359</xdr:row>
      <xdr:rowOff>0</xdr:rowOff>
    </xdr:from>
    <xdr:to>
      <xdr:col>2</xdr:col>
      <xdr:colOff>762000</xdr:colOff>
      <xdr:row>3360</xdr:row>
      <xdr:rowOff>0</xdr:rowOff>
    </xdr:to>
    <xdr:pic>
      <xdr:nvPicPr>
        <xdr:cNvPr id="834" name="Picture 8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067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3367</xdr:row>
      <xdr:rowOff>0</xdr:rowOff>
    </xdr:from>
    <xdr:to>
      <xdr:col>2</xdr:col>
      <xdr:colOff>762000</xdr:colOff>
      <xdr:row>3368</xdr:row>
      <xdr:rowOff>0</xdr:rowOff>
    </xdr:to>
    <xdr:pic>
      <xdr:nvPicPr>
        <xdr:cNvPr id="835" name="Picture 8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250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3375</xdr:row>
      <xdr:rowOff>0</xdr:rowOff>
    </xdr:from>
    <xdr:to>
      <xdr:col>2</xdr:col>
      <xdr:colOff>762000</xdr:colOff>
      <xdr:row>3376</xdr:row>
      <xdr:rowOff>0</xdr:rowOff>
    </xdr:to>
    <xdr:pic>
      <xdr:nvPicPr>
        <xdr:cNvPr id="836" name="Picture 8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433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3377</xdr:row>
      <xdr:rowOff>0</xdr:rowOff>
    </xdr:from>
    <xdr:to>
      <xdr:col>0</xdr:col>
      <xdr:colOff>228600</xdr:colOff>
      <xdr:row>3378</xdr:row>
      <xdr:rowOff>12700</xdr:rowOff>
    </xdr:to>
    <xdr:pic>
      <xdr:nvPicPr>
        <xdr:cNvPr id="837" name="requisitionListInterface.ID3670.row2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79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3383</xdr:row>
      <xdr:rowOff>0</xdr:rowOff>
    </xdr:from>
    <xdr:to>
      <xdr:col>2</xdr:col>
      <xdr:colOff>762000</xdr:colOff>
      <xdr:row>3384</xdr:row>
      <xdr:rowOff>0</xdr:rowOff>
    </xdr:to>
    <xdr:pic>
      <xdr:nvPicPr>
        <xdr:cNvPr id="838" name="Picture 8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611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3385</xdr:row>
      <xdr:rowOff>0</xdr:rowOff>
    </xdr:from>
    <xdr:to>
      <xdr:col>0</xdr:col>
      <xdr:colOff>228600</xdr:colOff>
      <xdr:row>3386</xdr:row>
      <xdr:rowOff>12700</xdr:rowOff>
    </xdr:to>
    <xdr:pic>
      <xdr:nvPicPr>
        <xdr:cNvPr id="839" name="requisitionListInterface.ID3670.row2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57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3391</xdr:row>
      <xdr:rowOff>0</xdr:rowOff>
    </xdr:from>
    <xdr:to>
      <xdr:col>2</xdr:col>
      <xdr:colOff>762000</xdr:colOff>
      <xdr:row>3392</xdr:row>
      <xdr:rowOff>0</xdr:rowOff>
    </xdr:to>
    <xdr:pic>
      <xdr:nvPicPr>
        <xdr:cNvPr id="840" name="Picture 8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789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3393</xdr:row>
      <xdr:rowOff>0</xdr:rowOff>
    </xdr:from>
    <xdr:to>
      <xdr:col>0</xdr:col>
      <xdr:colOff>228600</xdr:colOff>
      <xdr:row>3394</xdr:row>
      <xdr:rowOff>12700</xdr:rowOff>
    </xdr:to>
    <xdr:pic>
      <xdr:nvPicPr>
        <xdr:cNvPr id="841" name="requisitionListInterface.ID3670.row2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35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3399</xdr:row>
      <xdr:rowOff>0</xdr:rowOff>
    </xdr:from>
    <xdr:to>
      <xdr:col>2</xdr:col>
      <xdr:colOff>762000</xdr:colOff>
      <xdr:row>3400</xdr:row>
      <xdr:rowOff>0</xdr:rowOff>
    </xdr:to>
    <xdr:pic>
      <xdr:nvPicPr>
        <xdr:cNvPr id="842" name="Picture 8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967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3401</xdr:row>
      <xdr:rowOff>0</xdr:rowOff>
    </xdr:from>
    <xdr:to>
      <xdr:col>0</xdr:col>
      <xdr:colOff>228600</xdr:colOff>
      <xdr:row>3402</xdr:row>
      <xdr:rowOff>12700</xdr:rowOff>
    </xdr:to>
    <xdr:pic>
      <xdr:nvPicPr>
        <xdr:cNvPr id="843" name="requisitionListInterface.ID3670.row2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12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3407</xdr:row>
      <xdr:rowOff>0</xdr:rowOff>
    </xdr:from>
    <xdr:to>
      <xdr:col>2</xdr:col>
      <xdr:colOff>762000</xdr:colOff>
      <xdr:row>3408</xdr:row>
      <xdr:rowOff>0</xdr:rowOff>
    </xdr:to>
    <xdr:pic>
      <xdr:nvPicPr>
        <xdr:cNvPr id="844" name="Picture 8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14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3415</xdr:row>
      <xdr:rowOff>0</xdr:rowOff>
    </xdr:from>
    <xdr:to>
      <xdr:col>2</xdr:col>
      <xdr:colOff>762000</xdr:colOff>
      <xdr:row>3416</xdr:row>
      <xdr:rowOff>0</xdr:rowOff>
    </xdr:to>
    <xdr:pic>
      <xdr:nvPicPr>
        <xdr:cNvPr id="845" name="Picture 8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327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3423</xdr:row>
      <xdr:rowOff>0</xdr:rowOff>
    </xdr:from>
    <xdr:to>
      <xdr:col>2</xdr:col>
      <xdr:colOff>762000</xdr:colOff>
      <xdr:row>3424</xdr:row>
      <xdr:rowOff>0</xdr:rowOff>
    </xdr:to>
    <xdr:pic>
      <xdr:nvPicPr>
        <xdr:cNvPr id="846" name="Picture 8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510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3425</xdr:row>
      <xdr:rowOff>0</xdr:rowOff>
    </xdr:from>
    <xdr:to>
      <xdr:col>0</xdr:col>
      <xdr:colOff>228600</xdr:colOff>
      <xdr:row>3426</xdr:row>
      <xdr:rowOff>12700</xdr:rowOff>
    </xdr:to>
    <xdr:pic>
      <xdr:nvPicPr>
        <xdr:cNvPr id="847" name="requisitionListInterface.ID3670.row2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56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3431</xdr:row>
      <xdr:rowOff>0</xdr:rowOff>
    </xdr:from>
    <xdr:to>
      <xdr:col>2</xdr:col>
      <xdr:colOff>762000</xdr:colOff>
      <xdr:row>3432</xdr:row>
      <xdr:rowOff>0</xdr:rowOff>
    </xdr:to>
    <xdr:pic>
      <xdr:nvPicPr>
        <xdr:cNvPr id="848" name="Picture 8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688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3439</xdr:row>
      <xdr:rowOff>0</xdr:rowOff>
    </xdr:from>
    <xdr:to>
      <xdr:col>2</xdr:col>
      <xdr:colOff>762000</xdr:colOff>
      <xdr:row>3440</xdr:row>
      <xdr:rowOff>0</xdr:rowOff>
    </xdr:to>
    <xdr:pic>
      <xdr:nvPicPr>
        <xdr:cNvPr id="849" name="Picture 8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871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3447</xdr:row>
      <xdr:rowOff>0</xdr:rowOff>
    </xdr:from>
    <xdr:to>
      <xdr:col>2</xdr:col>
      <xdr:colOff>762000</xdr:colOff>
      <xdr:row>3448</xdr:row>
      <xdr:rowOff>0</xdr:rowOff>
    </xdr:to>
    <xdr:pic>
      <xdr:nvPicPr>
        <xdr:cNvPr id="850" name="Picture 8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054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3449</xdr:row>
      <xdr:rowOff>0</xdr:rowOff>
    </xdr:from>
    <xdr:to>
      <xdr:col>0</xdr:col>
      <xdr:colOff>228600</xdr:colOff>
      <xdr:row>3450</xdr:row>
      <xdr:rowOff>12700</xdr:rowOff>
    </xdr:to>
    <xdr:pic>
      <xdr:nvPicPr>
        <xdr:cNvPr id="851" name="requisitionListInterface.ID3670.row3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99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3455</xdr:row>
      <xdr:rowOff>0</xdr:rowOff>
    </xdr:from>
    <xdr:to>
      <xdr:col>2</xdr:col>
      <xdr:colOff>762000</xdr:colOff>
      <xdr:row>3456</xdr:row>
      <xdr:rowOff>0</xdr:rowOff>
    </xdr:to>
    <xdr:pic>
      <xdr:nvPicPr>
        <xdr:cNvPr id="852" name="Picture 8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232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3463</xdr:row>
      <xdr:rowOff>0</xdr:rowOff>
    </xdr:from>
    <xdr:to>
      <xdr:col>2</xdr:col>
      <xdr:colOff>762000</xdr:colOff>
      <xdr:row>3464</xdr:row>
      <xdr:rowOff>0</xdr:rowOff>
    </xdr:to>
    <xdr:pic>
      <xdr:nvPicPr>
        <xdr:cNvPr id="853" name="Picture 8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41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3471</xdr:row>
      <xdr:rowOff>0</xdr:rowOff>
    </xdr:from>
    <xdr:to>
      <xdr:col>2</xdr:col>
      <xdr:colOff>762000</xdr:colOff>
      <xdr:row>3472</xdr:row>
      <xdr:rowOff>0</xdr:rowOff>
    </xdr:to>
    <xdr:pic>
      <xdr:nvPicPr>
        <xdr:cNvPr id="854" name="Picture 8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597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3479</xdr:row>
      <xdr:rowOff>0</xdr:rowOff>
    </xdr:from>
    <xdr:to>
      <xdr:col>2</xdr:col>
      <xdr:colOff>762000</xdr:colOff>
      <xdr:row>3480</xdr:row>
      <xdr:rowOff>0</xdr:rowOff>
    </xdr:to>
    <xdr:pic>
      <xdr:nvPicPr>
        <xdr:cNvPr id="855" name="Picture 8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780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3487</xdr:row>
      <xdr:rowOff>0</xdr:rowOff>
    </xdr:from>
    <xdr:to>
      <xdr:col>2</xdr:col>
      <xdr:colOff>762000</xdr:colOff>
      <xdr:row>3488</xdr:row>
      <xdr:rowOff>0</xdr:rowOff>
    </xdr:to>
    <xdr:pic>
      <xdr:nvPicPr>
        <xdr:cNvPr id="856" name="Picture 8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963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3495</xdr:row>
      <xdr:rowOff>0</xdr:rowOff>
    </xdr:from>
    <xdr:to>
      <xdr:col>2</xdr:col>
      <xdr:colOff>762000</xdr:colOff>
      <xdr:row>3496</xdr:row>
      <xdr:rowOff>0</xdr:rowOff>
    </xdr:to>
    <xdr:pic>
      <xdr:nvPicPr>
        <xdr:cNvPr id="857" name="Picture 8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146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3497</xdr:row>
      <xdr:rowOff>0</xdr:rowOff>
    </xdr:from>
    <xdr:to>
      <xdr:col>0</xdr:col>
      <xdr:colOff>228600</xdr:colOff>
      <xdr:row>3498</xdr:row>
      <xdr:rowOff>12700</xdr:rowOff>
    </xdr:to>
    <xdr:pic>
      <xdr:nvPicPr>
        <xdr:cNvPr id="858" name="requisitionListInterface.ID3670.row3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92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3503</xdr:row>
      <xdr:rowOff>0</xdr:rowOff>
    </xdr:from>
    <xdr:to>
      <xdr:col>2</xdr:col>
      <xdr:colOff>762000</xdr:colOff>
      <xdr:row>3504</xdr:row>
      <xdr:rowOff>0</xdr:rowOff>
    </xdr:to>
    <xdr:pic>
      <xdr:nvPicPr>
        <xdr:cNvPr id="859" name="Picture 8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324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3511</xdr:row>
      <xdr:rowOff>0</xdr:rowOff>
    </xdr:from>
    <xdr:to>
      <xdr:col>2</xdr:col>
      <xdr:colOff>762000</xdr:colOff>
      <xdr:row>3512</xdr:row>
      <xdr:rowOff>0</xdr:rowOff>
    </xdr:to>
    <xdr:pic>
      <xdr:nvPicPr>
        <xdr:cNvPr id="860" name="Picture 8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507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3513</xdr:row>
      <xdr:rowOff>0</xdr:rowOff>
    </xdr:from>
    <xdr:to>
      <xdr:col>0</xdr:col>
      <xdr:colOff>228600</xdr:colOff>
      <xdr:row>3514</xdr:row>
      <xdr:rowOff>12700</xdr:rowOff>
    </xdr:to>
    <xdr:pic>
      <xdr:nvPicPr>
        <xdr:cNvPr id="861" name="requisitionListInterface.ID3670.row4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52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3519</xdr:row>
      <xdr:rowOff>0</xdr:rowOff>
    </xdr:from>
    <xdr:to>
      <xdr:col>2</xdr:col>
      <xdr:colOff>762000</xdr:colOff>
      <xdr:row>3520</xdr:row>
      <xdr:rowOff>0</xdr:rowOff>
    </xdr:to>
    <xdr:pic>
      <xdr:nvPicPr>
        <xdr:cNvPr id="862" name="Picture 8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68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3521</xdr:row>
      <xdr:rowOff>0</xdr:rowOff>
    </xdr:from>
    <xdr:to>
      <xdr:col>0</xdr:col>
      <xdr:colOff>228600</xdr:colOff>
      <xdr:row>3522</xdr:row>
      <xdr:rowOff>12700</xdr:rowOff>
    </xdr:to>
    <xdr:pic>
      <xdr:nvPicPr>
        <xdr:cNvPr id="863" name="requisitionListInterface.ID3670.row4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30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3527</xdr:row>
      <xdr:rowOff>0</xdr:rowOff>
    </xdr:from>
    <xdr:to>
      <xdr:col>2</xdr:col>
      <xdr:colOff>762000</xdr:colOff>
      <xdr:row>3528</xdr:row>
      <xdr:rowOff>0</xdr:rowOff>
    </xdr:to>
    <xdr:pic>
      <xdr:nvPicPr>
        <xdr:cNvPr id="864" name="Picture 8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862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3535</xdr:row>
      <xdr:rowOff>0</xdr:rowOff>
    </xdr:from>
    <xdr:to>
      <xdr:col>2</xdr:col>
      <xdr:colOff>762000</xdr:colOff>
      <xdr:row>3536</xdr:row>
      <xdr:rowOff>0</xdr:rowOff>
    </xdr:to>
    <xdr:pic>
      <xdr:nvPicPr>
        <xdr:cNvPr id="865" name="Picture 8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045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3543</xdr:row>
      <xdr:rowOff>0</xdr:rowOff>
    </xdr:from>
    <xdr:to>
      <xdr:col>2</xdr:col>
      <xdr:colOff>762000</xdr:colOff>
      <xdr:row>3544</xdr:row>
      <xdr:rowOff>0</xdr:rowOff>
    </xdr:to>
    <xdr:pic>
      <xdr:nvPicPr>
        <xdr:cNvPr id="866" name="Picture 8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228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3551</xdr:row>
      <xdr:rowOff>0</xdr:rowOff>
    </xdr:from>
    <xdr:to>
      <xdr:col>2</xdr:col>
      <xdr:colOff>762000</xdr:colOff>
      <xdr:row>3552</xdr:row>
      <xdr:rowOff>0</xdr:rowOff>
    </xdr:to>
    <xdr:pic>
      <xdr:nvPicPr>
        <xdr:cNvPr id="867" name="Picture 8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411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3559</xdr:row>
      <xdr:rowOff>0</xdr:rowOff>
    </xdr:from>
    <xdr:to>
      <xdr:col>2</xdr:col>
      <xdr:colOff>762000</xdr:colOff>
      <xdr:row>3560</xdr:row>
      <xdr:rowOff>0</xdr:rowOff>
    </xdr:to>
    <xdr:pic>
      <xdr:nvPicPr>
        <xdr:cNvPr id="868" name="Picture 8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594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3561</xdr:row>
      <xdr:rowOff>0</xdr:rowOff>
    </xdr:from>
    <xdr:to>
      <xdr:col>0</xdr:col>
      <xdr:colOff>228600</xdr:colOff>
      <xdr:row>3562</xdr:row>
      <xdr:rowOff>12700</xdr:rowOff>
    </xdr:to>
    <xdr:pic>
      <xdr:nvPicPr>
        <xdr:cNvPr id="869" name="requisitionListInterface.ID3646.row46" descr="raft submiss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39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3567</xdr:row>
      <xdr:rowOff>0</xdr:rowOff>
    </xdr:from>
    <xdr:to>
      <xdr:col>2</xdr:col>
      <xdr:colOff>762000</xdr:colOff>
      <xdr:row>3568</xdr:row>
      <xdr:rowOff>0</xdr:rowOff>
    </xdr:to>
    <xdr:pic>
      <xdr:nvPicPr>
        <xdr:cNvPr id="870" name="Picture 8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772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3569</xdr:row>
      <xdr:rowOff>0</xdr:rowOff>
    </xdr:from>
    <xdr:to>
      <xdr:col>0</xdr:col>
      <xdr:colOff>228600</xdr:colOff>
      <xdr:row>3570</xdr:row>
      <xdr:rowOff>12700</xdr:rowOff>
    </xdr:to>
    <xdr:pic>
      <xdr:nvPicPr>
        <xdr:cNvPr id="871" name="requisitionListInterface.ID3670.row4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177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3575</xdr:row>
      <xdr:rowOff>0</xdr:rowOff>
    </xdr:from>
    <xdr:to>
      <xdr:col>2</xdr:col>
      <xdr:colOff>762000</xdr:colOff>
      <xdr:row>3576</xdr:row>
      <xdr:rowOff>0</xdr:rowOff>
    </xdr:to>
    <xdr:pic>
      <xdr:nvPicPr>
        <xdr:cNvPr id="872" name="Picture 8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949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3583</xdr:row>
      <xdr:rowOff>0</xdr:rowOff>
    </xdr:from>
    <xdr:to>
      <xdr:col>2</xdr:col>
      <xdr:colOff>762000</xdr:colOff>
      <xdr:row>3584</xdr:row>
      <xdr:rowOff>0</xdr:rowOff>
    </xdr:to>
    <xdr:pic>
      <xdr:nvPicPr>
        <xdr:cNvPr id="873" name="Picture 8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132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3591</xdr:row>
      <xdr:rowOff>0</xdr:rowOff>
    </xdr:from>
    <xdr:to>
      <xdr:col>2</xdr:col>
      <xdr:colOff>762000</xdr:colOff>
      <xdr:row>3592</xdr:row>
      <xdr:rowOff>0</xdr:rowOff>
    </xdr:to>
    <xdr:pic>
      <xdr:nvPicPr>
        <xdr:cNvPr id="874" name="Picture 8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315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3599</xdr:row>
      <xdr:rowOff>0</xdr:rowOff>
    </xdr:from>
    <xdr:to>
      <xdr:col>2</xdr:col>
      <xdr:colOff>762000</xdr:colOff>
      <xdr:row>3600</xdr:row>
      <xdr:rowOff>0</xdr:rowOff>
    </xdr:to>
    <xdr:pic>
      <xdr:nvPicPr>
        <xdr:cNvPr id="875" name="Picture 8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498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3601</xdr:row>
      <xdr:rowOff>0</xdr:rowOff>
    </xdr:from>
    <xdr:to>
      <xdr:col>0</xdr:col>
      <xdr:colOff>228600</xdr:colOff>
      <xdr:row>3602</xdr:row>
      <xdr:rowOff>12700</xdr:rowOff>
    </xdr:to>
    <xdr:pic>
      <xdr:nvPicPr>
        <xdr:cNvPr id="876" name="requisitionListInterface.ID3670.row5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44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3607</xdr:row>
      <xdr:rowOff>0</xdr:rowOff>
    </xdr:from>
    <xdr:to>
      <xdr:col>2</xdr:col>
      <xdr:colOff>762000</xdr:colOff>
      <xdr:row>3608</xdr:row>
      <xdr:rowOff>0</xdr:rowOff>
    </xdr:to>
    <xdr:pic>
      <xdr:nvPicPr>
        <xdr:cNvPr id="877" name="Picture 8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676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3615</xdr:row>
      <xdr:rowOff>0</xdr:rowOff>
    </xdr:from>
    <xdr:to>
      <xdr:col>2</xdr:col>
      <xdr:colOff>762000</xdr:colOff>
      <xdr:row>3616</xdr:row>
      <xdr:rowOff>0</xdr:rowOff>
    </xdr:to>
    <xdr:pic>
      <xdr:nvPicPr>
        <xdr:cNvPr id="878" name="Picture 8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859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3617</xdr:row>
      <xdr:rowOff>0</xdr:rowOff>
    </xdr:from>
    <xdr:to>
      <xdr:col>0</xdr:col>
      <xdr:colOff>228600</xdr:colOff>
      <xdr:row>3618</xdr:row>
      <xdr:rowOff>12700</xdr:rowOff>
    </xdr:to>
    <xdr:pic>
      <xdr:nvPicPr>
        <xdr:cNvPr id="879" name="requisitionListInterface.ID3670.row5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04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3623</xdr:row>
      <xdr:rowOff>0</xdr:rowOff>
    </xdr:from>
    <xdr:to>
      <xdr:col>2</xdr:col>
      <xdr:colOff>762000</xdr:colOff>
      <xdr:row>3624</xdr:row>
      <xdr:rowOff>0</xdr:rowOff>
    </xdr:to>
    <xdr:pic>
      <xdr:nvPicPr>
        <xdr:cNvPr id="880" name="Picture 8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036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3631</xdr:row>
      <xdr:rowOff>0</xdr:rowOff>
    </xdr:from>
    <xdr:to>
      <xdr:col>2</xdr:col>
      <xdr:colOff>762000</xdr:colOff>
      <xdr:row>3632</xdr:row>
      <xdr:rowOff>0</xdr:rowOff>
    </xdr:to>
    <xdr:pic>
      <xdr:nvPicPr>
        <xdr:cNvPr id="881" name="Picture 8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219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3639</xdr:row>
      <xdr:rowOff>0</xdr:rowOff>
    </xdr:from>
    <xdr:to>
      <xdr:col>2</xdr:col>
      <xdr:colOff>762000</xdr:colOff>
      <xdr:row>3640</xdr:row>
      <xdr:rowOff>0</xdr:rowOff>
    </xdr:to>
    <xdr:pic>
      <xdr:nvPicPr>
        <xdr:cNvPr id="882" name="Picture 8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402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3641</xdr:row>
      <xdr:rowOff>0</xdr:rowOff>
    </xdr:from>
    <xdr:to>
      <xdr:col>0</xdr:col>
      <xdr:colOff>228600</xdr:colOff>
      <xdr:row>3642</xdr:row>
      <xdr:rowOff>12700</xdr:rowOff>
    </xdr:to>
    <xdr:pic>
      <xdr:nvPicPr>
        <xdr:cNvPr id="883" name="requisitionListInterface.ID3670.row5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48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3647</xdr:row>
      <xdr:rowOff>0</xdr:rowOff>
    </xdr:from>
    <xdr:to>
      <xdr:col>2</xdr:col>
      <xdr:colOff>762000</xdr:colOff>
      <xdr:row>3648</xdr:row>
      <xdr:rowOff>0</xdr:rowOff>
    </xdr:to>
    <xdr:pic>
      <xdr:nvPicPr>
        <xdr:cNvPr id="884" name="Picture 8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580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3649</xdr:row>
      <xdr:rowOff>0</xdr:rowOff>
    </xdr:from>
    <xdr:to>
      <xdr:col>0</xdr:col>
      <xdr:colOff>228600</xdr:colOff>
      <xdr:row>3650</xdr:row>
      <xdr:rowOff>12700</xdr:rowOff>
    </xdr:to>
    <xdr:pic>
      <xdr:nvPicPr>
        <xdr:cNvPr id="885" name="requisitionListInterface.ID3670.row5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26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3655</xdr:row>
      <xdr:rowOff>0</xdr:rowOff>
    </xdr:from>
    <xdr:to>
      <xdr:col>2</xdr:col>
      <xdr:colOff>762000</xdr:colOff>
      <xdr:row>3656</xdr:row>
      <xdr:rowOff>0</xdr:rowOff>
    </xdr:to>
    <xdr:pic>
      <xdr:nvPicPr>
        <xdr:cNvPr id="886" name="Picture 8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758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3663</xdr:row>
      <xdr:rowOff>0</xdr:rowOff>
    </xdr:from>
    <xdr:to>
      <xdr:col>2</xdr:col>
      <xdr:colOff>762000</xdr:colOff>
      <xdr:row>3664</xdr:row>
      <xdr:rowOff>0</xdr:rowOff>
    </xdr:to>
    <xdr:pic>
      <xdr:nvPicPr>
        <xdr:cNvPr id="887" name="Picture 8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941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3671</xdr:row>
      <xdr:rowOff>0</xdr:rowOff>
    </xdr:from>
    <xdr:to>
      <xdr:col>2</xdr:col>
      <xdr:colOff>762000</xdr:colOff>
      <xdr:row>3672</xdr:row>
      <xdr:rowOff>0</xdr:rowOff>
    </xdr:to>
    <xdr:pic>
      <xdr:nvPicPr>
        <xdr:cNvPr id="888" name="Picture 8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124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3673</xdr:row>
      <xdr:rowOff>0</xdr:rowOff>
    </xdr:from>
    <xdr:to>
      <xdr:col>0</xdr:col>
      <xdr:colOff>228600</xdr:colOff>
      <xdr:row>3674</xdr:row>
      <xdr:rowOff>12700</xdr:rowOff>
    </xdr:to>
    <xdr:pic>
      <xdr:nvPicPr>
        <xdr:cNvPr id="889" name="requisitionListInterface.ID3670.row6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69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3679</xdr:row>
      <xdr:rowOff>0</xdr:rowOff>
    </xdr:from>
    <xdr:to>
      <xdr:col>2</xdr:col>
      <xdr:colOff>762000</xdr:colOff>
      <xdr:row>3680</xdr:row>
      <xdr:rowOff>0</xdr:rowOff>
    </xdr:to>
    <xdr:pic>
      <xdr:nvPicPr>
        <xdr:cNvPr id="890" name="Picture 8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301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3687</xdr:row>
      <xdr:rowOff>0</xdr:rowOff>
    </xdr:from>
    <xdr:to>
      <xdr:col>2</xdr:col>
      <xdr:colOff>762000</xdr:colOff>
      <xdr:row>3688</xdr:row>
      <xdr:rowOff>0</xdr:rowOff>
    </xdr:to>
    <xdr:pic>
      <xdr:nvPicPr>
        <xdr:cNvPr id="891" name="Picture 8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484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3695</xdr:row>
      <xdr:rowOff>0</xdr:rowOff>
    </xdr:from>
    <xdr:to>
      <xdr:col>2</xdr:col>
      <xdr:colOff>762000</xdr:colOff>
      <xdr:row>3696</xdr:row>
      <xdr:rowOff>0</xdr:rowOff>
    </xdr:to>
    <xdr:pic>
      <xdr:nvPicPr>
        <xdr:cNvPr id="892" name="Picture 8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667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3697</xdr:row>
      <xdr:rowOff>0</xdr:rowOff>
    </xdr:from>
    <xdr:to>
      <xdr:col>0</xdr:col>
      <xdr:colOff>228600</xdr:colOff>
      <xdr:row>3698</xdr:row>
      <xdr:rowOff>12700</xdr:rowOff>
    </xdr:to>
    <xdr:pic>
      <xdr:nvPicPr>
        <xdr:cNvPr id="893" name="requisitionListInterface.ID3670.row6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13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3703</xdr:row>
      <xdr:rowOff>0</xdr:rowOff>
    </xdr:from>
    <xdr:to>
      <xdr:col>2</xdr:col>
      <xdr:colOff>762000</xdr:colOff>
      <xdr:row>3704</xdr:row>
      <xdr:rowOff>0</xdr:rowOff>
    </xdr:to>
    <xdr:pic>
      <xdr:nvPicPr>
        <xdr:cNvPr id="894" name="Picture 8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845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3705</xdr:row>
      <xdr:rowOff>0</xdr:rowOff>
    </xdr:from>
    <xdr:to>
      <xdr:col>0</xdr:col>
      <xdr:colOff>228600</xdr:colOff>
      <xdr:row>3706</xdr:row>
      <xdr:rowOff>12700</xdr:rowOff>
    </xdr:to>
    <xdr:pic>
      <xdr:nvPicPr>
        <xdr:cNvPr id="895" name="requisitionListInterface.ID3670.row6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91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3711</xdr:row>
      <xdr:rowOff>0</xdr:rowOff>
    </xdr:from>
    <xdr:to>
      <xdr:col>2</xdr:col>
      <xdr:colOff>762000</xdr:colOff>
      <xdr:row>3712</xdr:row>
      <xdr:rowOff>0</xdr:rowOff>
    </xdr:to>
    <xdr:pic>
      <xdr:nvPicPr>
        <xdr:cNvPr id="896" name="Picture 8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023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3719</xdr:row>
      <xdr:rowOff>0</xdr:rowOff>
    </xdr:from>
    <xdr:to>
      <xdr:col>2</xdr:col>
      <xdr:colOff>762000</xdr:colOff>
      <xdr:row>3720</xdr:row>
      <xdr:rowOff>0</xdr:rowOff>
    </xdr:to>
    <xdr:pic>
      <xdr:nvPicPr>
        <xdr:cNvPr id="897" name="Picture 8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206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3727</xdr:row>
      <xdr:rowOff>0</xdr:rowOff>
    </xdr:from>
    <xdr:to>
      <xdr:col>2</xdr:col>
      <xdr:colOff>762000</xdr:colOff>
      <xdr:row>3728</xdr:row>
      <xdr:rowOff>0</xdr:rowOff>
    </xdr:to>
    <xdr:pic>
      <xdr:nvPicPr>
        <xdr:cNvPr id="898" name="Picture 8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388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3729</xdr:row>
      <xdr:rowOff>0</xdr:rowOff>
    </xdr:from>
    <xdr:to>
      <xdr:col>0</xdr:col>
      <xdr:colOff>228600</xdr:colOff>
      <xdr:row>3730</xdr:row>
      <xdr:rowOff>12700</xdr:rowOff>
    </xdr:to>
    <xdr:pic>
      <xdr:nvPicPr>
        <xdr:cNvPr id="899" name="requisitionListInterface.ID3670.row6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34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3735</xdr:row>
      <xdr:rowOff>0</xdr:rowOff>
    </xdr:from>
    <xdr:to>
      <xdr:col>2</xdr:col>
      <xdr:colOff>762000</xdr:colOff>
      <xdr:row>3736</xdr:row>
      <xdr:rowOff>0</xdr:rowOff>
    </xdr:to>
    <xdr:pic>
      <xdr:nvPicPr>
        <xdr:cNvPr id="900" name="Picture 8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566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3737</xdr:row>
      <xdr:rowOff>0</xdr:rowOff>
    </xdr:from>
    <xdr:to>
      <xdr:col>0</xdr:col>
      <xdr:colOff>228600</xdr:colOff>
      <xdr:row>3738</xdr:row>
      <xdr:rowOff>12700</xdr:rowOff>
    </xdr:to>
    <xdr:pic>
      <xdr:nvPicPr>
        <xdr:cNvPr id="901" name="requisitionListInterface.ID3670.row6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12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3743</xdr:row>
      <xdr:rowOff>0</xdr:rowOff>
    </xdr:from>
    <xdr:to>
      <xdr:col>2</xdr:col>
      <xdr:colOff>762000</xdr:colOff>
      <xdr:row>3744</xdr:row>
      <xdr:rowOff>0</xdr:rowOff>
    </xdr:to>
    <xdr:pic>
      <xdr:nvPicPr>
        <xdr:cNvPr id="902" name="Picture 9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744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3751</xdr:row>
      <xdr:rowOff>0</xdr:rowOff>
    </xdr:from>
    <xdr:to>
      <xdr:col>2</xdr:col>
      <xdr:colOff>762000</xdr:colOff>
      <xdr:row>3752</xdr:row>
      <xdr:rowOff>0</xdr:rowOff>
    </xdr:to>
    <xdr:pic>
      <xdr:nvPicPr>
        <xdr:cNvPr id="903" name="Picture 9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927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3753</xdr:row>
      <xdr:rowOff>0</xdr:rowOff>
    </xdr:from>
    <xdr:to>
      <xdr:col>0</xdr:col>
      <xdr:colOff>228600</xdr:colOff>
      <xdr:row>3754</xdr:row>
      <xdr:rowOff>12700</xdr:rowOff>
    </xdr:to>
    <xdr:pic>
      <xdr:nvPicPr>
        <xdr:cNvPr id="904" name="requisitionListInterface.ID3670.row7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973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3759</xdr:row>
      <xdr:rowOff>0</xdr:rowOff>
    </xdr:from>
    <xdr:to>
      <xdr:col>2</xdr:col>
      <xdr:colOff>762000</xdr:colOff>
      <xdr:row>3760</xdr:row>
      <xdr:rowOff>0</xdr:rowOff>
    </xdr:to>
    <xdr:pic>
      <xdr:nvPicPr>
        <xdr:cNvPr id="905" name="Picture 9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105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3761</xdr:row>
      <xdr:rowOff>0</xdr:rowOff>
    </xdr:from>
    <xdr:to>
      <xdr:col>0</xdr:col>
      <xdr:colOff>228600</xdr:colOff>
      <xdr:row>3762</xdr:row>
      <xdr:rowOff>12700</xdr:rowOff>
    </xdr:to>
    <xdr:pic>
      <xdr:nvPicPr>
        <xdr:cNvPr id="906" name="requisitionListInterface.ID3670.row7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0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3767</xdr:row>
      <xdr:rowOff>0</xdr:rowOff>
    </xdr:from>
    <xdr:to>
      <xdr:col>2</xdr:col>
      <xdr:colOff>762000</xdr:colOff>
      <xdr:row>3768</xdr:row>
      <xdr:rowOff>0</xdr:rowOff>
    </xdr:to>
    <xdr:pic>
      <xdr:nvPicPr>
        <xdr:cNvPr id="907" name="Picture 9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283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3775</xdr:row>
      <xdr:rowOff>0</xdr:rowOff>
    </xdr:from>
    <xdr:to>
      <xdr:col>2</xdr:col>
      <xdr:colOff>762000</xdr:colOff>
      <xdr:row>3776</xdr:row>
      <xdr:rowOff>0</xdr:rowOff>
    </xdr:to>
    <xdr:pic>
      <xdr:nvPicPr>
        <xdr:cNvPr id="908" name="Picture 9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465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3783</xdr:row>
      <xdr:rowOff>0</xdr:rowOff>
    </xdr:from>
    <xdr:to>
      <xdr:col>2</xdr:col>
      <xdr:colOff>762000</xdr:colOff>
      <xdr:row>3784</xdr:row>
      <xdr:rowOff>0</xdr:rowOff>
    </xdr:to>
    <xdr:pic>
      <xdr:nvPicPr>
        <xdr:cNvPr id="909" name="Picture 9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648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3791</xdr:row>
      <xdr:rowOff>0</xdr:rowOff>
    </xdr:from>
    <xdr:to>
      <xdr:col>2</xdr:col>
      <xdr:colOff>762000</xdr:colOff>
      <xdr:row>3792</xdr:row>
      <xdr:rowOff>0</xdr:rowOff>
    </xdr:to>
    <xdr:pic>
      <xdr:nvPicPr>
        <xdr:cNvPr id="910" name="Picture 9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831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3799</xdr:row>
      <xdr:rowOff>0</xdr:rowOff>
    </xdr:from>
    <xdr:to>
      <xdr:col>2</xdr:col>
      <xdr:colOff>762000</xdr:colOff>
      <xdr:row>3800</xdr:row>
      <xdr:rowOff>0</xdr:rowOff>
    </xdr:to>
    <xdr:pic>
      <xdr:nvPicPr>
        <xdr:cNvPr id="911" name="Picture 9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014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3807</xdr:row>
      <xdr:rowOff>0</xdr:rowOff>
    </xdr:from>
    <xdr:to>
      <xdr:col>2</xdr:col>
      <xdr:colOff>762000</xdr:colOff>
      <xdr:row>3808</xdr:row>
      <xdr:rowOff>0</xdr:rowOff>
    </xdr:to>
    <xdr:pic>
      <xdr:nvPicPr>
        <xdr:cNvPr id="912" name="Picture 9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197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3809</xdr:row>
      <xdr:rowOff>0</xdr:rowOff>
    </xdr:from>
    <xdr:to>
      <xdr:col>0</xdr:col>
      <xdr:colOff>228600</xdr:colOff>
      <xdr:row>3810</xdr:row>
      <xdr:rowOff>12700</xdr:rowOff>
    </xdr:to>
    <xdr:pic>
      <xdr:nvPicPr>
        <xdr:cNvPr id="913" name="requisitionListInterface.ID3670.row7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43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3815</xdr:row>
      <xdr:rowOff>0</xdr:rowOff>
    </xdr:from>
    <xdr:to>
      <xdr:col>2</xdr:col>
      <xdr:colOff>762000</xdr:colOff>
      <xdr:row>3816</xdr:row>
      <xdr:rowOff>0</xdr:rowOff>
    </xdr:to>
    <xdr:pic>
      <xdr:nvPicPr>
        <xdr:cNvPr id="914" name="Picture 9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375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3823</xdr:row>
      <xdr:rowOff>0</xdr:rowOff>
    </xdr:from>
    <xdr:to>
      <xdr:col>2</xdr:col>
      <xdr:colOff>762000</xdr:colOff>
      <xdr:row>3824</xdr:row>
      <xdr:rowOff>0</xdr:rowOff>
    </xdr:to>
    <xdr:pic>
      <xdr:nvPicPr>
        <xdr:cNvPr id="915" name="Picture 9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558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3831</xdr:row>
      <xdr:rowOff>0</xdr:rowOff>
    </xdr:from>
    <xdr:to>
      <xdr:col>2</xdr:col>
      <xdr:colOff>762000</xdr:colOff>
      <xdr:row>3832</xdr:row>
      <xdr:rowOff>0</xdr:rowOff>
    </xdr:to>
    <xdr:pic>
      <xdr:nvPicPr>
        <xdr:cNvPr id="916" name="Picture 9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741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3833</xdr:row>
      <xdr:rowOff>0</xdr:rowOff>
    </xdr:from>
    <xdr:to>
      <xdr:col>0</xdr:col>
      <xdr:colOff>228600</xdr:colOff>
      <xdr:row>3834</xdr:row>
      <xdr:rowOff>12700</xdr:rowOff>
    </xdr:to>
    <xdr:pic>
      <xdr:nvPicPr>
        <xdr:cNvPr id="917" name="requisitionListInterface.ID3670.row8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7867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3839</xdr:row>
      <xdr:rowOff>0</xdr:rowOff>
    </xdr:from>
    <xdr:to>
      <xdr:col>2</xdr:col>
      <xdr:colOff>762000</xdr:colOff>
      <xdr:row>3840</xdr:row>
      <xdr:rowOff>0</xdr:rowOff>
    </xdr:to>
    <xdr:pic>
      <xdr:nvPicPr>
        <xdr:cNvPr id="918" name="Picture 9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918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3847</xdr:row>
      <xdr:rowOff>0</xdr:rowOff>
    </xdr:from>
    <xdr:to>
      <xdr:col>2</xdr:col>
      <xdr:colOff>762000</xdr:colOff>
      <xdr:row>3848</xdr:row>
      <xdr:rowOff>0</xdr:rowOff>
    </xdr:to>
    <xdr:pic>
      <xdr:nvPicPr>
        <xdr:cNvPr id="919" name="Picture 9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101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3855</xdr:row>
      <xdr:rowOff>0</xdr:rowOff>
    </xdr:from>
    <xdr:to>
      <xdr:col>2</xdr:col>
      <xdr:colOff>762000</xdr:colOff>
      <xdr:row>3856</xdr:row>
      <xdr:rowOff>0</xdr:rowOff>
    </xdr:to>
    <xdr:pic>
      <xdr:nvPicPr>
        <xdr:cNvPr id="920" name="Picture 9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284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3863</xdr:row>
      <xdr:rowOff>0</xdr:rowOff>
    </xdr:from>
    <xdr:to>
      <xdr:col>2</xdr:col>
      <xdr:colOff>762000</xdr:colOff>
      <xdr:row>3864</xdr:row>
      <xdr:rowOff>0</xdr:rowOff>
    </xdr:to>
    <xdr:pic>
      <xdr:nvPicPr>
        <xdr:cNvPr id="921" name="Picture 9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467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3865</xdr:row>
      <xdr:rowOff>0</xdr:rowOff>
    </xdr:from>
    <xdr:to>
      <xdr:col>0</xdr:col>
      <xdr:colOff>228600</xdr:colOff>
      <xdr:row>3866</xdr:row>
      <xdr:rowOff>12700</xdr:rowOff>
    </xdr:to>
    <xdr:pic>
      <xdr:nvPicPr>
        <xdr:cNvPr id="922" name="requisitionListInterface.ID3670.row8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13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3871</xdr:row>
      <xdr:rowOff>0</xdr:rowOff>
    </xdr:from>
    <xdr:to>
      <xdr:col>2</xdr:col>
      <xdr:colOff>762000</xdr:colOff>
      <xdr:row>3872</xdr:row>
      <xdr:rowOff>0</xdr:rowOff>
    </xdr:to>
    <xdr:pic>
      <xdr:nvPicPr>
        <xdr:cNvPr id="923" name="Picture 9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645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3879</xdr:row>
      <xdr:rowOff>0</xdr:rowOff>
    </xdr:from>
    <xdr:to>
      <xdr:col>2</xdr:col>
      <xdr:colOff>762000</xdr:colOff>
      <xdr:row>3880</xdr:row>
      <xdr:rowOff>0</xdr:rowOff>
    </xdr:to>
    <xdr:pic>
      <xdr:nvPicPr>
        <xdr:cNvPr id="924" name="Picture 9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828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3887</xdr:row>
      <xdr:rowOff>0</xdr:rowOff>
    </xdr:from>
    <xdr:to>
      <xdr:col>2</xdr:col>
      <xdr:colOff>762000</xdr:colOff>
      <xdr:row>3888</xdr:row>
      <xdr:rowOff>0</xdr:rowOff>
    </xdr:to>
    <xdr:pic>
      <xdr:nvPicPr>
        <xdr:cNvPr id="925" name="Picture 9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011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3889</xdr:row>
      <xdr:rowOff>0</xdr:rowOff>
    </xdr:from>
    <xdr:to>
      <xdr:col>0</xdr:col>
      <xdr:colOff>228600</xdr:colOff>
      <xdr:row>3890</xdr:row>
      <xdr:rowOff>12700</xdr:rowOff>
    </xdr:to>
    <xdr:pic>
      <xdr:nvPicPr>
        <xdr:cNvPr id="926" name="requisitionListInterface.ID3670.row8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567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3895</xdr:row>
      <xdr:rowOff>0</xdr:rowOff>
    </xdr:from>
    <xdr:to>
      <xdr:col>2</xdr:col>
      <xdr:colOff>762000</xdr:colOff>
      <xdr:row>3896</xdr:row>
      <xdr:rowOff>0</xdr:rowOff>
    </xdr:to>
    <xdr:pic>
      <xdr:nvPicPr>
        <xdr:cNvPr id="927" name="Picture 9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188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3903</xdr:row>
      <xdr:rowOff>0</xdr:rowOff>
    </xdr:from>
    <xdr:to>
      <xdr:col>2</xdr:col>
      <xdr:colOff>762000</xdr:colOff>
      <xdr:row>3904</xdr:row>
      <xdr:rowOff>0</xdr:rowOff>
    </xdr:to>
    <xdr:pic>
      <xdr:nvPicPr>
        <xdr:cNvPr id="928" name="Picture 9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371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3911</xdr:row>
      <xdr:rowOff>0</xdr:rowOff>
    </xdr:from>
    <xdr:to>
      <xdr:col>2</xdr:col>
      <xdr:colOff>762000</xdr:colOff>
      <xdr:row>3912</xdr:row>
      <xdr:rowOff>0</xdr:rowOff>
    </xdr:to>
    <xdr:pic>
      <xdr:nvPicPr>
        <xdr:cNvPr id="929" name="Picture 9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554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3919</xdr:row>
      <xdr:rowOff>0</xdr:rowOff>
    </xdr:from>
    <xdr:to>
      <xdr:col>2</xdr:col>
      <xdr:colOff>762000</xdr:colOff>
      <xdr:row>3920</xdr:row>
      <xdr:rowOff>0</xdr:rowOff>
    </xdr:to>
    <xdr:pic>
      <xdr:nvPicPr>
        <xdr:cNvPr id="930" name="Picture 9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737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3927</xdr:row>
      <xdr:rowOff>0</xdr:rowOff>
    </xdr:from>
    <xdr:to>
      <xdr:col>2</xdr:col>
      <xdr:colOff>762000</xdr:colOff>
      <xdr:row>3928</xdr:row>
      <xdr:rowOff>0</xdr:rowOff>
    </xdr:to>
    <xdr:pic>
      <xdr:nvPicPr>
        <xdr:cNvPr id="931" name="Picture 9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920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3935</xdr:row>
      <xdr:rowOff>0</xdr:rowOff>
    </xdr:from>
    <xdr:to>
      <xdr:col>2</xdr:col>
      <xdr:colOff>762000</xdr:colOff>
      <xdr:row>3936</xdr:row>
      <xdr:rowOff>0</xdr:rowOff>
    </xdr:to>
    <xdr:pic>
      <xdr:nvPicPr>
        <xdr:cNvPr id="932" name="Picture 9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103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3943</xdr:row>
      <xdr:rowOff>0</xdr:rowOff>
    </xdr:from>
    <xdr:to>
      <xdr:col>2</xdr:col>
      <xdr:colOff>762000</xdr:colOff>
      <xdr:row>3944</xdr:row>
      <xdr:rowOff>0</xdr:rowOff>
    </xdr:to>
    <xdr:pic>
      <xdr:nvPicPr>
        <xdr:cNvPr id="933" name="Picture 9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286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3945</xdr:row>
      <xdr:rowOff>0</xdr:rowOff>
    </xdr:from>
    <xdr:to>
      <xdr:col>0</xdr:col>
      <xdr:colOff>228600</xdr:colOff>
      <xdr:row>3946</xdr:row>
      <xdr:rowOff>12700</xdr:rowOff>
    </xdr:to>
    <xdr:pic>
      <xdr:nvPicPr>
        <xdr:cNvPr id="934" name="requisitionListInterface.ID3670.row9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31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3951</xdr:row>
      <xdr:rowOff>0</xdr:rowOff>
    </xdr:from>
    <xdr:to>
      <xdr:col>2</xdr:col>
      <xdr:colOff>762000</xdr:colOff>
      <xdr:row>3952</xdr:row>
      <xdr:rowOff>0</xdr:rowOff>
    </xdr:to>
    <xdr:pic>
      <xdr:nvPicPr>
        <xdr:cNvPr id="935" name="Picture 9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463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3953</xdr:row>
      <xdr:rowOff>0</xdr:rowOff>
    </xdr:from>
    <xdr:to>
      <xdr:col>0</xdr:col>
      <xdr:colOff>228600</xdr:colOff>
      <xdr:row>3954</xdr:row>
      <xdr:rowOff>12700</xdr:rowOff>
    </xdr:to>
    <xdr:pic>
      <xdr:nvPicPr>
        <xdr:cNvPr id="936" name="requisitionListInterface.ID3670.row9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09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3959</xdr:row>
      <xdr:rowOff>0</xdr:rowOff>
    </xdr:from>
    <xdr:to>
      <xdr:col>2</xdr:col>
      <xdr:colOff>762000</xdr:colOff>
      <xdr:row>3960</xdr:row>
      <xdr:rowOff>0</xdr:rowOff>
    </xdr:to>
    <xdr:pic>
      <xdr:nvPicPr>
        <xdr:cNvPr id="937" name="Picture 9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641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3967</xdr:row>
      <xdr:rowOff>0</xdr:rowOff>
    </xdr:from>
    <xdr:to>
      <xdr:col>2</xdr:col>
      <xdr:colOff>762000</xdr:colOff>
      <xdr:row>3968</xdr:row>
      <xdr:rowOff>0</xdr:rowOff>
    </xdr:to>
    <xdr:pic>
      <xdr:nvPicPr>
        <xdr:cNvPr id="938" name="Picture 9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824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3975</xdr:row>
      <xdr:rowOff>0</xdr:rowOff>
    </xdr:from>
    <xdr:to>
      <xdr:col>2</xdr:col>
      <xdr:colOff>762000</xdr:colOff>
      <xdr:row>3976</xdr:row>
      <xdr:rowOff>0</xdr:rowOff>
    </xdr:to>
    <xdr:pic>
      <xdr:nvPicPr>
        <xdr:cNvPr id="939" name="Picture 9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007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3983</xdr:row>
      <xdr:rowOff>0</xdr:rowOff>
    </xdr:from>
    <xdr:to>
      <xdr:col>2</xdr:col>
      <xdr:colOff>762000</xdr:colOff>
      <xdr:row>3984</xdr:row>
      <xdr:rowOff>0</xdr:rowOff>
    </xdr:to>
    <xdr:pic>
      <xdr:nvPicPr>
        <xdr:cNvPr id="940" name="Picture 9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190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3991</xdr:row>
      <xdr:rowOff>0</xdr:rowOff>
    </xdr:from>
    <xdr:to>
      <xdr:col>2</xdr:col>
      <xdr:colOff>762000</xdr:colOff>
      <xdr:row>3992</xdr:row>
      <xdr:rowOff>0</xdr:rowOff>
    </xdr:to>
    <xdr:pic>
      <xdr:nvPicPr>
        <xdr:cNvPr id="941" name="Picture 9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373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3993</xdr:row>
      <xdr:rowOff>0</xdr:rowOff>
    </xdr:from>
    <xdr:to>
      <xdr:col>0</xdr:col>
      <xdr:colOff>228600</xdr:colOff>
      <xdr:row>3994</xdr:row>
      <xdr:rowOff>12700</xdr:rowOff>
    </xdr:to>
    <xdr:pic>
      <xdr:nvPicPr>
        <xdr:cNvPr id="942" name="requisitionListInterface.ID3670.row10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18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3999</xdr:row>
      <xdr:rowOff>0</xdr:rowOff>
    </xdr:from>
    <xdr:to>
      <xdr:col>2</xdr:col>
      <xdr:colOff>762000</xdr:colOff>
      <xdr:row>4000</xdr:row>
      <xdr:rowOff>0</xdr:rowOff>
    </xdr:to>
    <xdr:pic>
      <xdr:nvPicPr>
        <xdr:cNvPr id="943" name="Picture 9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551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4007</xdr:row>
      <xdr:rowOff>0</xdr:rowOff>
    </xdr:from>
    <xdr:to>
      <xdr:col>2</xdr:col>
      <xdr:colOff>762000</xdr:colOff>
      <xdr:row>4008</xdr:row>
      <xdr:rowOff>0</xdr:rowOff>
    </xdr:to>
    <xdr:pic>
      <xdr:nvPicPr>
        <xdr:cNvPr id="944" name="Picture 9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28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4009</xdr:row>
      <xdr:rowOff>0</xdr:rowOff>
    </xdr:from>
    <xdr:to>
      <xdr:col>0</xdr:col>
      <xdr:colOff>228600</xdr:colOff>
      <xdr:row>4010</xdr:row>
      <xdr:rowOff>12700</xdr:rowOff>
    </xdr:to>
    <xdr:pic>
      <xdr:nvPicPr>
        <xdr:cNvPr id="945" name="requisitionListInterface.ID3670.row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74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4015</xdr:row>
      <xdr:rowOff>0</xdr:rowOff>
    </xdr:from>
    <xdr:to>
      <xdr:col>2</xdr:col>
      <xdr:colOff>762000</xdr:colOff>
      <xdr:row>4016</xdr:row>
      <xdr:rowOff>0</xdr:rowOff>
    </xdr:to>
    <xdr:pic>
      <xdr:nvPicPr>
        <xdr:cNvPr id="946" name="Picture 9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906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4023</xdr:row>
      <xdr:rowOff>0</xdr:rowOff>
    </xdr:from>
    <xdr:to>
      <xdr:col>2</xdr:col>
      <xdr:colOff>762000</xdr:colOff>
      <xdr:row>4024</xdr:row>
      <xdr:rowOff>0</xdr:rowOff>
    </xdr:to>
    <xdr:pic>
      <xdr:nvPicPr>
        <xdr:cNvPr id="947" name="Picture 9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089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4031</xdr:row>
      <xdr:rowOff>0</xdr:rowOff>
    </xdr:from>
    <xdr:to>
      <xdr:col>2</xdr:col>
      <xdr:colOff>762000</xdr:colOff>
      <xdr:row>4032</xdr:row>
      <xdr:rowOff>0</xdr:rowOff>
    </xdr:to>
    <xdr:pic>
      <xdr:nvPicPr>
        <xdr:cNvPr id="948" name="Picture 9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272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4039</xdr:row>
      <xdr:rowOff>0</xdr:rowOff>
    </xdr:from>
    <xdr:to>
      <xdr:col>2</xdr:col>
      <xdr:colOff>762000</xdr:colOff>
      <xdr:row>4040</xdr:row>
      <xdr:rowOff>0</xdr:rowOff>
    </xdr:to>
    <xdr:pic>
      <xdr:nvPicPr>
        <xdr:cNvPr id="949" name="Picture 9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55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4047</xdr:row>
      <xdr:rowOff>0</xdr:rowOff>
    </xdr:from>
    <xdr:to>
      <xdr:col>2</xdr:col>
      <xdr:colOff>762000</xdr:colOff>
      <xdr:row>4048</xdr:row>
      <xdr:rowOff>0</xdr:rowOff>
    </xdr:to>
    <xdr:pic>
      <xdr:nvPicPr>
        <xdr:cNvPr id="950" name="Picture 9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638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4055</xdr:row>
      <xdr:rowOff>0</xdr:rowOff>
    </xdr:from>
    <xdr:to>
      <xdr:col>2</xdr:col>
      <xdr:colOff>762000</xdr:colOff>
      <xdr:row>4056</xdr:row>
      <xdr:rowOff>0</xdr:rowOff>
    </xdr:to>
    <xdr:pic>
      <xdr:nvPicPr>
        <xdr:cNvPr id="951" name="Picture 9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821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4063</xdr:row>
      <xdr:rowOff>0</xdr:rowOff>
    </xdr:from>
    <xdr:to>
      <xdr:col>2</xdr:col>
      <xdr:colOff>762000</xdr:colOff>
      <xdr:row>4064</xdr:row>
      <xdr:rowOff>0</xdr:rowOff>
    </xdr:to>
    <xdr:pic>
      <xdr:nvPicPr>
        <xdr:cNvPr id="952" name="Picture 9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003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4071</xdr:row>
      <xdr:rowOff>0</xdr:rowOff>
    </xdr:from>
    <xdr:to>
      <xdr:col>2</xdr:col>
      <xdr:colOff>762000</xdr:colOff>
      <xdr:row>4072</xdr:row>
      <xdr:rowOff>0</xdr:rowOff>
    </xdr:to>
    <xdr:pic>
      <xdr:nvPicPr>
        <xdr:cNvPr id="953" name="Picture 9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186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4079</xdr:row>
      <xdr:rowOff>0</xdr:rowOff>
    </xdr:from>
    <xdr:to>
      <xdr:col>2</xdr:col>
      <xdr:colOff>762000</xdr:colOff>
      <xdr:row>4080</xdr:row>
      <xdr:rowOff>0</xdr:rowOff>
    </xdr:to>
    <xdr:pic>
      <xdr:nvPicPr>
        <xdr:cNvPr id="954" name="Picture 9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369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4087</xdr:row>
      <xdr:rowOff>0</xdr:rowOff>
    </xdr:from>
    <xdr:to>
      <xdr:col>2</xdr:col>
      <xdr:colOff>762000</xdr:colOff>
      <xdr:row>4088</xdr:row>
      <xdr:rowOff>0</xdr:rowOff>
    </xdr:to>
    <xdr:pic>
      <xdr:nvPicPr>
        <xdr:cNvPr id="955" name="Picture 9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552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4095</xdr:row>
      <xdr:rowOff>0</xdr:rowOff>
    </xdr:from>
    <xdr:to>
      <xdr:col>2</xdr:col>
      <xdr:colOff>762000</xdr:colOff>
      <xdr:row>4096</xdr:row>
      <xdr:rowOff>0</xdr:rowOff>
    </xdr:to>
    <xdr:pic>
      <xdr:nvPicPr>
        <xdr:cNvPr id="956" name="Picture 9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735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4103</xdr:row>
      <xdr:rowOff>0</xdr:rowOff>
    </xdr:from>
    <xdr:to>
      <xdr:col>2</xdr:col>
      <xdr:colOff>762000</xdr:colOff>
      <xdr:row>4104</xdr:row>
      <xdr:rowOff>0</xdr:rowOff>
    </xdr:to>
    <xdr:pic>
      <xdr:nvPicPr>
        <xdr:cNvPr id="957" name="Picture 9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918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4111</xdr:row>
      <xdr:rowOff>0</xdr:rowOff>
    </xdr:from>
    <xdr:to>
      <xdr:col>2</xdr:col>
      <xdr:colOff>762000</xdr:colOff>
      <xdr:row>4112</xdr:row>
      <xdr:rowOff>0</xdr:rowOff>
    </xdr:to>
    <xdr:pic>
      <xdr:nvPicPr>
        <xdr:cNvPr id="958" name="Picture 9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101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4119</xdr:row>
      <xdr:rowOff>0</xdr:rowOff>
    </xdr:from>
    <xdr:to>
      <xdr:col>2</xdr:col>
      <xdr:colOff>762000</xdr:colOff>
      <xdr:row>4120</xdr:row>
      <xdr:rowOff>0</xdr:rowOff>
    </xdr:to>
    <xdr:pic>
      <xdr:nvPicPr>
        <xdr:cNvPr id="959" name="Picture 9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284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4127</xdr:row>
      <xdr:rowOff>0</xdr:rowOff>
    </xdr:from>
    <xdr:to>
      <xdr:col>2</xdr:col>
      <xdr:colOff>762000</xdr:colOff>
      <xdr:row>4128</xdr:row>
      <xdr:rowOff>0</xdr:rowOff>
    </xdr:to>
    <xdr:pic>
      <xdr:nvPicPr>
        <xdr:cNvPr id="960" name="Picture 9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466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4129</xdr:row>
      <xdr:rowOff>0</xdr:rowOff>
    </xdr:from>
    <xdr:to>
      <xdr:col>0</xdr:col>
      <xdr:colOff>228600</xdr:colOff>
      <xdr:row>4130</xdr:row>
      <xdr:rowOff>12700</xdr:rowOff>
    </xdr:to>
    <xdr:pic>
      <xdr:nvPicPr>
        <xdr:cNvPr id="961" name="requisitionListInterface.ID3670.row1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126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4135</xdr:row>
      <xdr:rowOff>0</xdr:rowOff>
    </xdr:from>
    <xdr:to>
      <xdr:col>2</xdr:col>
      <xdr:colOff>762000</xdr:colOff>
      <xdr:row>4136</xdr:row>
      <xdr:rowOff>0</xdr:rowOff>
    </xdr:to>
    <xdr:pic>
      <xdr:nvPicPr>
        <xdr:cNvPr id="962" name="Picture 9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644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4143</xdr:row>
      <xdr:rowOff>0</xdr:rowOff>
    </xdr:from>
    <xdr:to>
      <xdr:col>2</xdr:col>
      <xdr:colOff>762000</xdr:colOff>
      <xdr:row>4144</xdr:row>
      <xdr:rowOff>0</xdr:rowOff>
    </xdr:to>
    <xdr:pic>
      <xdr:nvPicPr>
        <xdr:cNvPr id="963" name="Picture 9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827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4151</xdr:row>
      <xdr:rowOff>0</xdr:rowOff>
    </xdr:from>
    <xdr:to>
      <xdr:col>2</xdr:col>
      <xdr:colOff>762000</xdr:colOff>
      <xdr:row>4152</xdr:row>
      <xdr:rowOff>0</xdr:rowOff>
    </xdr:to>
    <xdr:pic>
      <xdr:nvPicPr>
        <xdr:cNvPr id="964" name="Picture 9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010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4159</xdr:row>
      <xdr:rowOff>0</xdr:rowOff>
    </xdr:from>
    <xdr:to>
      <xdr:col>2</xdr:col>
      <xdr:colOff>762000</xdr:colOff>
      <xdr:row>4160</xdr:row>
      <xdr:rowOff>0</xdr:rowOff>
    </xdr:to>
    <xdr:pic>
      <xdr:nvPicPr>
        <xdr:cNvPr id="965" name="Picture 9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193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4167</xdr:row>
      <xdr:rowOff>0</xdr:rowOff>
    </xdr:from>
    <xdr:to>
      <xdr:col>2</xdr:col>
      <xdr:colOff>762000</xdr:colOff>
      <xdr:row>4168</xdr:row>
      <xdr:rowOff>0</xdr:rowOff>
    </xdr:to>
    <xdr:pic>
      <xdr:nvPicPr>
        <xdr:cNvPr id="966" name="Picture 9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376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4169</xdr:row>
      <xdr:rowOff>0</xdr:rowOff>
    </xdr:from>
    <xdr:to>
      <xdr:col>0</xdr:col>
      <xdr:colOff>228600</xdr:colOff>
      <xdr:row>4170</xdr:row>
      <xdr:rowOff>12700</xdr:rowOff>
    </xdr:to>
    <xdr:pic>
      <xdr:nvPicPr>
        <xdr:cNvPr id="967" name="requisitionListInterface.ID3670.row2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21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4175</xdr:row>
      <xdr:rowOff>0</xdr:rowOff>
    </xdr:from>
    <xdr:to>
      <xdr:col>2</xdr:col>
      <xdr:colOff>762000</xdr:colOff>
      <xdr:row>4176</xdr:row>
      <xdr:rowOff>0</xdr:rowOff>
    </xdr:to>
    <xdr:pic>
      <xdr:nvPicPr>
        <xdr:cNvPr id="968" name="Picture 9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554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4183</xdr:row>
      <xdr:rowOff>0</xdr:rowOff>
    </xdr:from>
    <xdr:to>
      <xdr:col>2</xdr:col>
      <xdr:colOff>762000</xdr:colOff>
      <xdr:row>4184</xdr:row>
      <xdr:rowOff>0</xdr:rowOff>
    </xdr:to>
    <xdr:pic>
      <xdr:nvPicPr>
        <xdr:cNvPr id="969" name="Picture 9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736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4191</xdr:row>
      <xdr:rowOff>0</xdr:rowOff>
    </xdr:from>
    <xdr:to>
      <xdr:col>2</xdr:col>
      <xdr:colOff>762000</xdr:colOff>
      <xdr:row>4192</xdr:row>
      <xdr:rowOff>0</xdr:rowOff>
    </xdr:to>
    <xdr:pic>
      <xdr:nvPicPr>
        <xdr:cNvPr id="970" name="Picture 9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919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4199</xdr:row>
      <xdr:rowOff>0</xdr:rowOff>
    </xdr:from>
    <xdr:to>
      <xdr:col>2</xdr:col>
      <xdr:colOff>762000</xdr:colOff>
      <xdr:row>4200</xdr:row>
      <xdr:rowOff>0</xdr:rowOff>
    </xdr:to>
    <xdr:pic>
      <xdr:nvPicPr>
        <xdr:cNvPr id="971" name="Picture 9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102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4207</xdr:row>
      <xdr:rowOff>0</xdr:rowOff>
    </xdr:from>
    <xdr:to>
      <xdr:col>2</xdr:col>
      <xdr:colOff>762000</xdr:colOff>
      <xdr:row>4208</xdr:row>
      <xdr:rowOff>0</xdr:rowOff>
    </xdr:to>
    <xdr:pic>
      <xdr:nvPicPr>
        <xdr:cNvPr id="972" name="Picture 9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285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4215</xdr:row>
      <xdr:rowOff>0</xdr:rowOff>
    </xdr:from>
    <xdr:to>
      <xdr:col>2</xdr:col>
      <xdr:colOff>762000</xdr:colOff>
      <xdr:row>4216</xdr:row>
      <xdr:rowOff>0</xdr:rowOff>
    </xdr:to>
    <xdr:pic>
      <xdr:nvPicPr>
        <xdr:cNvPr id="973" name="Picture 9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468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4223</xdr:row>
      <xdr:rowOff>0</xdr:rowOff>
    </xdr:from>
    <xdr:to>
      <xdr:col>2</xdr:col>
      <xdr:colOff>762000</xdr:colOff>
      <xdr:row>4224</xdr:row>
      <xdr:rowOff>0</xdr:rowOff>
    </xdr:to>
    <xdr:pic>
      <xdr:nvPicPr>
        <xdr:cNvPr id="974" name="Picture 9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651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4225</xdr:row>
      <xdr:rowOff>0</xdr:rowOff>
    </xdr:from>
    <xdr:to>
      <xdr:col>0</xdr:col>
      <xdr:colOff>228600</xdr:colOff>
      <xdr:row>4226</xdr:row>
      <xdr:rowOff>12700</xdr:rowOff>
    </xdr:to>
    <xdr:pic>
      <xdr:nvPicPr>
        <xdr:cNvPr id="975" name="requisitionListInterface.ID3670.row2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97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4231</xdr:row>
      <xdr:rowOff>0</xdr:rowOff>
    </xdr:from>
    <xdr:to>
      <xdr:col>2</xdr:col>
      <xdr:colOff>762000</xdr:colOff>
      <xdr:row>4232</xdr:row>
      <xdr:rowOff>0</xdr:rowOff>
    </xdr:to>
    <xdr:pic>
      <xdr:nvPicPr>
        <xdr:cNvPr id="976" name="Picture 9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829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4233</xdr:row>
      <xdr:rowOff>0</xdr:rowOff>
    </xdr:from>
    <xdr:to>
      <xdr:col>0</xdr:col>
      <xdr:colOff>228600</xdr:colOff>
      <xdr:row>4234</xdr:row>
      <xdr:rowOff>12700</xdr:rowOff>
    </xdr:to>
    <xdr:pic>
      <xdr:nvPicPr>
        <xdr:cNvPr id="977" name="requisitionListInterface.ID3670.row3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74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4239</xdr:row>
      <xdr:rowOff>0</xdr:rowOff>
    </xdr:from>
    <xdr:to>
      <xdr:col>2</xdr:col>
      <xdr:colOff>762000</xdr:colOff>
      <xdr:row>4240</xdr:row>
      <xdr:rowOff>0</xdr:rowOff>
    </xdr:to>
    <xdr:pic>
      <xdr:nvPicPr>
        <xdr:cNvPr id="978" name="Picture 9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006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4247</xdr:row>
      <xdr:rowOff>0</xdr:rowOff>
    </xdr:from>
    <xdr:to>
      <xdr:col>2</xdr:col>
      <xdr:colOff>762000</xdr:colOff>
      <xdr:row>4248</xdr:row>
      <xdr:rowOff>0</xdr:rowOff>
    </xdr:to>
    <xdr:pic>
      <xdr:nvPicPr>
        <xdr:cNvPr id="979" name="Picture 9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189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4249</xdr:row>
      <xdr:rowOff>0</xdr:rowOff>
    </xdr:from>
    <xdr:to>
      <xdr:col>0</xdr:col>
      <xdr:colOff>228600</xdr:colOff>
      <xdr:row>4250</xdr:row>
      <xdr:rowOff>12700</xdr:rowOff>
    </xdr:to>
    <xdr:pic>
      <xdr:nvPicPr>
        <xdr:cNvPr id="980" name="requisitionListInterface.ID3670.row3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35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4255</xdr:row>
      <xdr:rowOff>0</xdr:rowOff>
    </xdr:from>
    <xdr:to>
      <xdr:col>2</xdr:col>
      <xdr:colOff>762000</xdr:colOff>
      <xdr:row>4256</xdr:row>
      <xdr:rowOff>0</xdr:rowOff>
    </xdr:to>
    <xdr:pic>
      <xdr:nvPicPr>
        <xdr:cNvPr id="981" name="Picture 9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367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4257</xdr:row>
      <xdr:rowOff>0</xdr:rowOff>
    </xdr:from>
    <xdr:to>
      <xdr:col>0</xdr:col>
      <xdr:colOff>228600</xdr:colOff>
      <xdr:row>4258</xdr:row>
      <xdr:rowOff>12700</xdr:rowOff>
    </xdr:to>
    <xdr:pic>
      <xdr:nvPicPr>
        <xdr:cNvPr id="982" name="requisitionListInterface.ID3670.row3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13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4263</xdr:row>
      <xdr:rowOff>0</xdr:rowOff>
    </xdr:from>
    <xdr:to>
      <xdr:col>2</xdr:col>
      <xdr:colOff>762000</xdr:colOff>
      <xdr:row>4264</xdr:row>
      <xdr:rowOff>0</xdr:rowOff>
    </xdr:to>
    <xdr:pic>
      <xdr:nvPicPr>
        <xdr:cNvPr id="983" name="Picture 9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45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4265</xdr:row>
      <xdr:rowOff>0</xdr:rowOff>
    </xdr:from>
    <xdr:to>
      <xdr:col>0</xdr:col>
      <xdr:colOff>228600</xdr:colOff>
      <xdr:row>4266</xdr:row>
      <xdr:rowOff>12700</xdr:rowOff>
    </xdr:to>
    <xdr:pic>
      <xdr:nvPicPr>
        <xdr:cNvPr id="984" name="requisitionListInterface.ID3670.row3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91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4271</xdr:row>
      <xdr:rowOff>0</xdr:rowOff>
    </xdr:from>
    <xdr:to>
      <xdr:col>2</xdr:col>
      <xdr:colOff>762000</xdr:colOff>
      <xdr:row>4272</xdr:row>
      <xdr:rowOff>0</xdr:rowOff>
    </xdr:to>
    <xdr:pic>
      <xdr:nvPicPr>
        <xdr:cNvPr id="985" name="Picture 9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723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4279</xdr:row>
      <xdr:rowOff>0</xdr:rowOff>
    </xdr:from>
    <xdr:to>
      <xdr:col>2</xdr:col>
      <xdr:colOff>762000</xdr:colOff>
      <xdr:row>4280</xdr:row>
      <xdr:rowOff>0</xdr:rowOff>
    </xdr:to>
    <xdr:pic>
      <xdr:nvPicPr>
        <xdr:cNvPr id="986" name="Picture 9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906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4287</xdr:row>
      <xdr:rowOff>0</xdr:rowOff>
    </xdr:from>
    <xdr:to>
      <xdr:col>2</xdr:col>
      <xdr:colOff>762000</xdr:colOff>
      <xdr:row>4288</xdr:row>
      <xdr:rowOff>0</xdr:rowOff>
    </xdr:to>
    <xdr:pic>
      <xdr:nvPicPr>
        <xdr:cNvPr id="987" name="Picture 9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088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4295</xdr:row>
      <xdr:rowOff>0</xdr:rowOff>
    </xdr:from>
    <xdr:to>
      <xdr:col>2</xdr:col>
      <xdr:colOff>762000</xdr:colOff>
      <xdr:row>4296</xdr:row>
      <xdr:rowOff>0</xdr:rowOff>
    </xdr:to>
    <xdr:pic>
      <xdr:nvPicPr>
        <xdr:cNvPr id="988" name="Picture 9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271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4303</xdr:row>
      <xdr:rowOff>0</xdr:rowOff>
    </xdr:from>
    <xdr:to>
      <xdr:col>2</xdr:col>
      <xdr:colOff>762000</xdr:colOff>
      <xdr:row>4304</xdr:row>
      <xdr:rowOff>0</xdr:rowOff>
    </xdr:to>
    <xdr:pic>
      <xdr:nvPicPr>
        <xdr:cNvPr id="989" name="Picture 9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454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4311</xdr:row>
      <xdr:rowOff>0</xdr:rowOff>
    </xdr:from>
    <xdr:to>
      <xdr:col>2</xdr:col>
      <xdr:colOff>762000</xdr:colOff>
      <xdr:row>4312</xdr:row>
      <xdr:rowOff>0</xdr:rowOff>
    </xdr:to>
    <xdr:pic>
      <xdr:nvPicPr>
        <xdr:cNvPr id="990" name="Picture 9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637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4313</xdr:row>
      <xdr:rowOff>0</xdr:rowOff>
    </xdr:from>
    <xdr:to>
      <xdr:col>0</xdr:col>
      <xdr:colOff>228600</xdr:colOff>
      <xdr:row>4314</xdr:row>
      <xdr:rowOff>12700</xdr:rowOff>
    </xdr:to>
    <xdr:pic>
      <xdr:nvPicPr>
        <xdr:cNvPr id="991" name="requisitionListInterface.ID3670.row4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83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4319</xdr:row>
      <xdr:rowOff>0</xdr:rowOff>
    </xdr:from>
    <xdr:to>
      <xdr:col>2</xdr:col>
      <xdr:colOff>762000</xdr:colOff>
      <xdr:row>4320</xdr:row>
      <xdr:rowOff>0</xdr:rowOff>
    </xdr:to>
    <xdr:pic>
      <xdr:nvPicPr>
        <xdr:cNvPr id="992" name="Picture 9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815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4321</xdr:row>
      <xdr:rowOff>0</xdr:rowOff>
    </xdr:from>
    <xdr:to>
      <xdr:col>0</xdr:col>
      <xdr:colOff>228600</xdr:colOff>
      <xdr:row>4322</xdr:row>
      <xdr:rowOff>12700</xdr:rowOff>
    </xdr:to>
    <xdr:pic>
      <xdr:nvPicPr>
        <xdr:cNvPr id="993" name="requisitionListInterface.ID3670.row4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61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4327</xdr:row>
      <xdr:rowOff>0</xdr:rowOff>
    </xdr:from>
    <xdr:to>
      <xdr:col>2</xdr:col>
      <xdr:colOff>762000</xdr:colOff>
      <xdr:row>4328</xdr:row>
      <xdr:rowOff>0</xdr:rowOff>
    </xdr:to>
    <xdr:pic>
      <xdr:nvPicPr>
        <xdr:cNvPr id="994" name="Picture 9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993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4335</xdr:row>
      <xdr:rowOff>0</xdr:rowOff>
    </xdr:from>
    <xdr:to>
      <xdr:col>2</xdr:col>
      <xdr:colOff>762000</xdr:colOff>
      <xdr:row>4336</xdr:row>
      <xdr:rowOff>0</xdr:rowOff>
    </xdr:to>
    <xdr:pic>
      <xdr:nvPicPr>
        <xdr:cNvPr id="995" name="Picture 9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176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4343</xdr:row>
      <xdr:rowOff>0</xdr:rowOff>
    </xdr:from>
    <xdr:to>
      <xdr:col>2</xdr:col>
      <xdr:colOff>762000</xdr:colOff>
      <xdr:row>4344</xdr:row>
      <xdr:rowOff>0</xdr:rowOff>
    </xdr:to>
    <xdr:pic>
      <xdr:nvPicPr>
        <xdr:cNvPr id="996" name="Picture 9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358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4351</xdr:row>
      <xdr:rowOff>0</xdr:rowOff>
    </xdr:from>
    <xdr:to>
      <xdr:col>2</xdr:col>
      <xdr:colOff>762000</xdr:colOff>
      <xdr:row>4352</xdr:row>
      <xdr:rowOff>0</xdr:rowOff>
    </xdr:to>
    <xdr:pic>
      <xdr:nvPicPr>
        <xdr:cNvPr id="997" name="Picture 9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541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4359</xdr:row>
      <xdr:rowOff>0</xdr:rowOff>
    </xdr:from>
    <xdr:to>
      <xdr:col>2</xdr:col>
      <xdr:colOff>762000</xdr:colOff>
      <xdr:row>4360</xdr:row>
      <xdr:rowOff>0</xdr:rowOff>
    </xdr:to>
    <xdr:pic>
      <xdr:nvPicPr>
        <xdr:cNvPr id="998" name="Picture 9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724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4367</xdr:row>
      <xdr:rowOff>0</xdr:rowOff>
    </xdr:from>
    <xdr:to>
      <xdr:col>2</xdr:col>
      <xdr:colOff>762000</xdr:colOff>
      <xdr:row>4368</xdr:row>
      <xdr:rowOff>0</xdr:rowOff>
    </xdr:to>
    <xdr:pic>
      <xdr:nvPicPr>
        <xdr:cNvPr id="999" name="Picture 9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907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4375</xdr:row>
      <xdr:rowOff>0</xdr:rowOff>
    </xdr:from>
    <xdr:to>
      <xdr:col>2</xdr:col>
      <xdr:colOff>762000</xdr:colOff>
      <xdr:row>4376</xdr:row>
      <xdr:rowOff>0</xdr:rowOff>
    </xdr:to>
    <xdr:pic>
      <xdr:nvPicPr>
        <xdr:cNvPr id="1000" name="Picture 9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090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4383</xdr:row>
      <xdr:rowOff>0</xdr:rowOff>
    </xdr:from>
    <xdr:to>
      <xdr:col>2</xdr:col>
      <xdr:colOff>762000</xdr:colOff>
      <xdr:row>4384</xdr:row>
      <xdr:rowOff>0</xdr:rowOff>
    </xdr:to>
    <xdr:pic>
      <xdr:nvPicPr>
        <xdr:cNvPr id="1001" name="Picture 10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273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4391</xdr:row>
      <xdr:rowOff>0</xdr:rowOff>
    </xdr:from>
    <xdr:to>
      <xdr:col>2</xdr:col>
      <xdr:colOff>762000</xdr:colOff>
      <xdr:row>4392</xdr:row>
      <xdr:rowOff>0</xdr:rowOff>
    </xdr:to>
    <xdr:pic>
      <xdr:nvPicPr>
        <xdr:cNvPr id="1002" name="Picture 10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456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4399</xdr:row>
      <xdr:rowOff>0</xdr:rowOff>
    </xdr:from>
    <xdr:to>
      <xdr:col>2</xdr:col>
      <xdr:colOff>762000</xdr:colOff>
      <xdr:row>4400</xdr:row>
      <xdr:rowOff>0</xdr:rowOff>
    </xdr:to>
    <xdr:pic>
      <xdr:nvPicPr>
        <xdr:cNvPr id="1003" name="Picture 10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639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4407</xdr:row>
      <xdr:rowOff>0</xdr:rowOff>
    </xdr:from>
    <xdr:to>
      <xdr:col>2</xdr:col>
      <xdr:colOff>762000</xdr:colOff>
      <xdr:row>4408</xdr:row>
      <xdr:rowOff>0</xdr:rowOff>
    </xdr:to>
    <xdr:pic>
      <xdr:nvPicPr>
        <xdr:cNvPr id="1004" name="Picture 10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822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4415</xdr:row>
      <xdr:rowOff>0</xdr:rowOff>
    </xdr:from>
    <xdr:to>
      <xdr:col>2</xdr:col>
      <xdr:colOff>762000</xdr:colOff>
      <xdr:row>4416</xdr:row>
      <xdr:rowOff>0</xdr:rowOff>
    </xdr:to>
    <xdr:pic>
      <xdr:nvPicPr>
        <xdr:cNvPr id="1005" name="Picture 10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00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4423</xdr:row>
      <xdr:rowOff>0</xdr:rowOff>
    </xdr:from>
    <xdr:to>
      <xdr:col>2</xdr:col>
      <xdr:colOff>762000</xdr:colOff>
      <xdr:row>4424</xdr:row>
      <xdr:rowOff>0</xdr:rowOff>
    </xdr:to>
    <xdr:pic>
      <xdr:nvPicPr>
        <xdr:cNvPr id="1006" name="Picture 10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187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4431</xdr:row>
      <xdr:rowOff>0</xdr:rowOff>
    </xdr:from>
    <xdr:to>
      <xdr:col>2</xdr:col>
      <xdr:colOff>762000</xdr:colOff>
      <xdr:row>4432</xdr:row>
      <xdr:rowOff>0</xdr:rowOff>
    </xdr:to>
    <xdr:pic>
      <xdr:nvPicPr>
        <xdr:cNvPr id="1007" name="Picture 10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370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4433</xdr:row>
      <xdr:rowOff>0</xdr:rowOff>
    </xdr:from>
    <xdr:to>
      <xdr:col>0</xdr:col>
      <xdr:colOff>228600</xdr:colOff>
      <xdr:row>4434</xdr:row>
      <xdr:rowOff>12700</xdr:rowOff>
    </xdr:to>
    <xdr:pic>
      <xdr:nvPicPr>
        <xdr:cNvPr id="1008" name="requisitionListInterface.ID3670.row5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16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4439</xdr:row>
      <xdr:rowOff>0</xdr:rowOff>
    </xdr:from>
    <xdr:to>
      <xdr:col>2</xdr:col>
      <xdr:colOff>762000</xdr:colOff>
      <xdr:row>4440</xdr:row>
      <xdr:rowOff>0</xdr:rowOff>
    </xdr:to>
    <xdr:pic>
      <xdr:nvPicPr>
        <xdr:cNvPr id="1009" name="Picture 10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548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4447</xdr:row>
      <xdr:rowOff>0</xdr:rowOff>
    </xdr:from>
    <xdr:to>
      <xdr:col>2</xdr:col>
      <xdr:colOff>762000</xdr:colOff>
      <xdr:row>4448</xdr:row>
      <xdr:rowOff>0</xdr:rowOff>
    </xdr:to>
    <xdr:pic>
      <xdr:nvPicPr>
        <xdr:cNvPr id="1010" name="Picture 10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731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4455</xdr:row>
      <xdr:rowOff>0</xdr:rowOff>
    </xdr:from>
    <xdr:to>
      <xdr:col>2</xdr:col>
      <xdr:colOff>762000</xdr:colOff>
      <xdr:row>4456</xdr:row>
      <xdr:rowOff>0</xdr:rowOff>
    </xdr:to>
    <xdr:pic>
      <xdr:nvPicPr>
        <xdr:cNvPr id="1011" name="Picture 10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914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4457</xdr:row>
      <xdr:rowOff>0</xdr:rowOff>
    </xdr:from>
    <xdr:to>
      <xdr:col>0</xdr:col>
      <xdr:colOff>228600</xdr:colOff>
      <xdr:row>4458</xdr:row>
      <xdr:rowOff>12700</xdr:rowOff>
    </xdr:to>
    <xdr:pic>
      <xdr:nvPicPr>
        <xdr:cNvPr id="1012" name="requisitionListInterface.ID3670.row5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59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4463</xdr:row>
      <xdr:rowOff>0</xdr:rowOff>
    </xdr:from>
    <xdr:to>
      <xdr:col>2</xdr:col>
      <xdr:colOff>762000</xdr:colOff>
      <xdr:row>4464</xdr:row>
      <xdr:rowOff>0</xdr:rowOff>
    </xdr:to>
    <xdr:pic>
      <xdr:nvPicPr>
        <xdr:cNvPr id="1013" name="Picture 10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092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4471</xdr:row>
      <xdr:rowOff>0</xdr:rowOff>
    </xdr:from>
    <xdr:to>
      <xdr:col>2</xdr:col>
      <xdr:colOff>762000</xdr:colOff>
      <xdr:row>4472</xdr:row>
      <xdr:rowOff>0</xdr:rowOff>
    </xdr:to>
    <xdr:pic>
      <xdr:nvPicPr>
        <xdr:cNvPr id="1014" name="Picture 10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27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4479</xdr:row>
      <xdr:rowOff>0</xdr:rowOff>
    </xdr:from>
    <xdr:to>
      <xdr:col>2</xdr:col>
      <xdr:colOff>762000</xdr:colOff>
      <xdr:row>4480</xdr:row>
      <xdr:rowOff>0</xdr:rowOff>
    </xdr:to>
    <xdr:pic>
      <xdr:nvPicPr>
        <xdr:cNvPr id="1015" name="Picture 10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457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4487</xdr:row>
      <xdr:rowOff>0</xdr:rowOff>
    </xdr:from>
    <xdr:to>
      <xdr:col>2</xdr:col>
      <xdr:colOff>762000</xdr:colOff>
      <xdr:row>4488</xdr:row>
      <xdr:rowOff>0</xdr:rowOff>
    </xdr:to>
    <xdr:pic>
      <xdr:nvPicPr>
        <xdr:cNvPr id="1016" name="Picture 10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640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4489</xdr:row>
      <xdr:rowOff>0</xdr:rowOff>
    </xdr:from>
    <xdr:to>
      <xdr:col>0</xdr:col>
      <xdr:colOff>228600</xdr:colOff>
      <xdr:row>4490</xdr:row>
      <xdr:rowOff>12700</xdr:rowOff>
    </xdr:to>
    <xdr:pic>
      <xdr:nvPicPr>
        <xdr:cNvPr id="1017" name="requisitionListInterface.ID3670.row6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86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4495</xdr:row>
      <xdr:rowOff>0</xdr:rowOff>
    </xdr:from>
    <xdr:to>
      <xdr:col>2</xdr:col>
      <xdr:colOff>762000</xdr:colOff>
      <xdr:row>4496</xdr:row>
      <xdr:rowOff>0</xdr:rowOff>
    </xdr:to>
    <xdr:pic>
      <xdr:nvPicPr>
        <xdr:cNvPr id="1018" name="Picture 10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818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4497</xdr:row>
      <xdr:rowOff>0</xdr:rowOff>
    </xdr:from>
    <xdr:to>
      <xdr:col>0</xdr:col>
      <xdr:colOff>228600</xdr:colOff>
      <xdr:row>4498</xdr:row>
      <xdr:rowOff>12700</xdr:rowOff>
    </xdr:to>
    <xdr:pic>
      <xdr:nvPicPr>
        <xdr:cNvPr id="1019" name="requisitionListInterface.ID3670.row6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64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4503</xdr:row>
      <xdr:rowOff>0</xdr:rowOff>
    </xdr:from>
    <xdr:to>
      <xdr:col>2</xdr:col>
      <xdr:colOff>762000</xdr:colOff>
      <xdr:row>4504</xdr:row>
      <xdr:rowOff>0</xdr:rowOff>
    </xdr:to>
    <xdr:pic>
      <xdr:nvPicPr>
        <xdr:cNvPr id="1020" name="Picture 10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996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4511</xdr:row>
      <xdr:rowOff>0</xdr:rowOff>
    </xdr:from>
    <xdr:to>
      <xdr:col>2</xdr:col>
      <xdr:colOff>762000</xdr:colOff>
      <xdr:row>4512</xdr:row>
      <xdr:rowOff>0</xdr:rowOff>
    </xdr:to>
    <xdr:pic>
      <xdr:nvPicPr>
        <xdr:cNvPr id="1021" name="Picture 10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179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4519</xdr:row>
      <xdr:rowOff>0</xdr:rowOff>
    </xdr:from>
    <xdr:to>
      <xdr:col>2</xdr:col>
      <xdr:colOff>762000</xdr:colOff>
      <xdr:row>4520</xdr:row>
      <xdr:rowOff>0</xdr:rowOff>
    </xdr:to>
    <xdr:pic>
      <xdr:nvPicPr>
        <xdr:cNvPr id="1022" name="Picture 10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362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4527</xdr:row>
      <xdr:rowOff>0</xdr:rowOff>
    </xdr:from>
    <xdr:to>
      <xdr:col>2</xdr:col>
      <xdr:colOff>762000</xdr:colOff>
      <xdr:row>4528</xdr:row>
      <xdr:rowOff>0</xdr:rowOff>
    </xdr:to>
    <xdr:pic>
      <xdr:nvPicPr>
        <xdr:cNvPr id="1023" name="Picture 10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54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4529</xdr:row>
      <xdr:rowOff>0</xdr:rowOff>
    </xdr:from>
    <xdr:to>
      <xdr:col>0</xdr:col>
      <xdr:colOff>228600</xdr:colOff>
      <xdr:row>4530</xdr:row>
      <xdr:rowOff>12700</xdr:rowOff>
    </xdr:to>
    <xdr:pic>
      <xdr:nvPicPr>
        <xdr:cNvPr id="1024" name="requisitionListInterface.ID3670.row6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590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4535</xdr:row>
      <xdr:rowOff>0</xdr:rowOff>
    </xdr:from>
    <xdr:to>
      <xdr:col>2</xdr:col>
      <xdr:colOff>762000</xdr:colOff>
      <xdr:row>4536</xdr:row>
      <xdr:rowOff>0</xdr:rowOff>
    </xdr:to>
    <xdr:pic>
      <xdr:nvPicPr>
        <xdr:cNvPr id="1025" name="Picture 10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722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4537</xdr:row>
      <xdr:rowOff>0</xdr:rowOff>
    </xdr:from>
    <xdr:to>
      <xdr:col>0</xdr:col>
      <xdr:colOff>228600</xdr:colOff>
      <xdr:row>4538</xdr:row>
      <xdr:rowOff>12700</xdr:rowOff>
    </xdr:to>
    <xdr:pic>
      <xdr:nvPicPr>
        <xdr:cNvPr id="1026" name="requisitionListInterface.ID3670.row6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68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4543</xdr:row>
      <xdr:rowOff>0</xdr:rowOff>
    </xdr:from>
    <xdr:to>
      <xdr:col>2</xdr:col>
      <xdr:colOff>762000</xdr:colOff>
      <xdr:row>4544</xdr:row>
      <xdr:rowOff>0</xdr:rowOff>
    </xdr:to>
    <xdr:pic>
      <xdr:nvPicPr>
        <xdr:cNvPr id="1027" name="Picture 10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900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4545</xdr:row>
      <xdr:rowOff>0</xdr:rowOff>
    </xdr:from>
    <xdr:to>
      <xdr:col>0</xdr:col>
      <xdr:colOff>228600</xdr:colOff>
      <xdr:row>4546</xdr:row>
      <xdr:rowOff>12700</xdr:rowOff>
    </xdr:to>
    <xdr:pic>
      <xdr:nvPicPr>
        <xdr:cNvPr id="1028" name="requisitionListInterface.ID3670.row6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46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4551</xdr:row>
      <xdr:rowOff>0</xdr:rowOff>
    </xdr:from>
    <xdr:to>
      <xdr:col>2</xdr:col>
      <xdr:colOff>762000</xdr:colOff>
      <xdr:row>4552</xdr:row>
      <xdr:rowOff>0</xdr:rowOff>
    </xdr:to>
    <xdr:pic>
      <xdr:nvPicPr>
        <xdr:cNvPr id="1029" name="Picture 10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078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4553</xdr:row>
      <xdr:rowOff>0</xdr:rowOff>
    </xdr:from>
    <xdr:to>
      <xdr:col>0</xdr:col>
      <xdr:colOff>228600</xdr:colOff>
      <xdr:row>4554</xdr:row>
      <xdr:rowOff>12700</xdr:rowOff>
    </xdr:to>
    <xdr:pic>
      <xdr:nvPicPr>
        <xdr:cNvPr id="1030" name="requisitionListInterface.ID3670.row7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24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4559</xdr:row>
      <xdr:rowOff>0</xdr:rowOff>
    </xdr:from>
    <xdr:to>
      <xdr:col>2</xdr:col>
      <xdr:colOff>762000</xdr:colOff>
      <xdr:row>4560</xdr:row>
      <xdr:rowOff>0</xdr:rowOff>
    </xdr:to>
    <xdr:pic>
      <xdr:nvPicPr>
        <xdr:cNvPr id="1031" name="Picture 10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256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4567</xdr:row>
      <xdr:rowOff>0</xdr:rowOff>
    </xdr:from>
    <xdr:to>
      <xdr:col>2</xdr:col>
      <xdr:colOff>762000</xdr:colOff>
      <xdr:row>4568</xdr:row>
      <xdr:rowOff>0</xdr:rowOff>
    </xdr:to>
    <xdr:pic>
      <xdr:nvPicPr>
        <xdr:cNvPr id="1032" name="Picture 10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438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4569</xdr:row>
      <xdr:rowOff>0</xdr:rowOff>
    </xdr:from>
    <xdr:to>
      <xdr:col>0</xdr:col>
      <xdr:colOff>228600</xdr:colOff>
      <xdr:row>4570</xdr:row>
      <xdr:rowOff>12700</xdr:rowOff>
    </xdr:to>
    <xdr:pic>
      <xdr:nvPicPr>
        <xdr:cNvPr id="1033" name="requisitionListInterface.ID3670.row7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84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4575</xdr:row>
      <xdr:rowOff>0</xdr:rowOff>
    </xdr:from>
    <xdr:to>
      <xdr:col>2</xdr:col>
      <xdr:colOff>762000</xdr:colOff>
      <xdr:row>4576</xdr:row>
      <xdr:rowOff>0</xdr:rowOff>
    </xdr:to>
    <xdr:pic>
      <xdr:nvPicPr>
        <xdr:cNvPr id="1034" name="Picture 10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616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4577</xdr:row>
      <xdr:rowOff>0</xdr:rowOff>
    </xdr:from>
    <xdr:to>
      <xdr:col>0</xdr:col>
      <xdr:colOff>228600</xdr:colOff>
      <xdr:row>4578</xdr:row>
      <xdr:rowOff>12700</xdr:rowOff>
    </xdr:to>
    <xdr:pic>
      <xdr:nvPicPr>
        <xdr:cNvPr id="1035" name="requisitionListInterface.ID3670.row7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62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4583</xdr:row>
      <xdr:rowOff>0</xdr:rowOff>
    </xdr:from>
    <xdr:to>
      <xdr:col>2</xdr:col>
      <xdr:colOff>762000</xdr:colOff>
      <xdr:row>4584</xdr:row>
      <xdr:rowOff>0</xdr:rowOff>
    </xdr:to>
    <xdr:pic>
      <xdr:nvPicPr>
        <xdr:cNvPr id="1036" name="Picture 10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794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4591</xdr:row>
      <xdr:rowOff>0</xdr:rowOff>
    </xdr:from>
    <xdr:to>
      <xdr:col>2</xdr:col>
      <xdr:colOff>762000</xdr:colOff>
      <xdr:row>4592</xdr:row>
      <xdr:rowOff>0</xdr:rowOff>
    </xdr:to>
    <xdr:pic>
      <xdr:nvPicPr>
        <xdr:cNvPr id="1037" name="Picture 10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977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4593</xdr:row>
      <xdr:rowOff>0</xdr:rowOff>
    </xdr:from>
    <xdr:to>
      <xdr:col>0</xdr:col>
      <xdr:colOff>228600</xdr:colOff>
      <xdr:row>4594</xdr:row>
      <xdr:rowOff>12700</xdr:rowOff>
    </xdr:to>
    <xdr:pic>
      <xdr:nvPicPr>
        <xdr:cNvPr id="1038" name="requisitionListInterface.ID3670.row7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23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4599</xdr:row>
      <xdr:rowOff>0</xdr:rowOff>
    </xdr:from>
    <xdr:to>
      <xdr:col>2</xdr:col>
      <xdr:colOff>762000</xdr:colOff>
      <xdr:row>4600</xdr:row>
      <xdr:rowOff>0</xdr:rowOff>
    </xdr:to>
    <xdr:pic>
      <xdr:nvPicPr>
        <xdr:cNvPr id="1039" name="Picture 10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55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4601</xdr:row>
      <xdr:rowOff>0</xdr:rowOff>
    </xdr:from>
    <xdr:to>
      <xdr:col>0</xdr:col>
      <xdr:colOff>228600</xdr:colOff>
      <xdr:row>4602</xdr:row>
      <xdr:rowOff>12700</xdr:rowOff>
    </xdr:to>
    <xdr:pic>
      <xdr:nvPicPr>
        <xdr:cNvPr id="1040" name="requisitionListInterface.ID3670.row7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00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4607</xdr:row>
      <xdr:rowOff>0</xdr:rowOff>
    </xdr:from>
    <xdr:to>
      <xdr:col>2</xdr:col>
      <xdr:colOff>762000</xdr:colOff>
      <xdr:row>4608</xdr:row>
      <xdr:rowOff>0</xdr:rowOff>
    </xdr:to>
    <xdr:pic>
      <xdr:nvPicPr>
        <xdr:cNvPr id="1041" name="Picture 10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333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4615</xdr:row>
      <xdr:rowOff>0</xdr:rowOff>
    </xdr:from>
    <xdr:to>
      <xdr:col>2</xdr:col>
      <xdr:colOff>762000</xdr:colOff>
      <xdr:row>4616</xdr:row>
      <xdr:rowOff>0</xdr:rowOff>
    </xdr:to>
    <xdr:pic>
      <xdr:nvPicPr>
        <xdr:cNvPr id="1042" name="Picture 10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515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4623</xdr:row>
      <xdr:rowOff>0</xdr:rowOff>
    </xdr:from>
    <xdr:to>
      <xdr:col>2</xdr:col>
      <xdr:colOff>762000</xdr:colOff>
      <xdr:row>4624</xdr:row>
      <xdr:rowOff>0</xdr:rowOff>
    </xdr:to>
    <xdr:pic>
      <xdr:nvPicPr>
        <xdr:cNvPr id="1043" name="Picture 10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698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4631</xdr:row>
      <xdr:rowOff>0</xdr:rowOff>
    </xdr:from>
    <xdr:to>
      <xdr:col>2</xdr:col>
      <xdr:colOff>762000</xdr:colOff>
      <xdr:row>4632</xdr:row>
      <xdr:rowOff>0</xdr:rowOff>
    </xdr:to>
    <xdr:pic>
      <xdr:nvPicPr>
        <xdr:cNvPr id="1044" name="Picture 10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881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4633</xdr:row>
      <xdr:rowOff>0</xdr:rowOff>
    </xdr:from>
    <xdr:to>
      <xdr:col>0</xdr:col>
      <xdr:colOff>228600</xdr:colOff>
      <xdr:row>4634</xdr:row>
      <xdr:rowOff>12700</xdr:rowOff>
    </xdr:to>
    <xdr:pic>
      <xdr:nvPicPr>
        <xdr:cNvPr id="1045" name="requisitionListInterface.ID3670.row8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27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4639</xdr:row>
      <xdr:rowOff>0</xdr:rowOff>
    </xdr:from>
    <xdr:to>
      <xdr:col>2</xdr:col>
      <xdr:colOff>762000</xdr:colOff>
      <xdr:row>4640</xdr:row>
      <xdr:rowOff>0</xdr:rowOff>
    </xdr:to>
    <xdr:pic>
      <xdr:nvPicPr>
        <xdr:cNvPr id="1046" name="Picture 10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059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4641</xdr:row>
      <xdr:rowOff>0</xdr:rowOff>
    </xdr:from>
    <xdr:to>
      <xdr:col>0</xdr:col>
      <xdr:colOff>228600</xdr:colOff>
      <xdr:row>4642</xdr:row>
      <xdr:rowOff>12700</xdr:rowOff>
    </xdr:to>
    <xdr:pic>
      <xdr:nvPicPr>
        <xdr:cNvPr id="1047" name="requisitionListInterface.ID3670.row8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05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4647</xdr:row>
      <xdr:rowOff>0</xdr:rowOff>
    </xdr:from>
    <xdr:to>
      <xdr:col>2</xdr:col>
      <xdr:colOff>762000</xdr:colOff>
      <xdr:row>4648</xdr:row>
      <xdr:rowOff>0</xdr:rowOff>
    </xdr:to>
    <xdr:pic>
      <xdr:nvPicPr>
        <xdr:cNvPr id="1048" name="Picture 10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237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4649</xdr:row>
      <xdr:rowOff>0</xdr:rowOff>
    </xdr:from>
    <xdr:to>
      <xdr:col>0</xdr:col>
      <xdr:colOff>228600</xdr:colOff>
      <xdr:row>4650</xdr:row>
      <xdr:rowOff>12700</xdr:rowOff>
    </xdr:to>
    <xdr:pic>
      <xdr:nvPicPr>
        <xdr:cNvPr id="1049" name="requisitionListInterface.ID3670.row8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83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4655</xdr:row>
      <xdr:rowOff>0</xdr:rowOff>
    </xdr:from>
    <xdr:to>
      <xdr:col>2</xdr:col>
      <xdr:colOff>762000</xdr:colOff>
      <xdr:row>4656</xdr:row>
      <xdr:rowOff>0</xdr:rowOff>
    </xdr:to>
    <xdr:pic>
      <xdr:nvPicPr>
        <xdr:cNvPr id="1050" name="Picture 10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415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4657</xdr:row>
      <xdr:rowOff>0</xdr:rowOff>
    </xdr:from>
    <xdr:to>
      <xdr:col>0</xdr:col>
      <xdr:colOff>228600</xdr:colOff>
      <xdr:row>4658</xdr:row>
      <xdr:rowOff>12700</xdr:rowOff>
    </xdr:to>
    <xdr:pic>
      <xdr:nvPicPr>
        <xdr:cNvPr id="1051" name="requisitionListInterface.ID3670.row8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60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4663</xdr:row>
      <xdr:rowOff>0</xdr:rowOff>
    </xdr:from>
    <xdr:to>
      <xdr:col>2</xdr:col>
      <xdr:colOff>762000</xdr:colOff>
      <xdr:row>4664</xdr:row>
      <xdr:rowOff>0</xdr:rowOff>
    </xdr:to>
    <xdr:pic>
      <xdr:nvPicPr>
        <xdr:cNvPr id="1052" name="Picture 10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592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4671</xdr:row>
      <xdr:rowOff>0</xdr:rowOff>
    </xdr:from>
    <xdr:to>
      <xdr:col>2</xdr:col>
      <xdr:colOff>762000</xdr:colOff>
      <xdr:row>4672</xdr:row>
      <xdr:rowOff>0</xdr:rowOff>
    </xdr:to>
    <xdr:pic>
      <xdr:nvPicPr>
        <xdr:cNvPr id="1053" name="Picture 10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775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4679</xdr:row>
      <xdr:rowOff>0</xdr:rowOff>
    </xdr:from>
    <xdr:to>
      <xdr:col>2</xdr:col>
      <xdr:colOff>762000</xdr:colOff>
      <xdr:row>4680</xdr:row>
      <xdr:rowOff>0</xdr:rowOff>
    </xdr:to>
    <xdr:pic>
      <xdr:nvPicPr>
        <xdr:cNvPr id="1054" name="Picture 10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958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4687</xdr:row>
      <xdr:rowOff>0</xdr:rowOff>
    </xdr:from>
    <xdr:to>
      <xdr:col>2</xdr:col>
      <xdr:colOff>762000</xdr:colOff>
      <xdr:row>4688</xdr:row>
      <xdr:rowOff>0</xdr:rowOff>
    </xdr:to>
    <xdr:pic>
      <xdr:nvPicPr>
        <xdr:cNvPr id="1055" name="Picture 10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141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4695</xdr:row>
      <xdr:rowOff>0</xdr:rowOff>
    </xdr:from>
    <xdr:to>
      <xdr:col>2</xdr:col>
      <xdr:colOff>762000</xdr:colOff>
      <xdr:row>4696</xdr:row>
      <xdr:rowOff>0</xdr:rowOff>
    </xdr:to>
    <xdr:pic>
      <xdr:nvPicPr>
        <xdr:cNvPr id="1056" name="Picture 10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324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4703</xdr:row>
      <xdr:rowOff>0</xdr:rowOff>
    </xdr:from>
    <xdr:to>
      <xdr:col>2</xdr:col>
      <xdr:colOff>762000</xdr:colOff>
      <xdr:row>4704</xdr:row>
      <xdr:rowOff>0</xdr:rowOff>
    </xdr:to>
    <xdr:pic>
      <xdr:nvPicPr>
        <xdr:cNvPr id="1057" name="Picture 10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507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4711</xdr:row>
      <xdr:rowOff>0</xdr:rowOff>
    </xdr:from>
    <xdr:to>
      <xdr:col>2</xdr:col>
      <xdr:colOff>762000</xdr:colOff>
      <xdr:row>4712</xdr:row>
      <xdr:rowOff>0</xdr:rowOff>
    </xdr:to>
    <xdr:pic>
      <xdr:nvPicPr>
        <xdr:cNvPr id="1058" name="Picture 10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90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4719</xdr:row>
      <xdr:rowOff>0</xdr:rowOff>
    </xdr:from>
    <xdr:to>
      <xdr:col>2</xdr:col>
      <xdr:colOff>762000</xdr:colOff>
      <xdr:row>4720</xdr:row>
      <xdr:rowOff>0</xdr:rowOff>
    </xdr:to>
    <xdr:pic>
      <xdr:nvPicPr>
        <xdr:cNvPr id="1059" name="Picture 10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873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4721</xdr:row>
      <xdr:rowOff>0</xdr:rowOff>
    </xdr:from>
    <xdr:to>
      <xdr:col>0</xdr:col>
      <xdr:colOff>228600</xdr:colOff>
      <xdr:row>4722</xdr:row>
      <xdr:rowOff>12700</xdr:rowOff>
    </xdr:to>
    <xdr:pic>
      <xdr:nvPicPr>
        <xdr:cNvPr id="1060" name="requisitionListInterface.ID3670.row9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18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4727</xdr:row>
      <xdr:rowOff>0</xdr:rowOff>
    </xdr:from>
    <xdr:to>
      <xdr:col>2</xdr:col>
      <xdr:colOff>762000</xdr:colOff>
      <xdr:row>4728</xdr:row>
      <xdr:rowOff>0</xdr:rowOff>
    </xdr:to>
    <xdr:pic>
      <xdr:nvPicPr>
        <xdr:cNvPr id="1061" name="Picture 10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050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4735</xdr:row>
      <xdr:rowOff>0</xdr:rowOff>
    </xdr:from>
    <xdr:to>
      <xdr:col>2</xdr:col>
      <xdr:colOff>762000</xdr:colOff>
      <xdr:row>4736</xdr:row>
      <xdr:rowOff>0</xdr:rowOff>
    </xdr:to>
    <xdr:pic>
      <xdr:nvPicPr>
        <xdr:cNvPr id="1062" name="Picture 10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233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4737</xdr:row>
      <xdr:rowOff>0</xdr:rowOff>
    </xdr:from>
    <xdr:to>
      <xdr:col>0</xdr:col>
      <xdr:colOff>228600</xdr:colOff>
      <xdr:row>4738</xdr:row>
      <xdr:rowOff>12700</xdr:rowOff>
    </xdr:to>
    <xdr:pic>
      <xdr:nvPicPr>
        <xdr:cNvPr id="1063" name="requisitionListInterface.ID3670.row9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79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4743</xdr:row>
      <xdr:rowOff>0</xdr:rowOff>
    </xdr:from>
    <xdr:to>
      <xdr:col>2</xdr:col>
      <xdr:colOff>762000</xdr:colOff>
      <xdr:row>4744</xdr:row>
      <xdr:rowOff>0</xdr:rowOff>
    </xdr:to>
    <xdr:pic>
      <xdr:nvPicPr>
        <xdr:cNvPr id="1064" name="Picture 10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411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4751</xdr:row>
      <xdr:rowOff>0</xdr:rowOff>
    </xdr:from>
    <xdr:to>
      <xdr:col>2</xdr:col>
      <xdr:colOff>762000</xdr:colOff>
      <xdr:row>4752</xdr:row>
      <xdr:rowOff>0</xdr:rowOff>
    </xdr:to>
    <xdr:pic>
      <xdr:nvPicPr>
        <xdr:cNvPr id="1065" name="Picture 10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594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4753</xdr:row>
      <xdr:rowOff>0</xdr:rowOff>
    </xdr:from>
    <xdr:to>
      <xdr:col>0</xdr:col>
      <xdr:colOff>228600</xdr:colOff>
      <xdr:row>4754</xdr:row>
      <xdr:rowOff>12700</xdr:rowOff>
    </xdr:to>
    <xdr:pic>
      <xdr:nvPicPr>
        <xdr:cNvPr id="1066" name="requisitionListInterface.ID3670.row9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40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4759</xdr:row>
      <xdr:rowOff>0</xdr:rowOff>
    </xdr:from>
    <xdr:to>
      <xdr:col>2</xdr:col>
      <xdr:colOff>762000</xdr:colOff>
      <xdr:row>4760</xdr:row>
      <xdr:rowOff>0</xdr:rowOff>
    </xdr:to>
    <xdr:pic>
      <xdr:nvPicPr>
        <xdr:cNvPr id="1067" name="Picture 10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772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4761</xdr:row>
      <xdr:rowOff>0</xdr:rowOff>
    </xdr:from>
    <xdr:to>
      <xdr:col>0</xdr:col>
      <xdr:colOff>228600</xdr:colOff>
      <xdr:row>4762</xdr:row>
      <xdr:rowOff>12700</xdr:rowOff>
    </xdr:to>
    <xdr:pic>
      <xdr:nvPicPr>
        <xdr:cNvPr id="1068" name="requisitionListInterface.ID3670.row9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17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4767</xdr:row>
      <xdr:rowOff>0</xdr:rowOff>
    </xdr:from>
    <xdr:to>
      <xdr:col>2</xdr:col>
      <xdr:colOff>762000</xdr:colOff>
      <xdr:row>4768</xdr:row>
      <xdr:rowOff>0</xdr:rowOff>
    </xdr:to>
    <xdr:pic>
      <xdr:nvPicPr>
        <xdr:cNvPr id="1069" name="Picture 10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950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4769</xdr:row>
      <xdr:rowOff>0</xdr:rowOff>
    </xdr:from>
    <xdr:to>
      <xdr:col>0</xdr:col>
      <xdr:colOff>228600</xdr:colOff>
      <xdr:row>4770</xdr:row>
      <xdr:rowOff>12700</xdr:rowOff>
    </xdr:to>
    <xdr:pic>
      <xdr:nvPicPr>
        <xdr:cNvPr id="1070" name="requisitionListInterface.ID3670.row9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957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4775</xdr:row>
      <xdr:rowOff>0</xdr:rowOff>
    </xdr:from>
    <xdr:to>
      <xdr:col>2</xdr:col>
      <xdr:colOff>762000</xdr:colOff>
      <xdr:row>4776</xdr:row>
      <xdr:rowOff>0</xdr:rowOff>
    </xdr:to>
    <xdr:pic>
      <xdr:nvPicPr>
        <xdr:cNvPr id="1071" name="Picture 10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127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4777</xdr:row>
      <xdr:rowOff>0</xdr:rowOff>
    </xdr:from>
    <xdr:to>
      <xdr:col>0</xdr:col>
      <xdr:colOff>228600</xdr:colOff>
      <xdr:row>4778</xdr:row>
      <xdr:rowOff>12700</xdr:rowOff>
    </xdr:to>
    <xdr:pic>
      <xdr:nvPicPr>
        <xdr:cNvPr id="1072" name="requisitionListInterface.ID3670.row9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73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4783</xdr:row>
      <xdr:rowOff>0</xdr:rowOff>
    </xdr:from>
    <xdr:to>
      <xdr:col>2</xdr:col>
      <xdr:colOff>762000</xdr:colOff>
      <xdr:row>4784</xdr:row>
      <xdr:rowOff>0</xdr:rowOff>
    </xdr:to>
    <xdr:pic>
      <xdr:nvPicPr>
        <xdr:cNvPr id="1073" name="Picture 10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305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4791</xdr:row>
      <xdr:rowOff>0</xdr:rowOff>
    </xdr:from>
    <xdr:to>
      <xdr:col>2</xdr:col>
      <xdr:colOff>762000</xdr:colOff>
      <xdr:row>4792</xdr:row>
      <xdr:rowOff>0</xdr:rowOff>
    </xdr:to>
    <xdr:pic>
      <xdr:nvPicPr>
        <xdr:cNvPr id="1074" name="Picture 10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488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4793</xdr:row>
      <xdr:rowOff>0</xdr:rowOff>
    </xdr:from>
    <xdr:to>
      <xdr:col>0</xdr:col>
      <xdr:colOff>228600</xdr:colOff>
      <xdr:row>4794</xdr:row>
      <xdr:rowOff>12700</xdr:rowOff>
    </xdr:to>
    <xdr:pic>
      <xdr:nvPicPr>
        <xdr:cNvPr id="1075" name="requisitionListInterface.ID3670.row10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34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4799</xdr:row>
      <xdr:rowOff>0</xdr:rowOff>
    </xdr:from>
    <xdr:to>
      <xdr:col>2</xdr:col>
      <xdr:colOff>762000</xdr:colOff>
      <xdr:row>4800</xdr:row>
      <xdr:rowOff>0</xdr:rowOff>
    </xdr:to>
    <xdr:pic>
      <xdr:nvPicPr>
        <xdr:cNvPr id="1076" name="Picture 10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666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4807</xdr:row>
      <xdr:rowOff>0</xdr:rowOff>
    </xdr:from>
    <xdr:to>
      <xdr:col>2</xdr:col>
      <xdr:colOff>762000</xdr:colOff>
      <xdr:row>4808</xdr:row>
      <xdr:rowOff>0</xdr:rowOff>
    </xdr:to>
    <xdr:pic>
      <xdr:nvPicPr>
        <xdr:cNvPr id="1077" name="Picture 10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44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4809</xdr:row>
      <xdr:rowOff>0</xdr:rowOff>
    </xdr:from>
    <xdr:to>
      <xdr:col>0</xdr:col>
      <xdr:colOff>228600</xdr:colOff>
      <xdr:row>4810</xdr:row>
      <xdr:rowOff>12700</xdr:rowOff>
    </xdr:to>
    <xdr:pic>
      <xdr:nvPicPr>
        <xdr:cNvPr id="1078" name="requisitionListInterface.ID3670.row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89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4815</xdr:row>
      <xdr:rowOff>0</xdr:rowOff>
    </xdr:from>
    <xdr:to>
      <xdr:col>2</xdr:col>
      <xdr:colOff>762000</xdr:colOff>
      <xdr:row>4816</xdr:row>
      <xdr:rowOff>0</xdr:rowOff>
    </xdr:to>
    <xdr:pic>
      <xdr:nvPicPr>
        <xdr:cNvPr id="1079" name="Picture 10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021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4817</xdr:row>
      <xdr:rowOff>0</xdr:rowOff>
    </xdr:from>
    <xdr:to>
      <xdr:col>0</xdr:col>
      <xdr:colOff>228600</xdr:colOff>
      <xdr:row>4818</xdr:row>
      <xdr:rowOff>12700</xdr:rowOff>
    </xdr:to>
    <xdr:pic>
      <xdr:nvPicPr>
        <xdr:cNvPr id="1080" name="requisitionListInterface.ID3670.row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7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4823</xdr:row>
      <xdr:rowOff>0</xdr:rowOff>
    </xdr:from>
    <xdr:to>
      <xdr:col>2</xdr:col>
      <xdr:colOff>762000</xdr:colOff>
      <xdr:row>4824</xdr:row>
      <xdr:rowOff>0</xdr:rowOff>
    </xdr:to>
    <xdr:pic>
      <xdr:nvPicPr>
        <xdr:cNvPr id="1081" name="Picture 10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199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4831</xdr:row>
      <xdr:rowOff>0</xdr:rowOff>
    </xdr:from>
    <xdr:to>
      <xdr:col>2</xdr:col>
      <xdr:colOff>762000</xdr:colOff>
      <xdr:row>4832</xdr:row>
      <xdr:rowOff>0</xdr:rowOff>
    </xdr:to>
    <xdr:pic>
      <xdr:nvPicPr>
        <xdr:cNvPr id="1082" name="Picture 10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382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4839</xdr:row>
      <xdr:rowOff>0</xdr:rowOff>
    </xdr:from>
    <xdr:to>
      <xdr:col>2</xdr:col>
      <xdr:colOff>762000</xdr:colOff>
      <xdr:row>4840</xdr:row>
      <xdr:rowOff>0</xdr:rowOff>
    </xdr:to>
    <xdr:pic>
      <xdr:nvPicPr>
        <xdr:cNvPr id="1083" name="Picture 10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565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4841</xdr:row>
      <xdr:rowOff>0</xdr:rowOff>
    </xdr:from>
    <xdr:to>
      <xdr:col>0</xdr:col>
      <xdr:colOff>228600</xdr:colOff>
      <xdr:row>4842</xdr:row>
      <xdr:rowOff>12700</xdr:rowOff>
    </xdr:to>
    <xdr:pic>
      <xdr:nvPicPr>
        <xdr:cNvPr id="1084" name="requisitionListInterface.ID3670.row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11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4847</xdr:row>
      <xdr:rowOff>0</xdr:rowOff>
    </xdr:from>
    <xdr:to>
      <xdr:col>2</xdr:col>
      <xdr:colOff>762000</xdr:colOff>
      <xdr:row>4848</xdr:row>
      <xdr:rowOff>0</xdr:rowOff>
    </xdr:to>
    <xdr:pic>
      <xdr:nvPicPr>
        <xdr:cNvPr id="1085" name="Picture 10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743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4855</xdr:row>
      <xdr:rowOff>0</xdr:rowOff>
    </xdr:from>
    <xdr:to>
      <xdr:col>2</xdr:col>
      <xdr:colOff>762000</xdr:colOff>
      <xdr:row>4856</xdr:row>
      <xdr:rowOff>0</xdr:rowOff>
    </xdr:to>
    <xdr:pic>
      <xdr:nvPicPr>
        <xdr:cNvPr id="1086" name="Picture 10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926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4863</xdr:row>
      <xdr:rowOff>0</xdr:rowOff>
    </xdr:from>
    <xdr:to>
      <xdr:col>2</xdr:col>
      <xdr:colOff>762000</xdr:colOff>
      <xdr:row>4864</xdr:row>
      <xdr:rowOff>0</xdr:rowOff>
    </xdr:to>
    <xdr:pic>
      <xdr:nvPicPr>
        <xdr:cNvPr id="1087" name="Picture 10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109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4871</xdr:row>
      <xdr:rowOff>0</xdr:rowOff>
    </xdr:from>
    <xdr:to>
      <xdr:col>2</xdr:col>
      <xdr:colOff>762000</xdr:colOff>
      <xdr:row>4872</xdr:row>
      <xdr:rowOff>0</xdr:rowOff>
    </xdr:to>
    <xdr:pic>
      <xdr:nvPicPr>
        <xdr:cNvPr id="1088" name="Picture 10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291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4873</xdr:row>
      <xdr:rowOff>0</xdr:rowOff>
    </xdr:from>
    <xdr:to>
      <xdr:col>0</xdr:col>
      <xdr:colOff>228600</xdr:colOff>
      <xdr:row>4874</xdr:row>
      <xdr:rowOff>12700</xdr:rowOff>
    </xdr:to>
    <xdr:pic>
      <xdr:nvPicPr>
        <xdr:cNvPr id="1089" name="requisitionListInterface.ID3670.row1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37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4879</xdr:row>
      <xdr:rowOff>0</xdr:rowOff>
    </xdr:from>
    <xdr:to>
      <xdr:col>2</xdr:col>
      <xdr:colOff>762000</xdr:colOff>
      <xdr:row>4880</xdr:row>
      <xdr:rowOff>0</xdr:rowOff>
    </xdr:to>
    <xdr:pic>
      <xdr:nvPicPr>
        <xdr:cNvPr id="1090" name="Picture 10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469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4881</xdr:row>
      <xdr:rowOff>0</xdr:rowOff>
    </xdr:from>
    <xdr:to>
      <xdr:col>0</xdr:col>
      <xdr:colOff>228600</xdr:colOff>
      <xdr:row>4882</xdr:row>
      <xdr:rowOff>12700</xdr:rowOff>
    </xdr:to>
    <xdr:pic>
      <xdr:nvPicPr>
        <xdr:cNvPr id="1091" name="requisitionListInterface.ID3670.row1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515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4887</xdr:row>
      <xdr:rowOff>0</xdr:rowOff>
    </xdr:from>
    <xdr:to>
      <xdr:col>2</xdr:col>
      <xdr:colOff>762000</xdr:colOff>
      <xdr:row>4888</xdr:row>
      <xdr:rowOff>0</xdr:rowOff>
    </xdr:to>
    <xdr:pic>
      <xdr:nvPicPr>
        <xdr:cNvPr id="1092" name="Picture 10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647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4889</xdr:row>
      <xdr:rowOff>0</xdr:rowOff>
    </xdr:from>
    <xdr:to>
      <xdr:col>0</xdr:col>
      <xdr:colOff>228600</xdr:colOff>
      <xdr:row>4890</xdr:row>
      <xdr:rowOff>12700</xdr:rowOff>
    </xdr:to>
    <xdr:pic>
      <xdr:nvPicPr>
        <xdr:cNvPr id="1093" name="requisitionListInterface.ID3670.row1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93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4895</xdr:row>
      <xdr:rowOff>0</xdr:rowOff>
    </xdr:from>
    <xdr:to>
      <xdr:col>2</xdr:col>
      <xdr:colOff>762000</xdr:colOff>
      <xdr:row>4896</xdr:row>
      <xdr:rowOff>0</xdr:rowOff>
    </xdr:to>
    <xdr:pic>
      <xdr:nvPicPr>
        <xdr:cNvPr id="1094" name="Picture 10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825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4897</xdr:row>
      <xdr:rowOff>0</xdr:rowOff>
    </xdr:from>
    <xdr:to>
      <xdr:col>0</xdr:col>
      <xdr:colOff>228600</xdr:colOff>
      <xdr:row>4898</xdr:row>
      <xdr:rowOff>12700</xdr:rowOff>
    </xdr:to>
    <xdr:pic>
      <xdr:nvPicPr>
        <xdr:cNvPr id="1095" name="requisitionListInterface.ID3670.row1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4903</xdr:row>
      <xdr:rowOff>0</xdr:rowOff>
    </xdr:from>
    <xdr:to>
      <xdr:col>2</xdr:col>
      <xdr:colOff>762000</xdr:colOff>
      <xdr:row>4904</xdr:row>
      <xdr:rowOff>0</xdr:rowOff>
    </xdr:to>
    <xdr:pic>
      <xdr:nvPicPr>
        <xdr:cNvPr id="1096" name="Picture 10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003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4905</xdr:row>
      <xdr:rowOff>0</xdr:rowOff>
    </xdr:from>
    <xdr:to>
      <xdr:col>0</xdr:col>
      <xdr:colOff>228600</xdr:colOff>
      <xdr:row>4906</xdr:row>
      <xdr:rowOff>12700</xdr:rowOff>
    </xdr:to>
    <xdr:pic>
      <xdr:nvPicPr>
        <xdr:cNvPr id="1097" name="requisitionListInterface.ID3670.row1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48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4911</xdr:row>
      <xdr:rowOff>0</xdr:rowOff>
    </xdr:from>
    <xdr:to>
      <xdr:col>2</xdr:col>
      <xdr:colOff>762000</xdr:colOff>
      <xdr:row>4912</xdr:row>
      <xdr:rowOff>0</xdr:rowOff>
    </xdr:to>
    <xdr:pic>
      <xdr:nvPicPr>
        <xdr:cNvPr id="1098" name="Picture 10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180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4913</xdr:row>
      <xdr:rowOff>0</xdr:rowOff>
    </xdr:from>
    <xdr:to>
      <xdr:col>0</xdr:col>
      <xdr:colOff>228600</xdr:colOff>
      <xdr:row>4914</xdr:row>
      <xdr:rowOff>12700</xdr:rowOff>
    </xdr:to>
    <xdr:pic>
      <xdr:nvPicPr>
        <xdr:cNvPr id="1099" name="requisitionListInterface.ID3670.row1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26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4919</xdr:row>
      <xdr:rowOff>0</xdr:rowOff>
    </xdr:from>
    <xdr:to>
      <xdr:col>2</xdr:col>
      <xdr:colOff>762000</xdr:colOff>
      <xdr:row>4920</xdr:row>
      <xdr:rowOff>0</xdr:rowOff>
    </xdr:to>
    <xdr:pic>
      <xdr:nvPicPr>
        <xdr:cNvPr id="1100" name="Picture 10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358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4927</xdr:row>
      <xdr:rowOff>0</xdr:rowOff>
    </xdr:from>
    <xdr:to>
      <xdr:col>2</xdr:col>
      <xdr:colOff>762000</xdr:colOff>
      <xdr:row>4928</xdr:row>
      <xdr:rowOff>0</xdr:rowOff>
    </xdr:to>
    <xdr:pic>
      <xdr:nvPicPr>
        <xdr:cNvPr id="1101" name="Picture 11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541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4935</xdr:row>
      <xdr:rowOff>0</xdr:rowOff>
    </xdr:from>
    <xdr:to>
      <xdr:col>2</xdr:col>
      <xdr:colOff>762000</xdr:colOff>
      <xdr:row>4936</xdr:row>
      <xdr:rowOff>0</xdr:rowOff>
    </xdr:to>
    <xdr:pic>
      <xdr:nvPicPr>
        <xdr:cNvPr id="1102" name="Picture 11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724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4943</xdr:row>
      <xdr:rowOff>0</xdr:rowOff>
    </xdr:from>
    <xdr:to>
      <xdr:col>2</xdr:col>
      <xdr:colOff>762000</xdr:colOff>
      <xdr:row>4944</xdr:row>
      <xdr:rowOff>0</xdr:rowOff>
    </xdr:to>
    <xdr:pic>
      <xdr:nvPicPr>
        <xdr:cNvPr id="1103" name="Picture 11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907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4951</xdr:row>
      <xdr:rowOff>0</xdr:rowOff>
    </xdr:from>
    <xdr:to>
      <xdr:col>2</xdr:col>
      <xdr:colOff>762000</xdr:colOff>
      <xdr:row>4952</xdr:row>
      <xdr:rowOff>0</xdr:rowOff>
    </xdr:to>
    <xdr:pic>
      <xdr:nvPicPr>
        <xdr:cNvPr id="1104" name="Picture 11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090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4953</xdr:row>
      <xdr:rowOff>0</xdr:rowOff>
    </xdr:from>
    <xdr:to>
      <xdr:col>0</xdr:col>
      <xdr:colOff>228600</xdr:colOff>
      <xdr:row>4954</xdr:row>
      <xdr:rowOff>12700</xdr:rowOff>
    </xdr:to>
    <xdr:pic>
      <xdr:nvPicPr>
        <xdr:cNvPr id="1105" name="requisitionListInterface.ID3670.row2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35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4959</xdr:row>
      <xdr:rowOff>0</xdr:rowOff>
    </xdr:from>
    <xdr:to>
      <xdr:col>2</xdr:col>
      <xdr:colOff>762000</xdr:colOff>
      <xdr:row>4960</xdr:row>
      <xdr:rowOff>0</xdr:rowOff>
    </xdr:to>
    <xdr:pic>
      <xdr:nvPicPr>
        <xdr:cNvPr id="1106" name="Picture 11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268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4967</xdr:row>
      <xdr:rowOff>0</xdr:rowOff>
    </xdr:from>
    <xdr:to>
      <xdr:col>2</xdr:col>
      <xdr:colOff>762000</xdr:colOff>
      <xdr:row>4968</xdr:row>
      <xdr:rowOff>0</xdr:rowOff>
    </xdr:to>
    <xdr:pic>
      <xdr:nvPicPr>
        <xdr:cNvPr id="1107" name="Picture 11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450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4969</xdr:row>
      <xdr:rowOff>0</xdr:rowOff>
    </xdr:from>
    <xdr:to>
      <xdr:col>0</xdr:col>
      <xdr:colOff>228600</xdr:colOff>
      <xdr:row>4970</xdr:row>
      <xdr:rowOff>12700</xdr:rowOff>
    </xdr:to>
    <xdr:pic>
      <xdr:nvPicPr>
        <xdr:cNvPr id="1108" name="requisitionListInterface.ID3670.row2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496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4975</xdr:row>
      <xdr:rowOff>0</xdr:rowOff>
    </xdr:from>
    <xdr:to>
      <xdr:col>2</xdr:col>
      <xdr:colOff>762000</xdr:colOff>
      <xdr:row>4976</xdr:row>
      <xdr:rowOff>0</xdr:rowOff>
    </xdr:to>
    <xdr:pic>
      <xdr:nvPicPr>
        <xdr:cNvPr id="1109" name="Picture 11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628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4977</xdr:row>
      <xdr:rowOff>0</xdr:rowOff>
    </xdr:from>
    <xdr:to>
      <xdr:col>0</xdr:col>
      <xdr:colOff>228600</xdr:colOff>
      <xdr:row>4978</xdr:row>
      <xdr:rowOff>12700</xdr:rowOff>
    </xdr:to>
    <xdr:pic>
      <xdr:nvPicPr>
        <xdr:cNvPr id="1110" name="requisitionListInterface.ID3670.row2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74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4983</xdr:row>
      <xdr:rowOff>0</xdr:rowOff>
    </xdr:from>
    <xdr:to>
      <xdr:col>2</xdr:col>
      <xdr:colOff>762000</xdr:colOff>
      <xdr:row>4984</xdr:row>
      <xdr:rowOff>0</xdr:rowOff>
    </xdr:to>
    <xdr:pic>
      <xdr:nvPicPr>
        <xdr:cNvPr id="1111" name="Picture 11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806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4985</xdr:row>
      <xdr:rowOff>0</xdr:rowOff>
    </xdr:from>
    <xdr:to>
      <xdr:col>0</xdr:col>
      <xdr:colOff>228600</xdr:colOff>
      <xdr:row>4986</xdr:row>
      <xdr:rowOff>12700</xdr:rowOff>
    </xdr:to>
    <xdr:pic>
      <xdr:nvPicPr>
        <xdr:cNvPr id="1112" name="requisitionListInterface.ID3670.row2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52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4991</xdr:row>
      <xdr:rowOff>0</xdr:rowOff>
    </xdr:from>
    <xdr:to>
      <xdr:col>2</xdr:col>
      <xdr:colOff>762000</xdr:colOff>
      <xdr:row>4992</xdr:row>
      <xdr:rowOff>0</xdr:rowOff>
    </xdr:to>
    <xdr:pic>
      <xdr:nvPicPr>
        <xdr:cNvPr id="1113" name="Picture 11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984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4993</xdr:row>
      <xdr:rowOff>0</xdr:rowOff>
    </xdr:from>
    <xdr:to>
      <xdr:col>0</xdr:col>
      <xdr:colOff>228600</xdr:colOff>
      <xdr:row>4994</xdr:row>
      <xdr:rowOff>12700</xdr:rowOff>
    </xdr:to>
    <xdr:pic>
      <xdr:nvPicPr>
        <xdr:cNvPr id="1114" name="requisitionListInterface.ID3670.row2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30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4999</xdr:row>
      <xdr:rowOff>0</xdr:rowOff>
    </xdr:from>
    <xdr:to>
      <xdr:col>2</xdr:col>
      <xdr:colOff>762000</xdr:colOff>
      <xdr:row>5000</xdr:row>
      <xdr:rowOff>0</xdr:rowOff>
    </xdr:to>
    <xdr:pic>
      <xdr:nvPicPr>
        <xdr:cNvPr id="1115" name="Picture 11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162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5001</xdr:row>
      <xdr:rowOff>0</xdr:rowOff>
    </xdr:from>
    <xdr:to>
      <xdr:col>0</xdr:col>
      <xdr:colOff>228600</xdr:colOff>
      <xdr:row>5002</xdr:row>
      <xdr:rowOff>12700</xdr:rowOff>
    </xdr:to>
    <xdr:pic>
      <xdr:nvPicPr>
        <xdr:cNvPr id="1116" name="requisitionListInterface.ID3670.row2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07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5007</xdr:row>
      <xdr:rowOff>0</xdr:rowOff>
    </xdr:from>
    <xdr:to>
      <xdr:col>2</xdr:col>
      <xdr:colOff>762000</xdr:colOff>
      <xdr:row>5008</xdr:row>
      <xdr:rowOff>0</xdr:rowOff>
    </xdr:to>
    <xdr:pic>
      <xdr:nvPicPr>
        <xdr:cNvPr id="1117" name="Picture 11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339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5015</xdr:row>
      <xdr:rowOff>0</xdr:rowOff>
    </xdr:from>
    <xdr:to>
      <xdr:col>2</xdr:col>
      <xdr:colOff>762000</xdr:colOff>
      <xdr:row>5016</xdr:row>
      <xdr:rowOff>0</xdr:rowOff>
    </xdr:to>
    <xdr:pic>
      <xdr:nvPicPr>
        <xdr:cNvPr id="1118" name="Picture 11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522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5017</xdr:row>
      <xdr:rowOff>0</xdr:rowOff>
    </xdr:from>
    <xdr:to>
      <xdr:col>0</xdr:col>
      <xdr:colOff>228600</xdr:colOff>
      <xdr:row>5018</xdr:row>
      <xdr:rowOff>12700</xdr:rowOff>
    </xdr:to>
    <xdr:pic>
      <xdr:nvPicPr>
        <xdr:cNvPr id="1119" name="requisitionListInterface.ID3670.row2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68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5023</xdr:row>
      <xdr:rowOff>0</xdr:rowOff>
    </xdr:from>
    <xdr:to>
      <xdr:col>2</xdr:col>
      <xdr:colOff>762000</xdr:colOff>
      <xdr:row>5024</xdr:row>
      <xdr:rowOff>0</xdr:rowOff>
    </xdr:to>
    <xdr:pic>
      <xdr:nvPicPr>
        <xdr:cNvPr id="1120" name="Picture 11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700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5031</xdr:row>
      <xdr:rowOff>0</xdr:rowOff>
    </xdr:from>
    <xdr:to>
      <xdr:col>2</xdr:col>
      <xdr:colOff>762000</xdr:colOff>
      <xdr:row>5032</xdr:row>
      <xdr:rowOff>0</xdr:rowOff>
    </xdr:to>
    <xdr:pic>
      <xdr:nvPicPr>
        <xdr:cNvPr id="1121" name="Picture 11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883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5039</xdr:row>
      <xdr:rowOff>0</xdr:rowOff>
    </xdr:from>
    <xdr:to>
      <xdr:col>2</xdr:col>
      <xdr:colOff>762000</xdr:colOff>
      <xdr:row>5040</xdr:row>
      <xdr:rowOff>0</xdr:rowOff>
    </xdr:to>
    <xdr:pic>
      <xdr:nvPicPr>
        <xdr:cNvPr id="1122" name="Picture 11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066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5047</xdr:row>
      <xdr:rowOff>0</xdr:rowOff>
    </xdr:from>
    <xdr:to>
      <xdr:col>2</xdr:col>
      <xdr:colOff>762000</xdr:colOff>
      <xdr:row>5048</xdr:row>
      <xdr:rowOff>0</xdr:rowOff>
    </xdr:to>
    <xdr:pic>
      <xdr:nvPicPr>
        <xdr:cNvPr id="1123" name="Picture 11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249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5055</xdr:row>
      <xdr:rowOff>0</xdr:rowOff>
    </xdr:from>
    <xdr:to>
      <xdr:col>2</xdr:col>
      <xdr:colOff>762000</xdr:colOff>
      <xdr:row>5056</xdr:row>
      <xdr:rowOff>0</xdr:rowOff>
    </xdr:to>
    <xdr:pic>
      <xdr:nvPicPr>
        <xdr:cNvPr id="1124" name="Picture 11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432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5057</xdr:row>
      <xdr:rowOff>0</xdr:rowOff>
    </xdr:from>
    <xdr:to>
      <xdr:col>0</xdr:col>
      <xdr:colOff>228600</xdr:colOff>
      <xdr:row>5058</xdr:row>
      <xdr:rowOff>12700</xdr:rowOff>
    </xdr:to>
    <xdr:pic>
      <xdr:nvPicPr>
        <xdr:cNvPr id="1125" name="requisitionListInterface.ID3670.row3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77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5063</xdr:row>
      <xdr:rowOff>0</xdr:rowOff>
    </xdr:from>
    <xdr:to>
      <xdr:col>2</xdr:col>
      <xdr:colOff>762000</xdr:colOff>
      <xdr:row>5064</xdr:row>
      <xdr:rowOff>0</xdr:rowOff>
    </xdr:to>
    <xdr:pic>
      <xdr:nvPicPr>
        <xdr:cNvPr id="1126" name="Picture 11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609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5071</xdr:row>
      <xdr:rowOff>0</xdr:rowOff>
    </xdr:from>
    <xdr:to>
      <xdr:col>2</xdr:col>
      <xdr:colOff>762000</xdr:colOff>
      <xdr:row>5072</xdr:row>
      <xdr:rowOff>0</xdr:rowOff>
    </xdr:to>
    <xdr:pic>
      <xdr:nvPicPr>
        <xdr:cNvPr id="1127" name="Picture 11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792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5073</xdr:row>
      <xdr:rowOff>0</xdr:rowOff>
    </xdr:from>
    <xdr:to>
      <xdr:col>0</xdr:col>
      <xdr:colOff>228600</xdr:colOff>
      <xdr:row>5074</xdr:row>
      <xdr:rowOff>12700</xdr:rowOff>
    </xdr:to>
    <xdr:pic>
      <xdr:nvPicPr>
        <xdr:cNvPr id="1128" name="requisitionListInterface.ID3670.row3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38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5079</xdr:row>
      <xdr:rowOff>0</xdr:rowOff>
    </xdr:from>
    <xdr:to>
      <xdr:col>2</xdr:col>
      <xdr:colOff>762000</xdr:colOff>
      <xdr:row>5080</xdr:row>
      <xdr:rowOff>0</xdr:rowOff>
    </xdr:to>
    <xdr:pic>
      <xdr:nvPicPr>
        <xdr:cNvPr id="1129" name="Picture 11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970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5081</xdr:row>
      <xdr:rowOff>0</xdr:rowOff>
    </xdr:from>
    <xdr:to>
      <xdr:col>0</xdr:col>
      <xdr:colOff>228600</xdr:colOff>
      <xdr:row>5082</xdr:row>
      <xdr:rowOff>12700</xdr:rowOff>
    </xdr:to>
    <xdr:pic>
      <xdr:nvPicPr>
        <xdr:cNvPr id="1130" name="requisitionListInterface.ID3670.row3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162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5087</xdr:row>
      <xdr:rowOff>0</xdr:rowOff>
    </xdr:from>
    <xdr:to>
      <xdr:col>2</xdr:col>
      <xdr:colOff>762000</xdr:colOff>
      <xdr:row>5088</xdr:row>
      <xdr:rowOff>0</xdr:rowOff>
    </xdr:to>
    <xdr:pic>
      <xdr:nvPicPr>
        <xdr:cNvPr id="1131" name="Picture 11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148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5089</xdr:row>
      <xdr:rowOff>0</xdr:rowOff>
    </xdr:from>
    <xdr:to>
      <xdr:col>0</xdr:col>
      <xdr:colOff>228600</xdr:colOff>
      <xdr:row>5090</xdr:row>
      <xdr:rowOff>12700</xdr:rowOff>
    </xdr:to>
    <xdr:pic>
      <xdr:nvPicPr>
        <xdr:cNvPr id="1132" name="requisitionListInterface.ID3670.row3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1940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5095</xdr:row>
      <xdr:rowOff>0</xdr:rowOff>
    </xdr:from>
    <xdr:to>
      <xdr:col>2</xdr:col>
      <xdr:colOff>762000</xdr:colOff>
      <xdr:row>5096</xdr:row>
      <xdr:rowOff>0</xdr:rowOff>
    </xdr:to>
    <xdr:pic>
      <xdr:nvPicPr>
        <xdr:cNvPr id="1133" name="Picture 11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326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5103</xdr:row>
      <xdr:rowOff>0</xdr:rowOff>
    </xdr:from>
    <xdr:to>
      <xdr:col>2</xdr:col>
      <xdr:colOff>762000</xdr:colOff>
      <xdr:row>5104</xdr:row>
      <xdr:rowOff>0</xdr:rowOff>
    </xdr:to>
    <xdr:pic>
      <xdr:nvPicPr>
        <xdr:cNvPr id="1134" name="Picture 11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509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5111</xdr:row>
      <xdr:rowOff>0</xdr:rowOff>
    </xdr:from>
    <xdr:to>
      <xdr:col>2</xdr:col>
      <xdr:colOff>762000</xdr:colOff>
      <xdr:row>5112</xdr:row>
      <xdr:rowOff>0</xdr:rowOff>
    </xdr:to>
    <xdr:pic>
      <xdr:nvPicPr>
        <xdr:cNvPr id="1135" name="Picture 11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691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5119</xdr:row>
      <xdr:rowOff>0</xdr:rowOff>
    </xdr:from>
    <xdr:to>
      <xdr:col>2</xdr:col>
      <xdr:colOff>762000</xdr:colOff>
      <xdr:row>5120</xdr:row>
      <xdr:rowOff>0</xdr:rowOff>
    </xdr:to>
    <xdr:pic>
      <xdr:nvPicPr>
        <xdr:cNvPr id="1136" name="Picture 11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874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5121</xdr:row>
      <xdr:rowOff>0</xdr:rowOff>
    </xdr:from>
    <xdr:to>
      <xdr:col>0</xdr:col>
      <xdr:colOff>228600</xdr:colOff>
      <xdr:row>5122</xdr:row>
      <xdr:rowOff>12700</xdr:rowOff>
    </xdr:to>
    <xdr:pic>
      <xdr:nvPicPr>
        <xdr:cNvPr id="1137" name="requisitionListInterface.ID3670.row4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920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5127</xdr:row>
      <xdr:rowOff>0</xdr:rowOff>
    </xdr:from>
    <xdr:to>
      <xdr:col>2</xdr:col>
      <xdr:colOff>762000</xdr:colOff>
      <xdr:row>5128</xdr:row>
      <xdr:rowOff>0</xdr:rowOff>
    </xdr:to>
    <xdr:pic>
      <xdr:nvPicPr>
        <xdr:cNvPr id="1138" name="Picture 11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052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5135</xdr:row>
      <xdr:rowOff>0</xdr:rowOff>
    </xdr:from>
    <xdr:to>
      <xdr:col>2</xdr:col>
      <xdr:colOff>762000</xdr:colOff>
      <xdr:row>5136</xdr:row>
      <xdr:rowOff>0</xdr:rowOff>
    </xdr:to>
    <xdr:pic>
      <xdr:nvPicPr>
        <xdr:cNvPr id="1139" name="Picture 11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235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5143</xdr:row>
      <xdr:rowOff>0</xdr:rowOff>
    </xdr:from>
    <xdr:to>
      <xdr:col>2</xdr:col>
      <xdr:colOff>762000</xdr:colOff>
      <xdr:row>5144</xdr:row>
      <xdr:rowOff>0</xdr:rowOff>
    </xdr:to>
    <xdr:pic>
      <xdr:nvPicPr>
        <xdr:cNvPr id="1140" name="Picture 11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418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5151</xdr:row>
      <xdr:rowOff>0</xdr:rowOff>
    </xdr:from>
    <xdr:to>
      <xdr:col>2</xdr:col>
      <xdr:colOff>762000</xdr:colOff>
      <xdr:row>5152</xdr:row>
      <xdr:rowOff>0</xdr:rowOff>
    </xdr:to>
    <xdr:pic>
      <xdr:nvPicPr>
        <xdr:cNvPr id="1141" name="Picture 11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601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5153</xdr:row>
      <xdr:rowOff>0</xdr:rowOff>
    </xdr:from>
    <xdr:to>
      <xdr:col>0</xdr:col>
      <xdr:colOff>228600</xdr:colOff>
      <xdr:row>5154</xdr:row>
      <xdr:rowOff>12700</xdr:rowOff>
    </xdr:to>
    <xdr:pic>
      <xdr:nvPicPr>
        <xdr:cNvPr id="1142" name="requisitionListInterface.ID3670.row4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46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5159</xdr:row>
      <xdr:rowOff>0</xdr:rowOff>
    </xdr:from>
    <xdr:to>
      <xdr:col>2</xdr:col>
      <xdr:colOff>762000</xdr:colOff>
      <xdr:row>5160</xdr:row>
      <xdr:rowOff>0</xdr:rowOff>
    </xdr:to>
    <xdr:pic>
      <xdr:nvPicPr>
        <xdr:cNvPr id="1143" name="Picture 11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779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5167</xdr:row>
      <xdr:rowOff>0</xdr:rowOff>
    </xdr:from>
    <xdr:to>
      <xdr:col>2</xdr:col>
      <xdr:colOff>762000</xdr:colOff>
      <xdr:row>5168</xdr:row>
      <xdr:rowOff>0</xdr:rowOff>
    </xdr:to>
    <xdr:pic>
      <xdr:nvPicPr>
        <xdr:cNvPr id="1144" name="Picture 11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961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5169</xdr:row>
      <xdr:rowOff>0</xdr:rowOff>
    </xdr:from>
    <xdr:to>
      <xdr:col>0</xdr:col>
      <xdr:colOff>228600</xdr:colOff>
      <xdr:row>5170</xdr:row>
      <xdr:rowOff>12700</xdr:rowOff>
    </xdr:to>
    <xdr:pic>
      <xdr:nvPicPr>
        <xdr:cNvPr id="1145" name="requisitionListInterface.ID3670.row4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076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5175</xdr:row>
      <xdr:rowOff>0</xdr:rowOff>
    </xdr:from>
    <xdr:to>
      <xdr:col>2</xdr:col>
      <xdr:colOff>762000</xdr:colOff>
      <xdr:row>5176</xdr:row>
      <xdr:rowOff>0</xdr:rowOff>
    </xdr:to>
    <xdr:pic>
      <xdr:nvPicPr>
        <xdr:cNvPr id="1146" name="Picture 11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139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5183</xdr:row>
      <xdr:rowOff>0</xdr:rowOff>
    </xdr:from>
    <xdr:to>
      <xdr:col>2</xdr:col>
      <xdr:colOff>762000</xdr:colOff>
      <xdr:row>5184</xdr:row>
      <xdr:rowOff>0</xdr:rowOff>
    </xdr:to>
    <xdr:pic>
      <xdr:nvPicPr>
        <xdr:cNvPr id="1147" name="Picture 11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322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5191</xdr:row>
      <xdr:rowOff>0</xdr:rowOff>
    </xdr:from>
    <xdr:to>
      <xdr:col>2</xdr:col>
      <xdr:colOff>762000</xdr:colOff>
      <xdr:row>5192</xdr:row>
      <xdr:rowOff>0</xdr:rowOff>
    </xdr:to>
    <xdr:pic>
      <xdr:nvPicPr>
        <xdr:cNvPr id="1148" name="Picture 11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505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5199</xdr:row>
      <xdr:rowOff>0</xdr:rowOff>
    </xdr:from>
    <xdr:to>
      <xdr:col>2</xdr:col>
      <xdr:colOff>762000</xdr:colOff>
      <xdr:row>5200</xdr:row>
      <xdr:rowOff>0</xdr:rowOff>
    </xdr:to>
    <xdr:pic>
      <xdr:nvPicPr>
        <xdr:cNvPr id="1149" name="Picture 11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688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5207</xdr:row>
      <xdr:rowOff>0</xdr:rowOff>
    </xdr:from>
    <xdr:to>
      <xdr:col>2</xdr:col>
      <xdr:colOff>762000</xdr:colOff>
      <xdr:row>5208</xdr:row>
      <xdr:rowOff>0</xdr:rowOff>
    </xdr:to>
    <xdr:pic>
      <xdr:nvPicPr>
        <xdr:cNvPr id="1150" name="Picture 11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871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5215</xdr:row>
      <xdr:rowOff>0</xdr:rowOff>
    </xdr:from>
    <xdr:to>
      <xdr:col>2</xdr:col>
      <xdr:colOff>762000</xdr:colOff>
      <xdr:row>5216</xdr:row>
      <xdr:rowOff>0</xdr:rowOff>
    </xdr:to>
    <xdr:pic>
      <xdr:nvPicPr>
        <xdr:cNvPr id="1151" name="Picture 11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054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5223</xdr:row>
      <xdr:rowOff>0</xdr:rowOff>
    </xdr:from>
    <xdr:to>
      <xdr:col>2</xdr:col>
      <xdr:colOff>762000</xdr:colOff>
      <xdr:row>5224</xdr:row>
      <xdr:rowOff>0</xdr:rowOff>
    </xdr:to>
    <xdr:pic>
      <xdr:nvPicPr>
        <xdr:cNvPr id="1152" name="Picture 11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237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5231</xdr:row>
      <xdr:rowOff>0</xdr:rowOff>
    </xdr:from>
    <xdr:to>
      <xdr:col>2</xdr:col>
      <xdr:colOff>762000</xdr:colOff>
      <xdr:row>5232</xdr:row>
      <xdr:rowOff>0</xdr:rowOff>
    </xdr:to>
    <xdr:pic>
      <xdr:nvPicPr>
        <xdr:cNvPr id="1153" name="Picture 11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419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5239</xdr:row>
      <xdr:rowOff>0</xdr:rowOff>
    </xdr:from>
    <xdr:to>
      <xdr:col>2</xdr:col>
      <xdr:colOff>762000</xdr:colOff>
      <xdr:row>5240</xdr:row>
      <xdr:rowOff>0</xdr:rowOff>
    </xdr:to>
    <xdr:pic>
      <xdr:nvPicPr>
        <xdr:cNvPr id="1154" name="Picture 11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602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5247</xdr:row>
      <xdr:rowOff>0</xdr:rowOff>
    </xdr:from>
    <xdr:to>
      <xdr:col>2</xdr:col>
      <xdr:colOff>762000</xdr:colOff>
      <xdr:row>5248</xdr:row>
      <xdr:rowOff>0</xdr:rowOff>
    </xdr:to>
    <xdr:pic>
      <xdr:nvPicPr>
        <xdr:cNvPr id="1155" name="Picture 11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785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5249</xdr:row>
      <xdr:rowOff>0</xdr:rowOff>
    </xdr:from>
    <xdr:to>
      <xdr:col>0</xdr:col>
      <xdr:colOff>228600</xdr:colOff>
      <xdr:row>5250</xdr:row>
      <xdr:rowOff>12700</xdr:rowOff>
    </xdr:to>
    <xdr:pic>
      <xdr:nvPicPr>
        <xdr:cNvPr id="1156" name="requisitionListInterface.ID3670.row5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31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5255</xdr:row>
      <xdr:rowOff>0</xdr:rowOff>
    </xdr:from>
    <xdr:to>
      <xdr:col>2</xdr:col>
      <xdr:colOff>762000</xdr:colOff>
      <xdr:row>5256</xdr:row>
      <xdr:rowOff>0</xdr:rowOff>
    </xdr:to>
    <xdr:pic>
      <xdr:nvPicPr>
        <xdr:cNvPr id="1157" name="Picture 11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963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5263</xdr:row>
      <xdr:rowOff>0</xdr:rowOff>
    </xdr:from>
    <xdr:to>
      <xdr:col>2</xdr:col>
      <xdr:colOff>762000</xdr:colOff>
      <xdr:row>5264</xdr:row>
      <xdr:rowOff>0</xdr:rowOff>
    </xdr:to>
    <xdr:pic>
      <xdr:nvPicPr>
        <xdr:cNvPr id="1158" name="Picture 11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146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5265</xdr:row>
      <xdr:rowOff>0</xdr:rowOff>
    </xdr:from>
    <xdr:to>
      <xdr:col>0</xdr:col>
      <xdr:colOff>228600</xdr:colOff>
      <xdr:row>5266</xdr:row>
      <xdr:rowOff>12700</xdr:rowOff>
    </xdr:to>
    <xdr:pic>
      <xdr:nvPicPr>
        <xdr:cNvPr id="1159" name="requisitionListInterface.ID3670.row5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92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5271</xdr:row>
      <xdr:rowOff>0</xdr:rowOff>
    </xdr:from>
    <xdr:to>
      <xdr:col>2</xdr:col>
      <xdr:colOff>762000</xdr:colOff>
      <xdr:row>5272</xdr:row>
      <xdr:rowOff>0</xdr:rowOff>
    </xdr:to>
    <xdr:pic>
      <xdr:nvPicPr>
        <xdr:cNvPr id="1160" name="Picture 11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324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5279</xdr:row>
      <xdr:rowOff>0</xdr:rowOff>
    </xdr:from>
    <xdr:to>
      <xdr:col>2</xdr:col>
      <xdr:colOff>762000</xdr:colOff>
      <xdr:row>5280</xdr:row>
      <xdr:rowOff>0</xdr:rowOff>
    </xdr:to>
    <xdr:pic>
      <xdr:nvPicPr>
        <xdr:cNvPr id="1161" name="Picture 11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507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5287</xdr:row>
      <xdr:rowOff>0</xdr:rowOff>
    </xdr:from>
    <xdr:to>
      <xdr:col>2</xdr:col>
      <xdr:colOff>762000</xdr:colOff>
      <xdr:row>5288</xdr:row>
      <xdr:rowOff>0</xdr:rowOff>
    </xdr:to>
    <xdr:pic>
      <xdr:nvPicPr>
        <xdr:cNvPr id="1162" name="Picture 11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689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5295</xdr:row>
      <xdr:rowOff>0</xdr:rowOff>
    </xdr:from>
    <xdr:to>
      <xdr:col>2</xdr:col>
      <xdr:colOff>762000</xdr:colOff>
      <xdr:row>5296</xdr:row>
      <xdr:rowOff>0</xdr:rowOff>
    </xdr:to>
    <xdr:pic>
      <xdr:nvPicPr>
        <xdr:cNvPr id="1163" name="Picture 11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872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5297</xdr:row>
      <xdr:rowOff>0</xdr:rowOff>
    </xdr:from>
    <xdr:to>
      <xdr:col>0</xdr:col>
      <xdr:colOff>228600</xdr:colOff>
      <xdr:row>5298</xdr:row>
      <xdr:rowOff>12700</xdr:rowOff>
    </xdr:to>
    <xdr:pic>
      <xdr:nvPicPr>
        <xdr:cNvPr id="1164" name="requisitionListInterface.ID3670.row6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18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5303</xdr:row>
      <xdr:rowOff>0</xdr:rowOff>
    </xdr:from>
    <xdr:to>
      <xdr:col>2</xdr:col>
      <xdr:colOff>762000</xdr:colOff>
      <xdr:row>5304</xdr:row>
      <xdr:rowOff>0</xdr:rowOff>
    </xdr:to>
    <xdr:pic>
      <xdr:nvPicPr>
        <xdr:cNvPr id="1165" name="Picture 11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050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5305</xdr:row>
      <xdr:rowOff>0</xdr:rowOff>
    </xdr:from>
    <xdr:to>
      <xdr:col>0</xdr:col>
      <xdr:colOff>228600</xdr:colOff>
      <xdr:row>5306</xdr:row>
      <xdr:rowOff>12700</xdr:rowOff>
    </xdr:to>
    <xdr:pic>
      <xdr:nvPicPr>
        <xdr:cNvPr id="1166" name="requisitionListInterface.ID3670.row6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962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5311</xdr:row>
      <xdr:rowOff>0</xdr:rowOff>
    </xdr:from>
    <xdr:to>
      <xdr:col>2</xdr:col>
      <xdr:colOff>762000</xdr:colOff>
      <xdr:row>5312</xdr:row>
      <xdr:rowOff>0</xdr:rowOff>
    </xdr:to>
    <xdr:pic>
      <xdr:nvPicPr>
        <xdr:cNvPr id="1167" name="Picture 11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228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5319</xdr:row>
      <xdr:rowOff>0</xdr:rowOff>
    </xdr:from>
    <xdr:to>
      <xdr:col>2</xdr:col>
      <xdr:colOff>762000</xdr:colOff>
      <xdr:row>5320</xdr:row>
      <xdr:rowOff>0</xdr:rowOff>
    </xdr:to>
    <xdr:pic>
      <xdr:nvPicPr>
        <xdr:cNvPr id="1168" name="Picture 11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411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5327</xdr:row>
      <xdr:rowOff>0</xdr:rowOff>
    </xdr:from>
    <xdr:to>
      <xdr:col>2</xdr:col>
      <xdr:colOff>762000</xdr:colOff>
      <xdr:row>5328</xdr:row>
      <xdr:rowOff>0</xdr:rowOff>
    </xdr:to>
    <xdr:pic>
      <xdr:nvPicPr>
        <xdr:cNvPr id="1169" name="Picture 11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594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5335</xdr:row>
      <xdr:rowOff>0</xdr:rowOff>
    </xdr:from>
    <xdr:to>
      <xdr:col>2</xdr:col>
      <xdr:colOff>762000</xdr:colOff>
      <xdr:row>5336</xdr:row>
      <xdr:rowOff>0</xdr:rowOff>
    </xdr:to>
    <xdr:pic>
      <xdr:nvPicPr>
        <xdr:cNvPr id="1170" name="Picture 11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777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5343</xdr:row>
      <xdr:rowOff>0</xdr:rowOff>
    </xdr:from>
    <xdr:to>
      <xdr:col>2</xdr:col>
      <xdr:colOff>762000</xdr:colOff>
      <xdr:row>5344</xdr:row>
      <xdr:rowOff>0</xdr:rowOff>
    </xdr:to>
    <xdr:pic>
      <xdr:nvPicPr>
        <xdr:cNvPr id="1171" name="Picture 11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959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5351</xdr:row>
      <xdr:rowOff>0</xdr:rowOff>
    </xdr:from>
    <xdr:to>
      <xdr:col>2</xdr:col>
      <xdr:colOff>762000</xdr:colOff>
      <xdr:row>5352</xdr:row>
      <xdr:rowOff>0</xdr:rowOff>
    </xdr:to>
    <xdr:pic>
      <xdr:nvPicPr>
        <xdr:cNvPr id="1172" name="Picture 11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42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5359</xdr:row>
      <xdr:rowOff>0</xdr:rowOff>
    </xdr:from>
    <xdr:to>
      <xdr:col>2</xdr:col>
      <xdr:colOff>762000</xdr:colOff>
      <xdr:row>5360</xdr:row>
      <xdr:rowOff>0</xdr:rowOff>
    </xdr:to>
    <xdr:pic>
      <xdr:nvPicPr>
        <xdr:cNvPr id="1173" name="Picture 11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325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5367</xdr:row>
      <xdr:rowOff>0</xdr:rowOff>
    </xdr:from>
    <xdr:to>
      <xdr:col>2</xdr:col>
      <xdr:colOff>762000</xdr:colOff>
      <xdr:row>5368</xdr:row>
      <xdr:rowOff>0</xdr:rowOff>
    </xdr:to>
    <xdr:pic>
      <xdr:nvPicPr>
        <xdr:cNvPr id="1174" name="Picture 11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508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5369</xdr:row>
      <xdr:rowOff>0</xdr:rowOff>
    </xdr:from>
    <xdr:to>
      <xdr:col>0</xdr:col>
      <xdr:colOff>228600</xdr:colOff>
      <xdr:row>5370</xdr:row>
      <xdr:rowOff>12700</xdr:rowOff>
    </xdr:to>
    <xdr:pic>
      <xdr:nvPicPr>
        <xdr:cNvPr id="1175" name="requisitionListInterface.ID3670.row7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54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5375</xdr:row>
      <xdr:rowOff>0</xdr:rowOff>
    </xdr:from>
    <xdr:to>
      <xdr:col>2</xdr:col>
      <xdr:colOff>762000</xdr:colOff>
      <xdr:row>5376</xdr:row>
      <xdr:rowOff>0</xdr:rowOff>
    </xdr:to>
    <xdr:pic>
      <xdr:nvPicPr>
        <xdr:cNvPr id="1176" name="Picture 11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686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5383</xdr:row>
      <xdr:rowOff>0</xdr:rowOff>
    </xdr:from>
    <xdr:to>
      <xdr:col>2</xdr:col>
      <xdr:colOff>762000</xdr:colOff>
      <xdr:row>5384</xdr:row>
      <xdr:rowOff>0</xdr:rowOff>
    </xdr:to>
    <xdr:pic>
      <xdr:nvPicPr>
        <xdr:cNvPr id="1177" name="Picture 11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869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5391</xdr:row>
      <xdr:rowOff>0</xdr:rowOff>
    </xdr:from>
    <xdr:to>
      <xdr:col>2</xdr:col>
      <xdr:colOff>762000</xdr:colOff>
      <xdr:row>5392</xdr:row>
      <xdr:rowOff>0</xdr:rowOff>
    </xdr:to>
    <xdr:pic>
      <xdr:nvPicPr>
        <xdr:cNvPr id="1178" name="Picture 11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052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5399</xdr:row>
      <xdr:rowOff>0</xdr:rowOff>
    </xdr:from>
    <xdr:to>
      <xdr:col>2</xdr:col>
      <xdr:colOff>762000</xdr:colOff>
      <xdr:row>5400</xdr:row>
      <xdr:rowOff>0</xdr:rowOff>
    </xdr:to>
    <xdr:pic>
      <xdr:nvPicPr>
        <xdr:cNvPr id="1179" name="Picture 11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234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5407</xdr:row>
      <xdr:rowOff>0</xdr:rowOff>
    </xdr:from>
    <xdr:to>
      <xdr:col>2</xdr:col>
      <xdr:colOff>762000</xdr:colOff>
      <xdr:row>5408</xdr:row>
      <xdr:rowOff>0</xdr:rowOff>
    </xdr:to>
    <xdr:pic>
      <xdr:nvPicPr>
        <xdr:cNvPr id="1180" name="Picture 11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417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5415</xdr:row>
      <xdr:rowOff>0</xdr:rowOff>
    </xdr:from>
    <xdr:to>
      <xdr:col>2</xdr:col>
      <xdr:colOff>762000</xdr:colOff>
      <xdr:row>5416</xdr:row>
      <xdr:rowOff>0</xdr:rowOff>
    </xdr:to>
    <xdr:pic>
      <xdr:nvPicPr>
        <xdr:cNvPr id="1181" name="Picture 11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600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5417</xdr:row>
      <xdr:rowOff>0</xdr:rowOff>
    </xdr:from>
    <xdr:to>
      <xdr:col>0</xdr:col>
      <xdr:colOff>228600</xdr:colOff>
      <xdr:row>5418</xdr:row>
      <xdr:rowOff>12700</xdr:rowOff>
    </xdr:to>
    <xdr:pic>
      <xdr:nvPicPr>
        <xdr:cNvPr id="1182" name="requisitionListInterface.ID3670.row7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46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5423</xdr:row>
      <xdr:rowOff>0</xdr:rowOff>
    </xdr:from>
    <xdr:to>
      <xdr:col>2</xdr:col>
      <xdr:colOff>762000</xdr:colOff>
      <xdr:row>5424</xdr:row>
      <xdr:rowOff>0</xdr:rowOff>
    </xdr:to>
    <xdr:pic>
      <xdr:nvPicPr>
        <xdr:cNvPr id="1183" name="Picture 11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778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5431</xdr:row>
      <xdr:rowOff>0</xdr:rowOff>
    </xdr:from>
    <xdr:to>
      <xdr:col>2</xdr:col>
      <xdr:colOff>762000</xdr:colOff>
      <xdr:row>5432</xdr:row>
      <xdr:rowOff>0</xdr:rowOff>
    </xdr:to>
    <xdr:pic>
      <xdr:nvPicPr>
        <xdr:cNvPr id="1184" name="Picture 11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961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5439</xdr:row>
      <xdr:rowOff>0</xdr:rowOff>
    </xdr:from>
    <xdr:to>
      <xdr:col>2</xdr:col>
      <xdr:colOff>762000</xdr:colOff>
      <xdr:row>5440</xdr:row>
      <xdr:rowOff>0</xdr:rowOff>
    </xdr:to>
    <xdr:pic>
      <xdr:nvPicPr>
        <xdr:cNvPr id="1185" name="Picture 11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144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5447</xdr:row>
      <xdr:rowOff>0</xdr:rowOff>
    </xdr:from>
    <xdr:to>
      <xdr:col>2</xdr:col>
      <xdr:colOff>762000</xdr:colOff>
      <xdr:row>5448</xdr:row>
      <xdr:rowOff>0</xdr:rowOff>
    </xdr:to>
    <xdr:pic>
      <xdr:nvPicPr>
        <xdr:cNvPr id="1186" name="Picture 11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327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5455</xdr:row>
      <xdr:rowOff>0</xdr:rowOff>
    </xdr:from>
    <xdr:to>
      <xdr:col>2</xdr:col>
      <xdr:colOff>762000</xdr:colOff>
      <xdr:row>5456</xdr:row>
      <xdr:rowOff>0</xdr:rowOff>
    </xdr:to>
    <xdr:pic>
      <xdr:nvPicPr>
        <xdr:cNvPr id="1187" name="Picture 11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510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5463</xdr:row>
      <xdr:rowOff>0</xdr:rowOff>
    </xdr:from>
    <xdr:to>
      <xdr:col>2</xdr:col>
      <xdr:colOff>762000</xdr:colOff>
      <xdr:row>5464</xdr:row>
      <xdr:rowOff>0</xdr:rowOff>
    </xdr:to>
    <xdr:pic>
      <xdr:nvPicPr>
        <xdr:cNvPr id="1188" name="Picture 11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692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5471</xdr:row>
      <xdr:rowOff>0</xdr:rowOff>
    </xdr:from>
    <xdr:to>
      <xdr:col>2</xdr:col>
      <xdr:colOff>762000</xdr:colOff>
      <xdr:row>5472</xdr:row>
      <xdr:rowOff>0</xdr:rowOff>
    </xdr:to>
    <xdr:pic>
      <xdr:nvPicPr>
        <xdr:cNvPr id="1189" name="Picture 11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875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5473</xdr:row>
      <xdr:rowOff>0</xdr:rowOff>
    </xdr:from>
    <xdr:to>
      <xdr:col>0</xdr:col>
      <xdr:colOff>228600</xdr:colOff>
      <xdr:row>5474</xdr:row>
      <xdr:rowOff>12700</xdr:rowOff>
    </xdr:to>
    <xdr:pic>
      <xdr:nvPicPr>
        <xdr:cNvPr id="1190" name="requisitionListInterface.ID3670.row8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21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5479</xdr:row>
      <xdr:rowOff>0</xdr:rowOff>
    </xdr:from>
    <xdr:to>
      <xdr:col>2</xdr:col>
      <xdr:colOff>762000</xdr:colOff>
      <xdr:row>5480</xdr:row>
      <xdr:rowOff>0</xdr:rowOff>
    </xdr:to>
    <xdr:pic>
      <xdr:nvPicPr>
        <xdr:cNvPr id="1191" name="Picture 11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053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5487</xdr:row>
      <xdr:rowOff>0</xdr:rowOff>
    </xdr:from>
    <xdr:to>
      <xdr:col>2</xdr:col>
      <xdr:colOff>762000</xdr:colOff>
      <xdr:row>5488</xdr:row>
      <xdr:rowOff>0</xdr:rowOff>
    </xdr:to>
    <xdr:pic>
      <xdr:nvPicPr>
        <xdr:cNvPr id="1192" name="Picture 11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236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5495</xdr:row>
      <xdr:rowOff>0</xdr:rowOff>
    </xdr:from>
    <xdr:to>
      <xdr:col>2</xdr:col>
      <xdr:colOff>762000</xdr:colOff>
      <xdr:row>5496</xdr:row>
      <xdr:rowOff>0</xdr:rowOff>
    </xdr:to>
    <xdr:pic>
      <xdr:nvPicPr>
        <xdr:cNvPr id="1193" name="Picture 11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419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5497</xdr:row>
      <xdr:rowOff>0</xdr:rowOff>
    </xdr:from>
    <xdr:to>
      <xdr:col>0</xdr:col>
      <xdr:colOff>228600</xdr:colOff>
      <xdr:row>5498</xdr:row>
      <xdr:rowOff>12700</xdr:rowOff>
    </xdr:to>
    <xdr:pic>
      <xdr:nvPicPr>
        <xdr:cNvPr id="1194" name="requisitionListInterface.ID3670.row8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650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5503</xdr:row>
      <xdr:rowOff>0</xdr:rowOff>
    </xdr:from>
    <xdr:to>
      <xdr:col>2</xdr:col>
      <xdr:colOff>762000</xdr:colOff>
      <xdr:row>5504</xdr:row>
      <xdr:rowOff>0</xdr:rowOff>
    </xdr:to>
    <xdr:pic>
      <xdr:nvPicPr>
        <xdr:cNvPr id="1195" name="Picture 11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597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5511</xdr:row>
      <xdr:rowOff>0</xdr:rowOff>
    </xdr:from>
    <xdr:to>
      <xdr:col>2</xdr:col>
      <xdr:colOff>762000</xdr:colOff>
      <xdr:row>5512</xdr:row>
      <xdr:rowOff>0</xdr:rowOff>
    </xdr:to>
    <xdr:pic>
      <xdr:nvPicPr>
        <xdr:cNvPr id="1196" name="Picture 11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780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5519</xdr:row>
      <xdr:rowOff>0</xdr:rowOff>
    </xdr:from>
    <xdr:to>
      <xdr:col>2</xdr:col>
      <xdr:colOff>762000</xdr:colOff>
      <xdr:row>5520</xdr:row>
      <xdr:rowOff>0</xdr:rowOff>
    </xdr:to>
    <xdr:pic>
      <xdr:nvPicPr>
        <xdr:cNvPr id="1197" name="Picture 119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962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5527</xdr:row>
      <xdr:rowOff>0</xdr:rowOff>
    </xdr:from>
    <xdr:to>
      <xdr:col>2</xdr:col>
      <xdr:colOff>762000</xdr:colOff>
      <xdr:row>5528</xdr:row>
      <xdr:rowOff>0</xdr:rowOff>
    </xdr:to>
    <xdr:pic>
      <xdr:nvPicPr>
        <xdr:cNvPr id="1198" name="Picture 11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145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5529</xdr:row>
      <xdr:rowOff>0</xdr:rowOff>
    </xdr:from>
    <xdr:to>
      <xdr:col>0</xdr:col>
      <xdr:colOff>228600</xdr:colOff>
      <xdr:row>5530</xdr:row>
      <xdr:rowOff>12700</xdr:rowOff>
    </xdr:to>
    <xdr:pic>
      <xdr:nvPicPr>
        <xdr:cNvPr id="1199" name="requisitionListInterface.ID3670.row9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191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5535</xdr:row>
      <xdr:rowOff>0</xdr:rowOff>
    </xdr:from>
    <xdr:to>
      <xdr:col>2</xdr:col>
      <xdr:colOff>762000</xdr:colOff>
      <xdr:row>5536</xdr:row>
      <xdr:rowOff>0</xdr:rowOff>
    </xdr:to>
    <xdr:pic>
      <xdr:nvPicPr>
        <xdr:cNvPr id="1200" name="Picture 11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323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5537</xdr:row>
      <xdr:rowOff>0</xdr:rowOff>
    </xdr:from>
    <xdr:to>
      <xdr:col>0</xdr:col>
      <xdr:colOff>228600</xdr:colOff>
      <xdr:row>5538</xdr:row>
      <xdr:rowOff>12700</xdr:rowOff>
    </xdr:to>
    <xdr:pic>
      <xdr:nvPicPr>
        <xdr:cNvPr id="1201" name="requisitionListInterface.ID3670.row9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69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5543</xdr:row>
      <xdr:rowOff>0</xdr:rowOff>
    </xdr:from>
    <xdr:to>
      <xdr:col>2</xdr:col>
      <xdr:colOff>762000</xdr:colOff>
      <xdr:row>5544</xdr:row>
      <xdr:rowOff>0</xdr:rowOff>
    </xdr:to>
    <xdr:pic>
      <xdr:nvPicPr>
        <xdr:cNvPr id="1202" name="Picture 12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501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5545</xdr:row>
      <xdr:rowOff>0</xdr:rowOff>
    </xdr:from>
    <xdr:to>
      <xdr:col>0</xdr:col>
      <xdr:colOff>228600</xdr:colOff>
      <xdr:row>5546</xdr:row>
      <xdr:rowOff>12700</xdr:rowOff>
    </xdr:to>
    <xdr:pic>
      <xdr:nvPicPr>
        <xdr:cNvPr id="1203" name="requisitionListInterface.ID3670.row9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547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5551</xdr:row>
      <xdr:rowOff>0</xdr:rowOff>
    </xdr:from>
    <xdr:to>
      <xdr:col>2</xdr:col>
      <xdr:colOff>762000</xdr:colOff>
      <xdr:row>5552</xdr:row>
      <xdr:rowOff>0</xdr:rowOff>
    </xdr:to>
    <xdr:pic>
      <xdr:nvPicPr>
        <xdr:cNvPr id="1204" name="Picture 12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679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5553</xdr:row>
      <xdr:rowOff>0</xdr:rowOff>
    </xdr:from>
    <xdr:to>
      <xdr:col>0</xdr:col>
      <xdr:colOff>228600</xdr:colOff>
      <xdr:row>5554</xdr:row>
      <xdr:rowOff>12700</xdr:rowOff>
    </xdr:to>
    <xdr:pic>
      <xdr:nvPicPr>
        <xdr:cNvPr id="1205" name="requisitionListInterface.ID3670.row9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24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5559</xdr:row>
      <xdr:rowOff>0</xdr:rowOff>
    </xdr:from>
    <xdr:to>
      <xdr:col>2</xdr:col>
      <xdr:colOff>762000</xdr:colOff>
      <xdr:row>5560</xdr:row>
      <xdr:rowOff>0</xdr:rowOff>
    </xdr:to>
    <xdr:pic>
      <xdr:nvPicPr>
        <xdr:cNvPr id="1206" name="Picture 12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857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5567</xdr:row>
      <xdr:rowOff>0</xdr:rowOff>
    </xdr:from>
    <xdr:to>
      <xdr:col>2</xdr:col>
      <xdr:colOff>762000</xdr:colOff>
      <xdr:row>5568</xdr:row>
      <xdr:rowOff>0</xdr:rowOff>
    </xdr:to>
    <xdr:pic>
      <xdr:nvPicPr>
        <xdr:cNvPr id="1207" name="Picture 12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039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5575</xdr:row>
      <xdr:rowOff>0</xdr:rowOff>
    </xdr:from>
    <xdr:to>
      <xdr:col>2</xdr:col>
      <xdr:colOff>762000</xdr:colOff>
      <xdr:row>5576</xdr:row>
      <xdr:rowOff>0</xdr:rowOff>
    </xdr:to>
    <xdr:pic>
      <xdr:nvPicPr>
        <xdr:cNvPr id="1208" name="Picture 12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222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5577</xdr:row>
      <xdr:rowOff>0</xdr:rowOff>
    </xdr:from>
    <xdr:to>
      <xdr:col>0</xdr:col>
      <xdr:colOff>228600</xdr:colOff>
      <xdr:row>5578</xdr:row>
      <xdr:rowOff>12700</xdr:rowOff>
    </xdr:to>
    <xdr:pic>
      <xdr:nvPicPr>
        <xdr:cNvPr id="1209" name="requisitionListInterface.ID3670.row9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68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5583</xdr:row>
      <xdr:rowOff>0</xdr:rowOff>
    </xdr:from>
    <xdr:to>
      <xdr:col>2</xdr:col>
      <xdr:colOff>762000</xdr:colOff>
      <xdr:row>5584</xdr:row>
      <xdr:rowOff>0</xdr:rowOff>
    </xdr:to>
    <xdr:pic>
      <xdr:nvPicPr>
        <xdr:cNvPr id="1210" name="Picture 12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400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5591</xdr:row>
      <xdr:rowOff>0</xdr:rowOff>
    </xdr:from>
    <xdr:to>
      <xdr:col>2</xdr:col>
      <xdr:colOff>762000</xdr:colOff>
      <xdr:row>5592</xdr:row>
      <xdr:rowOff>0</xdr:rowOff>
    </xdr:to>
    <xdr:pic>
      <xdr:nvPicPr>
        <xdr:cNvPr id="1211" name="Picture 12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583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5599</xdr:row>
      <xdr:rowOff>0</xdr:rowOff>
    </xdr:from>
    <xdr:to>
      <xdr:col>2</xdr:col>
      <xdr:colOff>762000</xdr:colOff>
      <xdr:row>5600</xdr:row>
      <xdr:rowOff>0</xdr:rowOff>
    </xdr:to>
    <xdr:pic>
      <xdr:nvPicPr>
        <xdr:cNvPr id="1212" name="Picture 12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766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5601</xdr:row>
      <xdr:rowOff>0</xdr:rowOff>
    </xdr:from>
    <xdr:to>
      <xdr:col>0</xdr:col>
      <xdr:colOff>228600</xdr:colOff>
      <xdr:row>5602</xdr:row>
      <xdr:rowOff>12700</xdr:rowOff>
    </xdr:to>
    <xdr:pic>
      <xdr:nvPicPr>
        <xdr:cNvPr id="1213" name="requisitionListInterface.ID3670.row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06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5607</xdr:row>
      <xdr:rowOff>0</xdr:rowOff>
    </xdr:from>
    <xdr:to>
      <xdr:col>2</xdr:col>
      <xdr:colOff>762000</xdr:colOff>
      <xdr:row>5608</xdr:row>
      <xdr:rowOff>0</xdr:rowOff>
    </xdr:to>
    <xdr:pic>
      <xdr:nvPicPr>
        <xdr:cNvPr id="1214" name="Picture 12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939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5615</xdr:row>
      <xdr:rowOff>0</xdr:rowOff>
    </xdr:from>
    <xdr:to>
      <xdr:col>2</xdr:col>
      <xdr:colOff>762000</xdr:colOff>
      <xdr:row>5616</xdr:row>
      <xdr:rowOff>0</xdr:rowOff>
    </xdr:to>
    <xdr:pic>
      <xdr:nvPicPr>
        <xdr:cNvPr id="1215" name="Picture 12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121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5623</xdr:row>
      <xdr:rowOff>0</xdr:rowOff>
    </xdr:from>
    <xdr:to>
      <xdr:col>2</xdr:col>
      <xdr:colOff>762000</xdr:colOff>
      <xdr:row>5624</xdr:row>
      <xdr:rowOff>0</xdr:rowOff>
    </xdr:to>
    <xdr:pic>
      <xdr:nvPicPr>
        <xdr:cNvPr id="1216" name="Picture 12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304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5625</xdr:row>
      <xdr:rowOff>0</xdr:rowOff>
    </xdr:from>
    <xdr:to>
      <xdr:col>0</xdr:col>
      <xdr:colOff>228600</xdr:colOff>
      <xdr:row>5626</xdr:row>
      <xdr:rowOff>12700</xdr:rowOff>
    </xdr:to>
    <xdr:pic>
      <xdr:nvPicPr>
        <xdr:cNvPr id="1217" name="requisitionListInterface.ID3670.row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50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5631</xdr:row>
      <xdr:rowOff>0</xdr:rowOff>
    </xdr:from>
    <xdr:to>
      <xdr:col>2</xdr:col>
      <xdr:colOff>762000</xdr:colOff>
      <xdr:row>5632</xdr:row>
      <xdr:rowOff>0</xdr:rowOff>
    </xdr:to>
    <xdr:pic>
      <xdr:nvPicPr>
        <xdr:cNvPr id="1218" name="Picture 12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482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5633</xdr:row>
      <xdr:rowOff>0</xdr:rowOff>
    </xdr:from>
    <xdr:to>
      <xdr:col>0</xdr:col>
      <xdr:colOff>228600</xdr:colOff>
      <xdr:row>5634</xdr:row>
      <xdr:rowOff>12700</xdr:rowOff>
    </xdr:to>
    <xdr:pic>
      <xdr:nvPicPr>
        <xdr:cNvPr id="1219" name="requisitionListInterface.ID3670.row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28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5639</xdr:row>
      <xdr:rowOff>0</xdr:rowOff>
    </xdr:from>
    <xdr:to>
      <xdr:col>2</xdr:col>
      <xdr:colOff>762000</xdr:colOff>
      <xdr:row>5640</xdr:row>
      <xdr:rowOff>0</xdr:rowOff>
    </xdr:to>
    <xdr:pic>
      <xdr:nvPicPr>
        <xdr:cNvPr id="1220" name="Picture 12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660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5647</xdr:row>
      <xdr:rowOff>0</xdr:rowOff>
    </xdr:from>
    <xdr:to>
      <xdr:col>2</xdr:col>
      <xdr:colOff>762000</xdr:colOff>
      <xdr:row>5648</xdr:row>
      <xdr:rowOff>0</xdr:rowOff>
    </xdr:to>
    <xdr:pic>
      <xdr:nvPicPr>
        <xdr:cNvPr id="1221" name="Picture 12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843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5649</xdr:row>
      <xdr:rowOff>0</xdr:rowOff>
    </xdr:from>
    <xdr:to>
      <xdr:col>0</xdr:col>
      <xdr:colOff>228600</xdr:colOff>
      <xdr:row>5650</xdr:row>
      <xdr:rowOff>12700</xdr:rowOff>
    </xdr:to>
    <xdr:pic>
      <xdr:nvPicPr>
        <xdr:cNvPr id="1222" name="requisitionListInterface.ID3670.row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89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5655</xdr:row>
      <xdr:rowOff>0</xdr:rowOff>
    </xdr:from>
    <xdr:to>
      <xdr:col>2</xdr:col>
      <xdr:colOff>762000</xdr:colOff>
      <xdr:row>5656</xdr:row>
      <xdr:rowOff>0</xdr:rowOff>
    </xdr:to>
    <xdr:pic>
      <xdr:nvPicPr>
        <xdr:cNvPr id="1223" name="Picture 12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021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5657</xdr:row>
      <xdr:rowOff>0</xdr:rowOff>
    </xdr:from>
    <xdr:to>
      <xdr:col>0</xdr:col>
      <xdr:colOff>228600</xdr:colOff>
      <xdr:row>5658</xdr:row>
      <xdr:rowOff>12700</xdr:rowOff>
    </xdr:to>
    <xdr:pic>
      <xdr:nvPicPr>
        <xdr:cNvPr id="1224" name="requisitionListInterface.ID3670.row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66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5663</xdr:row>
      <xdr:rowOff>0</xdr:rowOff>
    </xdr:from>
    <xdr:to>
      <xdr:col>2</xdr:col>
      <xdr:colOff>762000</xdr:colOff>
      <xdr:row>5664</xdr:row>
      <xdr:rowOff>0</xdr:rowOff>
    </xdr:to>
    <xdr:pic>
      <xdr:nvPicPr>
        <xdr:cNvPr id="1225" name="Picture 12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198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5671</xdr:row>
      <xdr:rowOff>0</xdr:rowOff>
    </xdr:from>
    <xdr:to>
      <xdr:col>2</xdr:col>
      <xdr:colOff>762000</xdr:colOff>
      <xdr:row>5672</xdr:row>
      <xdr:rowOff>0</xdr:rowOff>
    </xdr:to>
    <xdr:pic>
      <xdr:nvPicPr>
        <xdr:cNvPr id="1226" name="Picture 12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381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5679</xdr:row>
      <xdr:rowOff>0</xdr:rowOff>
    </xdr:from>
    <xdr:to>
      <xdr:col>2</xdr:col>
      <xdr:colOff>762000</xdr:colOff>
      <xdr:row>5680</xdr:row>
      <xdr:rowOff>0</xdr:rowOff>
    </xdr:to>
    <xdr:pic>
      <xdr:nvPicPr>
        <xdr:cNvPr id="1227" name="Picture 12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564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5687</xdr:row>
      <xdr:rowOff>0</xdr:rowOff>
    </xdr:from>
    <xdr:to>
      <xdr:col>2</xdr:col>
      <xdr:colOff>762000</xdr:colOff>
      <xdr:row>5688</xdr:row>
      <xdr:rowOff>0</xdr:rowOff>
    </xdr:to>
    <xdr:pic>
      <xdr:nvPicPr>
        <xdr:cNvPr id="1228" name="Picture 12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747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5695</xdr:row>
      <xdr:rowOff>0</xdr:rowOff>
    </xdr:from>
    <xdr:to>
      <xdr:col>2</xdr:col>
      <xdr:colOff>762000</xdr:colOff>
      <xdr:row>5696</xdr:row>
      <xdr:rowOff>0</xdr:rowOff>
    </xdr:to>
    <xdr:pic>
      <xdr:nvPicPr>
        <xdr:cNvPr id="1229" name="Picture 12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930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5697</xdr:row>
      <xdr:rowOff>0</xdr:rowOff>
    </xdr:from>
    <xdr:to>
      <xdr:col>0</xdr:col>
      <xdr:colOff>228600</xdr:colOff>
      <xdr:row>5698</xdr:row>
      <xdr:rowOff>12700</xdr:rowOff>
    </xdr:to>
    <xdr:pic>
      <xdr:nvPicPr>
        <xdr:cNvPr id="1230" name="requisitionListInterface.ID3670.row1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76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5703</xdr:row>
      <xdr:rowOff>0</xdr:rowOff>
    </xdr:from>
    <xdr:to>
      <xdr:col>2</xdr:col>
      <xdr:colOff>762000</xdr:colOff>
      <xdr:row>5704</xdr:row>
      <xdr:rowOff>0</xdr:rowOff>
    </xdr:to>
    <xdr:pic>
      <xdr:nvPicPr>
        <xdr:cNvPr id="1231" name="Picture 12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108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5711</xdr:row>
      <xdr:rowOff>0</xdr:rowOff>
    </xdr:from>
    <xdr:to>
      <xdr:col>2</xdr:col>
      <xdr:colOff>762000</xdr:colOff>
      <xdr:row>5712</xdr:row>
      <xdr:rowOff>0</xdr:rowOff>
    </xdr:to>
    <xdr:pic>
      <xdr:nvPicPr>
        <xdr:cNvPr id="1232" name="Picture 12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291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5719</xdr:row>
      <xdr:rowOff>0</xdr:rowOff>
    </xdr:from>
    <xdr:to>
      <xdr:col>2</xdr:col>
      <xdr:colOff>762000</xdr:colOff>
      <xdr:row>5720</xdr:row>
      <xdr:rowOff>0</xdr:rowOff>
    </xdr:to>
    <xdr:pic>
      <xdr:nvPicPr>
        <xdr:cNvPr id="1233" name="Picture 12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473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5727</xdr:row>
      <xdr:rowOff>0</xdr:rowOff>
    </xdr:from>
    <xdr:to>
      <xdr:col>2</xdr:col>
      <xdr:colOff>762000</xdr:colOff>
      <xdr:row>5728</xdr:row>
      <xdr:rowOff>0</xdr:rowOff>
    </xdr:to>
    <xdr:pic>
      <xdr:nvPicPr>
        <xdr:cNvPr id="1234" name="Picture 12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656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5735</xdr:row>
      <xdr:rowOff>0</xdr:rowOff>
    </xdr:from>
    <xdr:to>
      <xdr:col>2</xdr:col>
      <xdr:colOff>762000</xdr:colOff>
      <xdr:row>5736</xdr:row>
      <xdr:rowOff>0</xdr:rowOff>
    </xdr:to>
    <xdr:pic>
      <xdr:nvPicPr>
        <xdr:cNvPr id="1235" name="Picture 12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839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5737</xdr:row>
      <xdr:rowOff>0</xdr:rowOff>
    </xdr:from>
    <xdr:to>
      <xdr:col>0</xdr:col>
      <xdr:colOff>228600</xdr:colOff>
      <xdr:row>5738</xdr:row>
      <xdr:rowOff>12700</xdr:rowOff>
    </xdr:to>
    <xdr:pic>
      <xdr:nvPicPr>
        <xdr:cNvPr id="1236" name="requisitionListInterface.ID3670.row1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85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5743</xdr:row>
      <xdr:rowOff>0</xdr:rowOff>
    </xdr:from>
    <xdr:to>
      <xdr:col>2</xdr:col>
      <xdr:colOff>762000</xdr:colOff>
      <xdr:row>5744</xdr:row>
      <xdr:rowOff>0</xdr:rowOff>
    </xdr:to>
    <xdr:pic>
      <xdr:nvPicPr>
        <xdr:cNvPr id="1237" name="Picture 12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017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5745</xdr:row>
      <xdr:rowOff>0</xdr:rowOff>
    </xdr:from>
    <xdr:to>
      <xdr:col>0</xdr:col>
      <xdr:colOff>228600</xdr:colOff>
      <xdr:row>5746</xdr:row>
      <xdr:rowOff>12700</xdr:rowOff>
    </xdr:to>
    <xdr:pic>
      <xdr:nvPicPr>
        <xdr:cNvPr id="1238" name="requisitionListInterface.ID3670.row1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63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5751</xdr:row>
      <xdr:rowOff>0</xdr:rowOff>
    </xdr:from>
    <xdr:to>
      <xdr:col>2</xdr:col>
      <xdr:colOff>762000</xdr:colOff>
      <xdr:row>5752</xdr:row>
      <xdr:rowOff>0</xdr:rowOff>
    </xdr:to>
    <xdr:pic>
      <xdr:nvPicPr>
        <xdr:cNvPr id="1239" name="Picture 12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195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5753</xdr:row>
      <xdr:rowOff>0</xdr:rowOff>
    </xdr:from>
    <xdr:to>
      <xdr:col>0</xdr:col>
      <xdr:colOff>228600</xdr:colOff>
      <xdr:row>5754</xdr:row>
      <xdr:rowOff>12700</xdr:rowOff>
    </xdr:to>
    <xdr:pic>
      <xdr:nvPicPr>
        <xdr:cNvPr id="1240" name="requisitionListInterface.ID3670.row2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241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5759</xdr:row>
      <xdr:rowOff>0</xdr:rowOff>
    </xdr:from>
    <xdr:to>
      <xdr:col>2</xdr:col>
      <xdr:colOff>762000</xdr:colOff>
      <xdr:row>5760</xdr:row>
      <xdr:rowOff>0</xdr:rowOff>
    </xdr:to>
    <xdr:pic>
      <xdr:nvPicPr>
        <xdr:cNvPr id="1241" name="Picture 12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373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5761</xdr:row>
      <xdr:rowOff>0</xdr:rowOff>
    </xdr:from>
    <xdr:to>
      <xdr:col>0</xdr:col>
      <xdr:colOff>228600</xdr:colOff>
      <xdr:row>5762</xdr:row>
      <xdr:rowOff>12700</xdr:rowOff>
    </xdr:to>
    <xdr:pic>
      <xdr:nvPicPr>
        <xdr:cNvPr id="1242" name="requisitionListInterface.ID3670.row2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418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5767</xdr:row>
      <xdr:rowOff>0</xdr:rowOff>
    </xdr:from>
    <xdr:to>
      <xdr:col>2</xdr:col>
      <xdr:colOff>762000</xdr:colOff>
      <xdr:row>5768</xdr:row>
      <xdr:rowOff>0</xdr:rowOff>
    </xdr:to>
    <xdr:pic>
      <xdr:nvPicPr>
        <xdr:cNvPr id="1243" name="Picture 12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550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5775</xdr:row>
      <xdr:rowOff>0</xdr:rowOff>
    </xdr:from>
    <xdr:to>
      <xdr:col>2</xdr:col>
      <xdr:colOff>762000</xdr:colOff>
      <xdr:row>5776</xdr:row>
      <xdr:rowOff>0</xdr:rowOff>
    </xdr:to>
    <xdr:pic>
      <xdr:nvPicPr>
        <xdr:cNvPr id="1244" name="Picture 12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733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5783</xdr:row>
      <xdr:rowOff>0</xdr:rowOff>
    </xdr:from>
    <xdr:to>
      <xdr:col>2</xdr:col>
      <xdr:colOff>762000</xdr:colOff>
      <xdr:row>5784</xdr:row>
      <xdr:rowOff>0</xdr:rowOff>
    </xdr:to>
    <xdr:pic>
      <xdr:nvPicPr>
        <xdr:cNvPr id="1245" name="Picture 12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916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5791</xdr:row>
      <xdr:rowOff>0</xdr:rowOff>
    </xdr:from>
    <xdr:to>
      <xdr:col>2</xdr:col>
      <xdr:colOff>762000</xdr:colOff>
      <xdr:row>5792</xdr:row>
      <xdr:rowOff>0</xdr:rowOff>
    </xdr:to>
    <xdr:pic>
      <xdr:nvPicPr>
        <xdr:cNvPr id="1246" name="Picture 12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099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5793</xdr:row>
      <xdr:rowOff>0</xdr:rowOff>
    </xdr:from>
    <xdr:to>
      <xdr:col>0</xdr:col>
      <xdr:colOff>228600</xdr:colOff>
      <xdr:row>5794</xdr:row>
      <xdr:rowOff>12700</xdr:rowOff>
    </xdr:to>
    <xdr:pic>
      <xdr:nvPicPr>
        <xdr:cNvPr id="1247" name="requisitionListInterface.ID3670.row2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1452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5799</xdr:row>
      <xdr:rowOff>0</xdr:rowOff>
    </xdr:from>
    <xdr:to>
      <xdr:col>2</xdr:col>
      <xdr:colOff>762000</xdr:colOff>
      <xdr:row>5800</xdr:row>
      <xdr:rowOff>0</xdr:rowOff>
    </xdr:to>
    <xdr:pic>
      <xdr:nvPicPr>
        <xdr:cNvPr id="1248" name="Picture 12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277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5807</xdr:row>
      <xdr:rowOff>0</xdr:rowOff>
    </xdr:from>
    <xdr:to>
      <xdr:col>2</xdr:col>
      <xdr:colOff>762000</xdr:colOff>
      <xdr:row>5808</xdr:row>
      <xdr:rowOff>0</xdr:rowOff>
    </xdr:to>
    <xdr:pic>
      <xdr:nvPicPr>
        <xdr:cNvPr id="1249" name="Picture 12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460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5809</xdr:row>
      <xdr:rowOff>0</xdr:rowOff>
    </xdr:from>
    <xdr:to>
      <xdr:col>0</xdr:col>
      <xdr:colOff>228600</xdr:colOff>
      <xdr:row>5810</xdr:row>
      <xdr:rowOff>12700</xdr:rowOff>
    </xdr:to>
    <xdr:pic>
      <xdr:nvPicPr>
        <xdr:cNvPr id="1250" name="requisitionListInterface.ID3670.row2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05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5815</xdr:row>
      <xdr:rowOff>0</xdr:rowOff>
    </xdr:from>
    <xdr:to>
      <xdr:col>2</xdr:col>
      <xdr:colOff>762000</xdr:colOff>
      <xdr:row>5816</xdr:row>
      <xdr:rowOff>0</xdr:rowOff>
    </xdr:to>
    <xdr:pic>
      <xdr:nvPicPr>
        <xdr:cNvPr id="1251" name="Picture 12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638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5823</xdr:row>
      <xdr:rowOff>0</xdr:rowOff>
    </xdr:from>
    <xdr:to>
      <xdr:col>2</xdr:col>
      <xdr:colOff>762000</xdr:colOff>
      <xdr:row>5824</xdr:row>
      <xdr:rowOff>0</xdr:rowOff>
    </xdr:to>
    <xdr:pic>
      <xdr:nvPicPr>
        <xdr:cNvPr id="1252" name="Picture 12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820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5825</xdr:row>
      <xdr:rowOff>0</xdr:rowOff>
    </xdr:from>
    <xdr:to>
      <xdr:col>0</xdr:col>
      <xdr:colOff>228600</xdr:colOff>
      <xdr:row>5826</xdr:row>
      <xdr:rowOff>12700</xdr:rowOff>
    </xdr:to>
    <xdr:pic>
      <xdr:nvPicPr>
        <xdr:cNvPr id="1253" name="requisitionListInterface.ID3670.row2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666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5831</xdr:row>
      <xdr:rowOff>0</xdr:rowOff>
    </xdr:from>
    <xdr:to>
      <xdr:col>2</xdr:col>
      <xdr:colOff>762000</xdr:colOff>
      <xdr:row>5832</xdr:row>
      <xdr:rowOff>0</xdr:rowOff>
    </xdr:to>
    <xdr:pic>
      <xdr:nvPicPr>
        <xdr:cNvPr id="1254" name="Picture 12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998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5833</xdr:row>
      <xdr:rowOff>0</xdr:rowOff>
    </xdr:from>
    <xdr:to>
      <xdr:col>0</xdr:col>
      <xdr:colOff>228600</xdr:colOff>
      <xdr:row>5834</xdr:row>
      <xdr:rowOff>12700</xdr:rowOff>
    </xdr:to>
    <xdr:pic>
      <xdr:nvPicPr>
        <xdr:cNvPr id="1255" name="requisitionListInterface.ID3670.row3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44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5839</xdr:row>
      <xdr:rowOff>0</xdr:rowOff>
    </xdr:from>
    <xdr:to>
      <xdr:col>2</xdr:col>
      <xdr:colOff>762000</xdr:colOff>
      <xdr:row>5840</xdr:row>
      <xdr:rowOff>0</xdr:rowOff>
    </xdr:to>
    <xdr:pic>
      <xdr:nvPicPr>
        <xdr:cNvPr id="1256" name="Picture 12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176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5847</xdr:row>
      <xdr:rowOff>0</xdr:rowOff>
    </xdr:from>
    <xdr:to>
      <xdr:col>2</xdr:col>
      <xdr:colOff>762000</xdr:colOff>
      <xdr:row>5848</xdr:row>
      <xdr:rowOff>0</xdr:rowOff>
    </xdr:to>
    <xdr:pic>
      <xdr:nvPicPr>
        <xdr:cNvPr id="1257" name="Picture 12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359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5849</xdr:row>
      <xdr:rowOff>0</xdr:rowOff>
    </xdr:from>
    <xdr:to>
      <xdr:col>0</xdr:col>
      <xdr:colOff>228600</xdr:colOff>
      <xdr:row>5850</xdr:row>
      <xdr:rowOff>12700</xdr:rowOff>
    </xdr:to>
    <xdr:pic>
      <xdr:nvPicPr>
        <xdr:cNvPr id="1258" name="requisitionListInterface.ID3670.row3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05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5855</xdr:row>
      <xdr:rowOff>0</xdr:rowOff>
    </xdr:from>
    <xdr:to>
      <xdr:col>2</xdr:col>
      <xdr:colOff>762000</xdr:colOff>
      <xdr:row>5856</xdr:row>
      <xdr:rowOff>0</xdr:rowOff>
    </xdr:to>
    <xdr:pic>
      <xdr:nvPicPr>
        <xdr:cNvPr id="1259" name="Picture 12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537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5863</xdr:row>
      <xdr:rowOff>0</xdr:rowOff>
    </xdr:from>
    <xdr:to>
      <xdr:col>2</xdr:col>
      <xdr:colOff>762000</xdr:colOff>
      <xdr:row>5864</xdr:row>
      <xdr:rowOff>0</xdr:rowOff>
    </xdr:to>
    <xdr:pic>
      <xdr:nvPicPr>
        <xdr:cNvPr id="1260" name="Picture 12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720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5871</xdr:row>
      <xdr:rowOff>0</xdr:rowOff>
    </xdr:from>
    <xdr:to>
      <xdr:col>2</xdr:col>
      <xdr:colOff>762000</xdr:colOff>
      <xdr:row>5872</xdr:row>
      <xdr:rowOff>0</xdr:rowOff>
    </xdr:to>
    <xdr:pic>
      <xdr:nvPicPr>
        <xdr:cNvPr id="1261" name="Picture 12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902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5879</xdr:row>
      <xdr:rowOff>0</xdr:rowOff>
    </xdr:from>
    <xdr:to>
      <xdr:col>2</xdr:col>
      <xdr:colOff>762000</xdr:colOff>
      <xdr:row>5880</xdr:row>
      <xdr:rowOff>0</xdr:rowOff>
    </xdr:to>
    <xdr:pic>
      <xdr:nvPicPr>
        <xdr:cNvPr id="1262" name="Picture 12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085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5887</xdr:row>
      <xdr:rowOff>0</xdr:rowOff>
    </xdr:from>
    <xdr:to>
      <xdr:col>2</xdr:col>
      <xdr:colOff>762000</xdr:colOff>
      <xdr:row>5888</xdr:row>
      <xdr:rowOff>0</xdr:rowOff>
    </xdr:to>
    <xdr:pic>
      <xdr:nvPicPr>
        <xdr:cNvPr id="1263" name="Picture 12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268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5895</xdr:row>
      <xdr:rowOff>0</xdr:rowOff>
    </xdr:from>
    <xdr:to>
      <xdr:col>2</xdr:col>
      <xdr:colOff>762000</xdr:colOff>
      <xdr:row>5896</xdr:row>
      <xdr:rowOff>0</xdr:rowOff>
    </xdr:to>
    <xdr:pic>
      <xdr:nvPicPr>
        <xdr:cNvPr id="1264" name="Picture 12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451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5897</xdr:row>
      <xdr:rowOff>0</xdr:rowOff>
    </xdr:from>
    <xdr:to>
      <xdr:col>0</xdr:col>
      <xdr:colOff>228600</xdr:colOff>
      <xdr:row>5898</xdr:row>
      <xdr:rowOff>12700</xdr:rowOff>
    </xdr:to>
    <xdr:pic>
      <xdr:nvPicPr>
        <xdr:cNvPr id="1265" name="requisitionListInterface.ID3670.row3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497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5903</xdr:row>
      <xdr:rowOff>0</xdr:rowOff>
    </xdr:from>
    <xdr:to>
      <xdr:col>2</xdr:col>
      <xdr:colOff>762000</xdr:colOff>
      <xdr:row>5904</xdr:row>
      <xdr:rowOff>0</xdr:rowOff>
    </xdr:to>
    <xdr:pic>
      <xdr:nvPicPr>
        <xdr:cNvPr id="1266" name="Picture 12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629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5911</xdr:row>
      <xdr:rowOff>0</xdr:rowOff>
    </xdr:from>
    <xdr:to>
      <xdr:col>2</xdr:col>
      <xdr:colOff>762000</xdr:colOff>
      <xdr:row>5912</xdr:row>
      <xdr:rowOff>0</xdr:rowOff>
    </xdr:to>
    <xdr:pic>
      <xdr:nvPicPr>
        <xdr:cNvPr id="1267" name="Picture 12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812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5913</xdr:row>
      <xdr:rowOff>0</xdr:rowOff>
    </xdr:from>
    <xdr:to>
      <xdr:col>0</xdr:col>
      <xdr:colOff>228600</xdr:colOff>
      <xdr:row>5914</xdr:row>
      <xdr:rowOff>12700</xdr:rowOff>
    </xdr:to>
    <xdr:pic>
      <xdr:nvPicPr>
        <xdr:cNvPr id="1268" name="requisitionListInterface.ID3670.row4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5919</xdr:row>
      <xdr:rowOff>0</xdr:rowOff>
    </xdr:from>
    <xdr:to>
      <xdr:col>2</xdr:col>
      <xdr:colOff>762000</xdr:colOff>
      <xdr:row>5920</xdr:row>
      <xdr:rowOff>0</xdr:rowOff>
    </xdr:to>
    <xdr:pic>
      <xdr:nvPicPr>
        <xdr:cNvPr id="1269" name="Picture 12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990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5921</xdr:row>
      <xdr:rowOff>0</xdr:rowOff>
    </xdr:from>
    <xdr:to>
      <xdr:col>0</xdr:col>
      <xdr:colOff>228600</xdr:colOff>
      <xdr:row>5922</xdr:row>
      <xdr:rowOff>12700</xdr:rowOff>
    </xdr:to>
    <xdr:pic>
      <xdr:nvPicPr>
        <xdr:cNvPr id="1270" name="requisitionListInterface.ID3670.row4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35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5927</xdr:row>
      <xdr:rowOff>0</xdr:rowOff>
    </xdr:from>
    <xdr:to>
      <xdr:col>2</xdr:col>
      <xdr:colOff>762000</xdr:colOff>
      <xdr:row>5928</xdr:row>
      <xdr:rowOff>0</xdr:rowOff>
    </xdr:to>
    <xdr:pic>
      <xdr:nvPicPr>
        <xdr:cNvPr id="1271" name="Picture 12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167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5929</xdr:row>
      <xdr:rowOff>0</xdr:rowOff>
    </xdr:from>
    <xdr:to>
      <xdr:col>0</xdr:col>
      <xdr:colOff>228600</xdr:colOff>
      <xdr:row>5930</xdr:row>
      <xdr:rowOff>12700</xdr:rowOff>
    </xdr:to>
    <xdr:pic>
      <xdr:nvPicPr>
        <xdr:cNvPr id="1272" name="requisitionListInterface.ID3670.row4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213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5935</xdr:row>
      <xdr:rowOff>0</xdr:rowOff>
    </xdr:from>
    <xdr:to>
      <xdr:col>2</xdr:col>
      <xdr:colOff>762000</xdr:colOff>
      <xdr:row>5936</xdr:row>
      <xdr:rowOff>0</xdr:rowOff>
    </xdr:to>
    <xdr:pic>
      <xdr:nvPicPr>
        <xdr:cNvPr id="1273" name="Picture 12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345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5937</xdr:row>
      <xdr:rowOff>0</xdr:rowOff>
    </xdr:from>
    <xdr:to>
      <xdr:col>0</xdr:col>
      <xdr:colOff>228600</xdr:colOff>
      <xdr:row>5938</xdr:row>
      <xdr:rowOff>12700</xdr:rowOff>
    </xdr:to>
    <xdr:pic>
      <xdr:nvPicPr>
        <xdr:cNvPr id="1274" name="requisitionListInterface.ID3670.row4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91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5943</xdr:row>
      <xdr:rowOff>0</xdr:rowOff>
    </xdr:from>
    <xdr:to>
      <xdr:col>2</xdr:col>
      <xdr:colOff>762000</xdr:colOff>
      <xdr:row>5944</xdr:row>
      <xdr:rowOff>0</xdr:rowOff>
    </xdr:to>
    <xdr:pic>
      <xdr:nvPicPr>
        <xdr:cNvPr id="1275" name="Picture 12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523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5945</xdr:row>
      <xdr:rowOff>0</xdr:rowOff>
    </xdr:from>
    <xdr:to>
      <xdr:col>0</xdr:col>
      <xdr:colOff>228600</xdr:colOff>
      <xdr:row>5946</xdr:row>
      <xdr:rowOff>12700</xdr:rowOff>
    </xdr:to>
    <xdr:pic>
      <xdr:nvPicPr>
        <xdr:cNvPr id="1276" name="requisitionListInterface.ID3670.row4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569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5951</xdr:row>
      <xdr:rowOff>0</xdr:rowOff>
    </xdr:from>
    <xdr:to>
      <xdr:col>2</xdr:col>
      <xdr:colOff>762000</xdr:colOff>
      <xdr:row>5952</xdr:row>
      <xdr:rowOff>0</xdr:rowOff>
    </xdr:to>
    <xdr:pic>
      <xdr:nvPicPr>
        <xdr:cNvPr id="1277" name="Picture 12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701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5959</xdr:row>
      <xdr:rowOff>0</xdr:rowOff>
    </xdr:from>
    <xdr:to>
      <xdr:col>2</xdr:col>
      <xdr:colOff>762000</xdr:colOff>
      <xdr:row>5960</xdr:row>
      <xdr:rowOff>0</xdr:rowOff>
    </xdr:to>
    <xdr:pic>
      <xdr:nvPicPr>
        <xdr:cNvPr id="1278" name="Picture 12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884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5961</xdr:row>
      <xdr:rowOff>0</xdr:rowOff>
    </xdr:from>
    <xdr:to>
      <xdr:col>0</xdr:col>
      <xdr:colOff>228600</xdr:colOff>
      <xdr:row>5962</xdr:row>
      <xdr:rowOff>12700</xdr:rowOff>
    </xdr:to>
    <xdr:pic>
      <xdr:nvPicPr>
        <xdr:cNvPr id="1279" name="requisitionListInterface.ID3670.row4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9298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5967</xdr:row>
      <xdr:rowOff>0</xdr:rowOff>
    </xdr:from>
    <xdr:to>
      <xdr:col>2</xdr:col>
      <xdr:colOff>762000</xdr:colOff>
      <xdr:row>5968</xdr:row>
      <xdr:rowOff>0</xdr:rowOff>
    </xdr:to>
    <xdr:pic>
      <xdr:nvPicPr>
        <xdr:cNvPr id="1280" name="Picture 127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061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5969</xdr:row>
      <xdr:rowOff>0</xdr:rowOff>
    </xdr:from>
    <xdr:to>
      <xdr:col>0</xdr:col>
      <xdr:colOff>228600</xdr:colOff>
      <xdr:row>5970</xdr:row>
      <xdr:rowOff>12700</xdr:rowOff>
    </xdr:to>
    <xdr:pic>
      <xdr:nvPicPr>
        <xdr:cNvPr id="1281" name="requisitionListInterface.ID3670.row4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07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5975</xdr:row>
      <xdr:rowOff>0</xdr:rowOff>
    </xdr:from>
    <xdr:to>
      <xdr:col>2</xdr:col>
      <xdr:colOff>762000</xdr:colOff>
      <xdr:row>5976</xdr:row>
      <xdr:rowOff>0</xdr:rowOff>
    </xdr:to>
    <xdr:pic>
      <xdr:nvPicPr>
        <xdr:cNvPr id="1282" name="Picture 12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239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5983</xdr:row>
      <xdr:rowOff>0</xdr:rowOff>
    </xdr:from>
    <xdr:to>
      <xdr:col>2</xdr:col>
      <xdr:colOff>762000</xdr:colOff>
      <xdr:row>5984</xdr:row>
      <xdr:rowOff>0</xdr:rowOff>
    </xdr:to>
    <xdr:pic>
      <xdr:nvPicPr>
        <xdr:cNvPr id="1283" name="Picture 12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422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5991</xdr:row>
      <xdr:rowOff>0</xdr:rowOff>
    </xdr:from>
    <xdr:to>
      <xdr:col>2</xdr:col>
      <xdr:colOff>762000</xdr:colOff>
      <xdr:row>5992</xdr:row>
      <xdr:rowOff>0</xdr:rowOff>
    </xdr:to>
    <xdr:pic>
      <xdr:nvPicPr>
        <xdr:cNvPr id="1284" name="Picture 12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605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5999</xdr:row>
      <xdr:rowOff>0</xdr:rowOff>
    </xdr:from>
    <xdr:to>
      <xdr:col>2</xdr:col>
      <xdr:colOff>762000</xdr:colOff>
      <xdr:row>6000</xdr:row>
      <xdr:rowOff>0</xdr:rowOff>
    </xdr:to>
    <xdr:pic>
      <xdr:nvPicPr>
        <xdr:cNvPr id="1285" name="Picture 12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788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6007</xdr:row>
      <xdr:rowOff>0</xdr:rowOff>
    </xdr:from>
    <xdr:to>
      <xdr:col>2</xdr:col>
      <xdr:colOff>762000</xdr:colOff>
      <xdr:row>6008</xdr:row>
      <xdr:rowOff>0</xdr:rowOff>
    </xdr:to>
    <xdr:pic>
      <xdr:nvPicPr>
        <xdr:cNvPr id="1286" name="Picture 12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971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6015</xdr:row>
      <xdr:rowOff>0</xdr:rowOff>
    </xdr:from>
    <xdr:to>
      <xdr:col>2</xdr:col>
      <xdr:colOff>762000</xdr:colOff>
      <xdr:row>6016</xdr:row>
      <xdr:rowOff>0</xdr:rowOff>
    </xdr:to>
    <xdr:pic>
      <xdr:nvPicPr>
        <xdr:cNvPr id="1287" name="Picture 12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154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6017</xdr:row>
      <xdr:rowOff>0</xdr:rowOff>
    </xdr:from>
    <xdr:to>
      <xdr:col>0</xdr:col>
      <xdr:colOff>228600</xdr:colOff>
      <xdr:row>6018</xdr:row>
      <xdr:rowOff>12700</xdr:rowOff>
    </xdr:to>
    <xdr:pic>
      <xdr:nvPicPr>
        <xdr:cNvPr id="1288" name="requisitionListInterface.ID3670.row5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998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6023</xdr:row>
      <xdr:rowOff>0</xdr:rowOff>
    </xdr:from>
    <xdr:to>
      <xdr:col>2</xdr:col>
      <xdr:colOff>762000</xdr:colOff>
      <xdr:row>6024</xdr:row>
      <xdr:rowOff>0</xdr:rowOff>
    </xdr:to>
    <xdr:pic>
      <xdr:nvPicPr>
        <xdr:cNvPr id="1289" name="Picture 12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331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6031</xdr:row>
      <xdr:rowOff>0</xdr:rowOff>
    </xdr:from>
    <xdr:to>
      <xdr:col>2</xdr:col>
      <xdr:colOff>762000</xdr:colOff>
      <xdr:row>6032</xdr:row>
      <xdr:rowOff>0</xdr:rowOff>
    </xdr:to>
    <xdr:pic>
      <xdr:nvPicPr>
        <xdr:cNvPr id="1290" name="Picture 12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514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6033</xdr:row>
      <xdr:rowOff>0</xdr:rowOff>
    </xdr:from>
    <xdr:to>
      <xdr:col>0</xdr:col>
      <xdr:colOff>228600</xdr:colOff>
      <xdr:row>6034</xdr:row>
      <xdr:rowOff>12700</xdr:rowOff>
    </xdr:to>
    <xdr:pic>
      <xdr:nvPicPr>
        <xdr:cNvPr id="1291" name="requisitionListInterface.ID3670.row5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5605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6039</xdr:row>
      <xdr:rowOff>0</xdr:rowOff>
    </xdr:from>
    <xdr:to>
      <xdr:col>2</xdr:col>
      <xdr:colOff>762000</xdr:colOff>
      <xdr:row>6040</xdr:row>
      <xdr:rowOff>0</xdr:rowOff>
    </xdr:to>
    <xdr:pic>
      <xdr:nvPicPr>
        <xdr:cNvPr id="1292" name="Picture 12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692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6047</xdr:row>
      <xdr:rowOff>0</xdr:rowOff>
    </xdr:from>
    <xdr:to>
      <xdr:col>2</xdr:col>
      <xdr:colOff>762000</xdr:colOff>
      <xdr:row>6048</xdr:row>
      <xdr:rowOff>0</xdr:rowOff>
    </xdr:to>
    <xdr:pic>
      <xdr:nvPicPr>
        <xdr:cNvPr id="1293" name="Picture 12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875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6049</xdr:row>
      <xdr:rowOff>0</xdr:rowOff>
    </xdr:from>
    <xdr:to>
      <xdr:col>0</xdr:col>
      <xdr:colOff>228600</xdr:colOff>
      <xdr:row>6050</xdr:row>
      <xdr:rowOff>12700</xdr:rowOff>
    </xdr:to>
    <xdr:pic>
      <xdr:nvPicPr>
        <xdr:cNvPr id="1294" name="requisitionListInterface.ID3670.row5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21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6055</xdr:row>
      <xdr:rowOff>0</xdr:rowOff>
    </xdr:from>
    <xdr:to>
      <xdr:col>2</xdr:col>
      <xdr:colOff>762000</xdr:colOff>
      <xdr:row>6056</xdr:row>
      <xdr:rowOff>0</xdr:rowOff>
    </xdr:to>
    <xdr:pic>
      <xdr:nvPicPr>
        <xdr:cNvPr id="1295" name="Picture 12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053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6063</xdr:row>
      <xdr:rowOff>0</xdr:rowOff>
    </xdr:from>
    <xdr:to>
      <xdr:col>2</xdr:col>
      <xdr:colOff>762000</xdr:colOff>
      <xdr:row>6064</xdr:row>
      <xdr:rowOff>0</xdr:rowOff>
    </xdr:to>
    <xdr:pic>
      <xdr:nvPicPr>
        <xdr:cNvPr id="1296" name="Picture 12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236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6065</xdr:row>
      <xdr:rowOff>0</xdr:rowOff>
    </xdr:from>
    <xdr:to>
      <xdr:col>0</xdr:col>
      <xdr:colOff>228600</xdr:colOff>
      <xdr:row>6066</xdr:row>
      <xdr:rowOff>12700</xdr:rowOff>
    </xdr:to>
    <xdr:pic>
      <xdr:nvPicPr>
        <xdr:cNvPr id="1297" name="requisitionListInterface.ID3670.row5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281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6071</xdr:row>
      <xdr:rowOff>0</xdr:rowOff>
    </xdr:from>
    <xdr:to>
      <xdr:col>2</xdr:col>
      <xdr:colOff>762000</xdr:colOff>
      <xdr:row>6072</xdr:row>
      <xdr:rowOff>0</xdr:rowOff>
    </xdr:to>
    <xdr:pic>
      <xdr:nvPicPr>
        <xdr:cNvPr id="1298" name="Picture 12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414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6079</xdr:row>
      <xdr:rowOff>0</xdr:rowOff>
    </xdr:from>
    <xdr:to>
      <xdr:col>2</xdr:col>
      <xdr:colOff>762000</xdr:colOff>
      <xdr:row>6080</xdr:row>
      <xdr:rowOff>0</xdr:rowOff>
    </xdr:to>
    <xdr:pic>
      <xdr:nvPicPr>
        <xdr:cNvPr id="1299" name="Picture 12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596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6081</xdr:row>
      <xdr:rowOff>0</xdr:rowOff>
    </xdr:from>
    <xdr:to>
      <xdr:col>0</xdr:col>
      <xdr:colOff>228600</xdr:colOff>
      <xdr:row>6082</xdr:row>
      <xdr:rowOff>12700</xdr:rowOff>
    </xdr:to>
    <xdr:pic>
      <xdr:nvPicPr>
        <xdr:cNvPr id="1300" name="requisitionListInterface.ID3670.row6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42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6087</xdr:row>
      <xdr:rowOff>0</xdr:rowOff>
    </xdr:from>
    <xdr:to>
      <xdr:col>2</xdr:col>
      <xdr:colOff>762000</xdr:colOff>
      <xdr:row>6088</xdr:row>
      <xdr:rowOff>0</xdr:rowOff>
    </xdr:to>
    <xdr:pic>
      <xdr:nvPicPr>
        <xdr:cNvPr id="1301" name="Picture 13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774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6089</xdr:row>
      <xdr:rowOff>0</xdr:rowOff>
    </xdr:from>
    <xdr:to>
      <xdr:col>0</xdr:col>
      <xdr:colOff>228600</xdr:colOff>
      <xdr:row>6090</xdr:row>
      <xdr:rowOff>12700</xdr:rowOff>
    </xdr:to>
    <xdr:pic>
      <xdr:nvPicPr>
        <xdr:cNvPr id="1302" name="requisitionListInterface.ID3670.row6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20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6095</xdr:row>
      <xdr:rowOff>0</xdr:rowOff>
    </xdr:from>
    <xdr:to>
      <xdr:col>2</xdr:col>
      <xdr:colOff>762000</xdr:colOff>
      <xdr:row>6096</xdr:row>
      <xdr:rowOff>0</xdr:rowOff>
    </xdr:to>
    <xdr:pic>
      <xdr:nvPicPr>
        <xdr:cNvPr id="1303" name="Picture 13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952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6103</xdr:row>
      <xdr:rowOff>0</xdr:rowOff>
    </xdr:from>
    <xdr:to>
      <xdr:col>2</xdr:col>
      <xdr:colOff>762000</xdr:colOff>
      <xdr:row>6104</xdr:row>
      <xdr:rowOff>0</xdr:rowOff>
    </xdr:to>
    <xdr:pic>
      <xdr:nvPicPr>
        <xdr:cNvPr id="1304" name="Picture 13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135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6111</xdr:row>
      <xdr:rowOff>0</xdr:rowOff>
    </xdr:from>
    <xdr:to>
      <xdr:col>2</xdr:col>
      <xdr:colOff>762000</xdr:colOff>
      <xdr:row>6112</xdr:row>
      <xdr:rowOff>0</xdr:rowOff>
    </xdr:to>
    <xdr:pic>
      <xdr:nvPicPr>
        <xdr:cNvPr id="1305" name="Picture 13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318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6113</xdr:row>
      <xdr:rowOff>0</xdr:rowOff>
    </xdr:from>
    <xdr:to>
      <xdr:col>0</xdr:col>
      <xdr:colOff>228600</xdr:colOff>
      <xdr:row>6114</xdr:row>
      <xdr:rowOff>12700</xdr:rowOff>
    </xdr:to>
    <xdr:pic>
      <xdr:nvPicPr>
        <xdr:cNvPr id="1306" name="requisitionListInterface.ID3670.row6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63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6119</xdr:row>
      <xdr:rowOff>0</xdr:rowOff>
    </xdr:from>
    <xdr:to>
      <xdr:col>2</xdr:col>
      <xdr:colOff>762000</xdr:colOff>
      <xdr:row>6120</xdr:row>
      <xdr:rowOff>0</xdr:rowOff>
    </xdr:to>
    <xdr:pic>
      <xdr:nvPicPr>
        <xdr:cNvPr id="1307" name="Picture 13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496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6127</xdr:row>
      <xdr:rowOff>0</xdr:rowOff>
    </xdr:from>
    <xdr:to>
      <xdr:col>2</xdr:col>
      <xdr:colOff>762000</xdr:colOff>
      <xdr:row>6128</xdr:row>
      <xdr:rowOff>0</xdr:rowOff>
    </xdr:to>
    <xdr:pic>
      <xdr:nvPicPr>
        <xdr:cNvPr id="1308" name="Picture 13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678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6135</xdr:row>
      <xdr:rowOff>0</xdr:rowOff>
    </xdr:from>
    <xdr:to>
      <xdr:col>2</xdr:col>
      <xdr:colOff>762000</xdr:colOff>
      <xdr:row>6136</xdr:row>
      <xdr:rowOff>0</xdr:rowOff>
    </xdr:to>
    <xdr:pic>
      <xdr:nvPicPr>
        <xdr:cNvPr id="1309" name="Picture 13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861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6143</xdr:row>
      <xdr:rowOff>0</xdr:rowOff>
    </xdr:from>
    <xdr:to>
      <xdr:col>2</xdr:col>
      <xdr:colOff>762000</xdr:colOff>
      <xdr:row>6144</xdr:row>
      <xdr:rowOff>0</xdr:rowOff>
    </xdr:to>
    <xdr:pic>
      <xdr:nvPicPr>
        <xdr:cNvPr id="1310" name="Picture 13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044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6145</xdr:row>
      <xdr:rowOff>0</xdr:rowOff>
    </xdr:from>
    <xdr:to>
      <xdr:col>0</xdr:col>
      <xdr:colOff>228600</xdr:colOff>
      <xdr:row>6146</xdr:row>
      <xdr:rowOff>12700</xdr:rowOff>
    </xdr:to>
    <xdr:pic>
      <xdr:nvPicPr>
        <xdr:cNvPr id="1311" name="requisitionListInterface.ID3670.row6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90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6151</xdr:row>
      <xdr:rowOff>0</xdr:rowOff>
    </xdr:from>
    <xdr:to>
      <xdr:col>2</xdr:col>
      <xdr:colOff>762000</xdr:colOff>
      <xdr:row>6152</xdr:row>
      <xdr:rowOff>0</xdr:rowOff>
    </xdr:to>
    <xdr:pic>
      <xdr:nvPicPr>
        <xdr:cNvPr id="1312" name="Picture 13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222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6159</xdr:row>
      <xdr:rowOff>0</xdr:rowOff>
    </xdr:from>
    <xdr:to>
      <xdr:col>2</xdr:col>
      <xdr:colOff>762000</xdr:colOff>
      <xdr:row>6160</xdr:row>
      <xdr:rowOff>0</xdr:rowOff>
    </xdr:to>
    <xdr:pic>
      <xdr:nvPicPr>
        <xdr:cNvPr id="1313" name="Picture 13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405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6167</xdr:row>
      <xdr:rowOff>0</xdr:rowOff>
    </xdr:from>
    <xdr:to>
      <xdr:col>2</xdr:col>
      <xdr:colOff>762000</xdr:colOff>
      <xdr:row>6168</xdr:row>
      <xdr:rowOff>0</xdr:rowOff>
    </xdr:to>
    <xdr:pic>
      <xdr:nvPicPr>
        <xdr:cNvPr id="1314" name="Picture 13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588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6175</xdr:row>
      <xdr:rowOff>0</xdr:rowOff>
    </xdr:from>
    <xdr:to>
      <xdr:col>2</xdr:col>
      <xdr:colOff>762000</xdr:colOff>
      <xdr:row>6176</xdr:row>
      <xdr:rowOff>0</xdr:rowOff>
    </xdr:to>
    <xdr:pic>
      <xdr:nvPicPr>
        <xdr:cNvPr id="1315" name="Picture 13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771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6177</xdr:row>
      <xdr:rowOff>0</xdr:rowOff>
    </xdr:from>
    <xdr:to>
      <xdr:col>0</xdr:col>
      <xdr:colOff>228600</xdr:colOff>
      <xdr:row>6178</xdr:row>
      <xdr:rowOff>12700</xdr:rowOff>
    </xdr:to>
    <xdr:pic>
      <xdr:nvPicPr>
        <xdr:cNvPr id="1316" name="requisitionListInterface.ID3670.row7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16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6183</xdr:row>
      <xdr:rowOff>0</xdr:rowOff>
    </xdr:from>
    <xdr:to>
      <xdr:col>2</xdr:col>
      <xdr:colOff>762000</xdr:colOff>
      <xdr:row>6184</xdr:row>
      <xdr:rowOff>0</xdr:rowOff>
    </xdr:to>
    <xdr:pic>
      <xdr:nvPicPr>
        <xdr:cNvPr id="1317" name="Picture 13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948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6191</xdr:row>
      <xdr:rowOff>0</xdr:rowOff>
    </xdr:from>
    <xdr:to>
      <xdr:col>2</xdr:col>
      <xdr:colOff>762000</xdr:colOff>
      <xdr:row>6192</xdr:row>
      <xdr:rowOff>0</xdr:rowOff>
    </xdr:to>
    <xdr:pic>
      <xdr:nvPicPr>
        <xdr:cNvPr id="1318" name="Picture 13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131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6199</xdr:row>
      <xdr:rowOff>0</xdr:rowOff>
    </xdr:from>
    <xdr:to>
      <xdr:col>2</xdr:col>
      <xdr:colOff>762000</xdr:colOff>
      <xdr:row>6200</xdr:row>
      <xdr:rowOff>0</xdr:rowOff>
    </xdr:to>
    <xdr:pic>
      <xdr:nvPicPr>
        <xdr:cNvPr id="1319" name="Picture 13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314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6207</xdr:row>
      <xdr:rowOff>0</xdr:rowOff>
    </xdr:from>
    <xdr:to>
      <xdr:col>2</xdr:col>
      <xdr:colOff>762000</xdr:colOff>
      <xdr:row>6208</xdr:row>
      <xdr:rowOff>0</xdr:rowOff>
    </xdr:to>
    <xdr:pic>
      <xdr:nvPicPr>
        <xdr:cNvPr id="1320" name="Picture 13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497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6215</xdr:row>
      <xdr:rowOff>0</xdr:rowOff>
    </xdr:from>
    <xdr:to>
      <xdr:col>2</xdr:col>
      <xdr:colOff>762000</xdr:colOff>
      <xdr:row>6216</xdr:row>
      <xdr:rowOff>0</xdr:rowOff>
    </xdr:to>
    <xdr:pic>
      <xdr:nvPicPr>
        <xdr:cNvPr id="1321" name="Picture 13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680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6223</xdr:row>
      <xdr:rowOff>0</xdr:rowOff>
    </xdr:from>
    <xdr:to>
      <xdr:col>2</xdr:col>
      <xdr:colOff>762000</xdr:colOff>
      <xdr:row>6224</xdr:row>
      <xdr:rowOff>0</xdr:rowOff>
    </xdr:to>
    <xdr:pic>
      <xdr:nvPicPr>
        <xdr:cNvPr id="1322" name="Picture 13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863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6225</xdr:row>
      <xdr:rowOff>0</xdr:rowOff>
    </xdr:from>
    <xdr:to>
      <xdr:col>0</xdr:col>
      <xdr:colOff>228600</xdr:colOff>
      <xdr:row>6226</xdr:row>
      <xdr:rowOff>12700</xdr:rowOff>
    </xdr:to>
    <xdr:pic>
      <xdr:nvPicPr>
        <xdr:cNvPr id="1323" name="requisitionListInterface.ID3670.row7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09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6231</xdr:row>
      <xdr:rowOff>0</xdr:rowOff>
    </xdr:from>
    <xdr:to>
      <xdr:col>2</xdr:col>
      <xdr:colOff>762000</xdr:colOff>
      <xdr:row>6232</xdr:row>
      <xdr:rowOff>0</xdr:rowOff>
    </xdr:to>
    <xdr:pic>
      <xdr:nvPicPr>
        <xdr:cNvPr id="1324" name="Picture 13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041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6233</xdr:row>
      <xdr:rowOff>0</xdr:rowOff>
    </xdr:from>
    <xdr:to>
      <xdr:col>0</xdr:col>
      <xdr:colOff>228600</xdr:colOff>
      <xdr:row>6234</xdr:row>
      <xdr:rowOff>12700</xdr:rowOff>
    </xdr:to>
    <xdr:pic>
      <xdr:nvPicPr>
        <xdr:cNvPr id="1325" name="requisitionListInterface.ID3670.row8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086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6239</xdr:row>
      <xdr:rowOff>0</xdr:rowOff>
    </xdr:from>
    <xdr:to>
      <xdr:col>2</xdr:col>
      <xdr:colOff>762000</xdr:colOff>
      <xdr:row>6240</xdr:row>
      <xdr:rowOff>0</xdr:rowOff>
    </xdr:to>
    <xdr:pic>
      <xdr:nvPicPr>
        <xdr:cNvPr id="1326" name="Picture 132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218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6247</xdr:row>
      <xdr:rowOff>0</xdr:rowOff>
    </xdr:from>
    <xdr:to>
      <xdr:col>2</xdr:col>
      <xdr:colOff>762000</xdr:colOff>
      <xdr:row>6248</xdr:row>
      <xdr:rowOff>0</xdr:rowOff>
    </xdr:to>
    <xdr:pic>
      <xdr:nvPicPr>
        <xdr:cNvPr id="1327" name="Picture 13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401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6255</xdr:row>
      <xdr:rowOff>0</xdr:rowOff>
    </xdr:from>
    <xdr:to>
      <xdr:col>2</xdr:col>
      <xdr:colOff>762000</xdr:colOff>
      <xdr:row>6256</xdr:row>
      <xdr:rowOff>0</xdr:rowOff>
    </xdr:to>
    <xdr:pic>
      <xdr:nvPicPr>
        <xdr:cNvPr id="1328" name="Picture 13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584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6263</xdr:row>
      <xdr:rowOff>0</xdr:rowOff>
    </xdr:from>
    <xdr:to>
      <xdr:col>2</xdr:col>
      <xdr:colOff>762000</xdr:colOff>
      <xdr:row>6264</xdr:row>
      <xdr:rowOff>0</xdr:rowOff>
    </xdr:to>
    <xdr:pic>
      <xdr:nvPicPr>
        <xdr:cNvPr id="1329" name="Picture 13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767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6265</xdr:row>
      <xdr:rowOff>0</xdr:rowOff>
    </xdr:from>
    <xdr:to>
      <xdr:col>0</xdr:col>
      <xdr:colOff>228600</xdr:colOff>
      <xdr:row>6266</xdr:row>
      <xdr:rowOff>12700</xdr:rowOff>
    </xdr:to>
    <xdr:pic>
      <xdr:nvPicPr>
        <xdr:cNvPr id="1330" name="requisitionListInterface.ID3670.row8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8132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6271</xdr:row>
      <xdr:rowOff>0</xdr:rowOff>
    </xdr:from>
    <xdr:to>
      <xdr:col>2</xdr:col>
      <xdr:colOff>762000</xdr:colOff>
      <xdr:row>6272</xdr:row>
      <xdr:rowOff>0</xdr:rowOff>
    </xdr:to>
    <xdr:pic>
      <xdr:nvPicPr>
        <xdr:cNvPr id="1331" name="Picture 13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945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6279</xdr:row>
      <xdr:rowOff>0</xdr:rowOff>
    </xdr:from>
    <xdr:to>
      <xdr:col>2</xdr:col>
      <xdr:colOff>762000</xdr:colOff>
      <xdr:row>6280</xdr:row>
      <xdr:rowOff>0</xdr:rowOff>
    </xdr:to>
    <xdr:pic>
      <xdr:nvPicPr>
        <xdr:cNvPr id="1332" name="Picture 13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128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6287</xdr:row>
      <xdr:rowOff>0</xdr:rowOff>
    </xdr:from>
    <xdr:to>
      <xdr:col>2</xdr:col>
      <xdr:colOff>762000</xdr:colOff>
      <xdr:row>6288</xdr:row>
      <xdr:rowOff>0</xdr:rowOff>
    </xdr:to>
    <xdr:pic>
      <xdr:nvPicPr>
        <xdr:cNvPr id="1333" name="Picture 13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311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6289</xdr:row>
      <xdr:rowOff>0</xdr:rowOff>
    </xdr:from>
    <xdr:to>
      <xdr:col>0</xdr:col>
      <xdr:colOff>228600</xdr:colOff>
      <xdr:row>6290</xdr:row>
      <xdr:rowOff>12700</xdr:rowOff>
    </xdr:to>
    <xdr:pic>
      <xdr:nvPicPr>
        <xdr:cNvPr id="1334" name="requisitionListInterface.ID3670.row8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56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6295</xdr:row>
      <xdr:rowOff>0</xdr:rowOff>
    </xdr:from>
    <xdr:to>
      <xdr:col>2</xdr:col>
      <xdr:colOff>762000</xdr:colOff>
      <xdr:row>6296</xdr:row>
      <xdr:rowOff>0</xdr:rowOff>
    </xdr:to>
    <xdr:pic>
      <xdr:nvPicPr>
        <xdr:cNvPr id="1335" name="Picture 13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488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6303</xdr:row>
      <xdr:rowOff>0</xdr:rowOff>
    </xdr:from>
    <xdr:to>
      <xdr:col>2</xdr:col>
      <xdr:colOff>762000</xdr:colOff>
      <xdr:row>6304</xdr:row>
      <xdr:rowOff>0</xdr:rowOff>
    </xdr:to>
    <xdr:pic>
      <xdr:nvPicPr>
        <xdr:cNvPr id="1336" name="Picture 13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671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6305</xdr:row>
      <xdr:rowOff>0</xdr:rowOff>
    </xdr:from>
    <xdr:to>
      <xdr:col>0</xdr:col>
      <xdr:colOff>228600</xdr:colOff>
      <xdr:row>6306</xdr:row>
      <xdr:rowOff>12700</xdr:rowOff>
    </xdr:to>
    <xdr:pic>
      <xdr:nvPicPr>
        <xdr:cNvPr id="1337" name="requisitionListInterface.ID3670.row8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717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6311</xdr:row>
      <xdr:rowOff>0</xdr:rowOff>
    </xdr:from>
    <xdr:to>
      <xdr:col>2</xdr:col>
      <xdr:colOff>762000</xdr:colOff>
      <xdr:row>6312</xdr:row>
      <xdr:rowOff>0</xdr:rowOff>
    </xdr:to>
    <xdr:pic>
      <xdr:nvPicPr>
        <xdr:cNvPr id="1338" name="Picture 13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849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6319</xdr:row>
      <xdr:rowOff>0</xdr:rowOff>
    </xdr:from>
    <xdr:to>
      <xdr:col>2</xdr:col>
      <xdr:colOff>762000</xdr:colOff>
      <xdr:row>6320</xdr:row>
      <xdr:rowOff>0</xdr:rowOff>
    </xdr:to>
    <xdr:pic>
      <xdr:nvPicPr>
        <xdr:cNvPr id="1339" name="Picture 13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032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6327</xdr:row>
      <xdr:rowOff>0</xdr:rowOff>
    </xdr:from>
    <xdr:to>
      <xdr:col>2</xdr:col>
      <xdr:colOff>762000</xdr:colOff>
      <xdr:row>6328</xdr:row>
      <xdr:rowOff>0</xdr:rowOff>
    </xdr:to>
    <xdr:pic>
      <xdr:nvPicPr>
        <xdr:cNvPr id="1340" name="Picture 13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215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6335</xdr:row>
      <xdr:rowOff>0</xdr:rowOff>
    </xdr:from>
    <xdr:to>
      <xdr:col>2</xdr:col>
      <xdr:colOff>762000</xdr:colOff>
      <xdr:row>6336</xdr:row>
      <xdr:rowOff>0</xdr:rowOff>
    </xdr:to>
    <xdr:pic>
      <xdr:nvPicPr>
        <xdr:cNvPr id="1341" name="Picture 13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398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6343</xdr:row>
      <xdr:rowOff>0</xdr:rowOff>
    </xdr:from>
    <xdr:to>
      <xdr:col>2</xdr:col>
      <xdr:colOff>762000</xdr:colOff>
      <xdr:row>6344</xdr:row>
      <xdr:rowOff>0</xdr:rowOff>
    </xdr:to>
    <xdr:pic>
      <xdr:nvPicPr>
        <xdr:cNvPr id="1342" name="Picture 13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581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6351</xdr:row>
      <xdr:rowOff>0</xdr:rowOff>
    </xdr:from>
    <xdr:to>
      <xdr:col>2</xdr:col>
      <xdr:colOff>762000</xdr:colOff>
      <xdr:row>6352</xdr:row>
      <xdr:rowOff>0</xdr:rowOff>
    </xdr:to>
    <xdr:pic>
      <xdr:nvPicPr>
        <xdr:cNvPr id="1343" name="Picture 13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764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6359</xdr:row>
      <xdr:rowOff>0</xdr:rowOff>
    </xdr:from>
    <xdr:to>
      <xdr:col>2</xdr:col>
      <xdr:colOff>762000</xdr:colOff>
      <xdr:row>6360</xdr:row>
      <xdr:rowOff>0</xdr:rowOff>
    </xdr:to>
    <xdr:pic>
      <xdr:nvPicPr>
        <xdr:cNvPr id="1344" name="Picture 13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946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6361</xdr:row>
      <xdr:rowOff>0</xdr:rowOff>
    </xdr:from>
    <xdr:to>
      <xdr:col>0</xdr:col>
      <xdr:colOff>228600</xdr:colOff>
      <xdr:row>6362</xdr:row>
      <xdr:rowOff>12700</xdr:rowOff>
    </xdr:to>
    <xdr:pic>
      <xdr:nvPicPr>
        <xdr:cNvPr id="1345" name="requisitionListInterface.ID3670.row9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992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6367</xdr:row>
      <xdr:rowOff>0</xdr:rowOff>
    </xdr:from>
    <xdr:to>
      <xdr:col>2</xdr:col>
      <xdr:colOff>762000</xdr:colOff>
      <xdr:row>6368</xdr:row>
      <xdr:rowOff>0</xdr:rowOff>
    </xdr:to>
    <xdr:pic>
      <xdr:nvPicPr>
        <xdr:cNvPr id="1346" name="Picture 13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124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6369</xdr:row>
      <xdr:rowOff>0</xdr:rowOff>
    </xdr:from>
    <xdr:to>
      <xdr:col>0</xdr:col>
      <xdr:colOff>228600</xdr:colOff>
      <xdr:row>6370</xdr:row>
      <xdr:rowOff>12700</xdr:rowOff>
    </xdr:to>
    <xdr:pic>
      <xdr:nvPicPr>
        <xdr:cNvPr id="1347" name="requisitionListInterface.ID3670.row9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170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6375</xdr:row>
      <xdr:rowOff>0</xdr:rowOff>
    </xdr:from>
    <xdr:to>
      <xdr:col>2</xdr:col>
      <xdr:colOff>762000</xdr:colOff>
      <xdr:row>6376</xdr:row>
      <xdr:rowOff>0</xdr:rowOff>
    </xdr:to>
    <xdr:pic>
      <xdr:nvPicPr>
        <xdr:cNvPr id="1348" name="Picture 13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302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6383</xdr:row>
      <xdr:rowOff>0</xdr:rowOff>
    </xdr:from>
    <xdr:to>
      <xdr:col>2</xdr:col>
      <xdr:colOff>762000</xdr:colOff>
      <xdr:row>6384</xdr:row>
      <xdr:rowOff>0</xdr:rowOff>
    </xdr:to>
    <xdr:pic>
      <xdr:nvPicPr>
        <xdr:cNvPr id="1349" name="Picture 13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485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6391</xdr:row>
      <xdr:rowOff>0</xdr:rowOff>
    </xdr:from>
    <xdr:to>
      <xdr:col>2</xdr:col>
      <xdr:colOff>762000</xdr:colOff>
      <xdr:row>6392</xdr:row>
      <xdr:rowOff>0</xdr:rowOff>
    </xdr:to>
    <xdr:pic>
      <xdr:nvPicPr>
        <xdr:cNvPr id="1350" name="Picture 13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668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6393</xdr:row>
      <xdr:rowOff>0</xdr:rowOff>
    </xdr:from>
    <xdr:to>
      <xdr:col>0</xdr:col>
      <xdr:colOff>228600</xdr:colOff>
      <xdr:row>6394</xdr:row>
      <xdr:rowOff>12700</xdr:rowOff>
    </xdr:to>
    <xdr:pic>
      <xdr:nvPicPr>
        <xdr:cNvPr id="1351" name="requisitionListInterface.ID3670.row10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13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6399</xdr:row>
      <xdr:rowOff>0</xdr:rowOff>
    </xdr:from>
    <xdr:to>
      <xdr:col>2</xdr:col>
      <xdr:colOff>762000</xdr:colOff>
      <xdr:row>6400</xdr:row>
      <xdr:rowOff>0</xdr:rowOff>
    </xdr:to>
    <xdr:pic>
      <xdr:nvPicPr>
        <xdr:cNvPr id="1352" name="Picture 13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846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6407</xdr:row>
      <xdr:rowOff>0</xdr:rowOff>
    </xdr:from>
    <xdr:to>
      <xdr:col>2</xdr:col>
      <xdr:colOff>762000</xdr:colOff>
      <xdr:row>6408</xdr:row>
      <xdr:rowOff>0</xdr:rowOff>
    </xdr:to>
    <xdr:pic>
      <xdr:nvPicPr>
        <xdr:cNvPr id="1353" name="Picture 13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44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6409</xdr:row>
      <xdr:rowOff>0</xdr:rowOff>
    </xdr:from>
    <xdr:to>
      <xdr:col>0</xdr:col>
      <xdr:colOff>228600</xdr:colOff>
      <xdr:row>6410</xdr:row>
      <xdr:rowOff>12700</xdr:rowOff>
    </xdr:to>
    <xdr:pic>
      <xdr:nvPicPr>
        <xdr:cNvPr id="1354" name="requisitionListInterface.ID3670.row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898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6415</xdr:row>
      <xdr:rowOff>0</xdr:rowOff>
    </xdr:from>
    <xdr:to>
      <xdr:col>2</xdr:col>
      <xdr:colOff>762000</xdr:colOff>
      <xdr:row>6416</xdr:row>
      <xdr:rowOff>0</xdr:rowOff>
    </xdr:to>
    <xdr:pic>
      <xdr:nvPicPr>
        <xdr:cNvPr id="1355" name="Picture 13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221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6417</xdr:row>
      <xdr:rowOff>0</xdr:rowOff>
    </xdr:from>
    <xdr:to>
      <xdr:col>0</xdr:col>
      <xdr:colOff>228600</xdr:colOff>
      <xdr:row>6418</xdr:row>
      <xdr:rowOff>12700</xdr:rowOff>
    </xdr:to>
    <xdr:pic>
      <xdr:nvPicPr>
        <xdr:cNvPr id="1356" name="requisitionListInterface.ID3670.row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267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6423</xdr:row>
      <xdr:rowOff>0</xdr:rowOff>
    </xdr:from>
    <xdr:to>
      <xdr:col>2</xdr:col>
      <xdr:colOff>762000</xdr:colOff>
      <xdr:row>6424</xdr:row>
      <xdr:rowOff>0</xdr:rowOff>
    </xdr:to>
    <xdr:pic>
      <xdr:nvPicPr>
        <xdr:cNvPr id="1357" name="Picture 13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399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6431</xdr:row>
      <xdr:rowOff>0</xdr:rowOff>
    </xdr:from>
    <xdr:to>
      <xdr:col>2</xdr:col>
      <xdr:colOff>762000</xdr:colOff>
      <xdr:row>6432</xdr:row>
      <xdr:rowOff>0</xdr:rowOff>
    </xdr:to>
    <xdr:pic>
      <xdr:nvPicPr>
        <xdr:cNvPr id="1358" name="Picture 13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582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6433</xdr:row>
      <xdr:rowOff>0</xdr:rowOff>
    </xdr:from>
    <xdr:to>
      <xdr:col>0</xdr:col>
      <xdr:colOff>228600</xdr:colOff>
      <xdr:row>6434</xdr:row>
      <xdr:rowOff>12700</xdr:rowOff>
    </xdr:to>
    <xdr:pic>
      <xdr:nvPicPr>
        <xdr:cNvPr id="1359" name="requisitionListInterface.ID3670.row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28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6439</xdr:row>
      <xdr:rowOff>0</xdr:rowOff>
    </xdr:from>
    <xdr:to>
      <xdr:col>2</xdr:col>
      <xdr:colOff>762000</xdr:colOff>
      <xdr:row>6440</xdr:row>
      <xdr:rowOff>0</xdr:rowOff>
    </xdr:to>
    <xdr:pic>
      <xdr:nvPicPr>
        <xdr:cNvPr id="1360" name="Picture 13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760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6447</xdr:row>
      <xdr:rowOff>0</xdr:rowOff>
    </xdr:from>
    <xdr:to>
      <xdr:col>2</xdr:col>
      <xdr:colOff>762000</xdr:colOff>
      <xdr:row>6448</xdr:row>
      <xdr:rowOff>0</xdr:rowOff>
    </xdr:to>
    <xdr:pic>
      <xdr:nvPicPr>
        <xdr:cNvPr id="1361" name="Picture 13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943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6455</xdr:row>
      <xdr:rowOff>0</xdr:rowOff>
    </xdr:from>
    <xdr:to>
      <xdr:col>2</xdr:col>
      <xdr:colOff>762000</xdr:colOff>
      <xdr:row>6456</xdr:row>
      <xdr:rowOff>0</xdr:rowOff>
    </xdr:to>
    <xdr:pic>
      <xdr:nvPicPr>
        <xdr:cNvPr id="1362" name="Picture 13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126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6463</xdr:row>
      <xdr:rowOff>0</xdr:rowOff>
    </xdr:from>
    <xdr:to>
      <xdr:col>2</xdr:col>
      <xdr:colOff>762000</xdr:colOff>
      <xdr:row>6464</xdr:row>
      <xdr:rowOff>0</xdr:rowOff>
    </xdr:to>
    <xdr:pic>
      <xdr:nvPicPr>
        <xdr:cNvPr id="1363" name="Picture 13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309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6465</xdr:row>
      <xdr:rowOff>0</xdr:rowOff>
    </xdr:from>
    <xdr:to>
      <xdr:col>0</xdr:col>
      <xdr:colOff>228600</xdr:colOff>
      <xdr:row>6466</xdr:row>
      <xdr:rowOff>12700</xdr:rowOff>
    </xdr:to>
    <xdr:pic>
      <xdr:nvPicPr>
        <xdr:cNvPr id="1364" name="requisitionListInterface.ID3670.row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54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6471</xdr:row>
      <xdr:rowOff>0</xdr:rowOff>
    </xdr:from>
    <xdr:to>
      <xdr:col>2</xdr:col>
      <xdr:colOff>762000</xdr:colOff>
      <xdr:row>6472</xdr:row>
      <xdr:rowOff>0</xdr:rowOff>
    </xdr:to>
    <xdr:pic>
      <xdr:nvPicPr>
        <xdr:cNvPr id="1365" name="Picture 13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486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6479</xdr:row>
      <xdr:rowOff>0</xdr:rowOff>
    </xdr:from>
    <xdr:to>
      <xdr:col>2</xdr:col>
      <xdr:colOff>762000</xdr:colOff>
      <xdr:row>6480</xdr:row>
      <xdr:rowOff>0</xdr:rowOff>
    </xdr:to>
    <xdr:pic>
      <xdr:nvPicPr>
        <xdr:cNvPr id="1366" name="Picture 136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669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6487</xdr:row>
      <xdr:rowOff>0</xdr:rowOff>
    </xdr:from>
    <xdr:to>
      <xdr:col>2</xdr:col>
      <xdr:colOff>762000</xdr:colOff>
      <xdr:row>6488</xdr:row>
      <xdr:rowOff>0</xdr:rowOff>
    </xdr:to>
    <xdr:pic>
      <xdr:nvPicPr>
        <xdr:cNvPr id="1367" name="Picture 13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852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6495</xdr:row>
      <xdr:rowOff>0</xdr:rowOff>
    </xdr:from>
    <xdr:to>
      <xdr:col>2</xdr:col>
      <xdr:colOff>762000</xdr:colOff>
      <xdr:row>6496</xdr:row>
      <xdr:rowOff>0</xdr:rowOff>
    </xdr:to>
    <xdr:pic>
      <xdr:nvPicPr>
        <xdr:cNvPr id="1368" name="Picture 13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035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6503</xdr:row>
      <xdr:rowOff>0</xdr:rowOff>
    </xdr:from>
    <xdr:to>
      <xdr:col>2</xdr:col>
      <xdr:colOff>762000</xdr:colOff>
      <xdr:row>6504</xdr:row>
      <xdr:rowOff>0</xdr:rowOff>
    </xdr:to>
    <xdr:pic>
      <xdr:nvPicPr>
        <xdr:cNvPr id="1369" name="Picture 13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218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6511</xdr:row>
      <xdr:rowOff>0</xdr:rowOff>
    </xdr:from>
    <xdr:to>
      <xdr:col>2</xdr:col>
      <xdr:colOff>762000</xdr:colOff>
      <xdr:row>6512</xdr:row>
      <xdr:rowOff>0</xdr:rowOff>
    </xdr:to>
    <xdr:pic>
      <xdr:nvPicPr>
        <xdr:cNvPr id="1370" name="Picture 13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401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6519</xdr:row>
      <xdr:rowOff>0</xdr:rowOff>
    </xdr:from>
    <xdr:to>
      <xdr:col>2</xdr:col>
      <xdr:colOff>762000</xdr:colOff>
      <xdr:row>6520</xdr:row>
      <xdr:rowOff>0</xdr:rowOff>
    </xdr:to>
    <xdr:pic>
      <xdr:nvPicPr>
        <xdr:cNvPr id="1371" name="Picture 13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584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6527</xdr:row>
      <xdr:rowOff>0</xdr:rowOff>
    </xdr:from>
    <xdr:to>
      <xdr:col>2</xdr:col>
      <xdr:colOff>762000</xdr:colOff>
      <xdr:row>6528</xdr:row>
      <xdr:rowOff>0</xdr:rowOff>
    </xdr:to>
    <xdr:pic>
      <xdr:nvPicPr>
        <xdr:cNvPr id="1372" name="Picture 13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767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6535</xdr:row>
      <xdr:rowOff>0</xdr:rowOff>
    </xdr:from>
    <xdr:to>
      <xdr:col>2</xdr:col>
      <xdr:colOff>762000</xdr:colOff>
      <xdr:row>6536</xdr:row>
      <xdr:rowOff>0</xdr:rowOff>
    </xdr:to>
    <xdr:pic>
      <xdr:nvPicPr>
        <xdr:cNvPr id="1373" name="Picture 13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949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6543</xdr:row>
      <xdr:rowOff>0</xdr:rowOff>
    </xdr:from>
    <xdr:to>
      <xdr:col>2</xdr:col>
      <xdr:colOff>762000</xdr:colOff>
      <xdr:row>6544</xdr:row>
      <xdr:rowOff>0</xdr:rowOff>
    </xdr:to>
    <xdr:pic>
      <xdr:nvPicPr>
        <xdr:cNvPr id="1374" name="Picture 13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132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6551</xdr:row>
      <xdr:rowOff>0</xdr:rowOff>
    </xdr:from>
    <xdr:to>
      <xdr:col>2</xdr:col>
      <xdr:colOff>762000</xdr:colOff>
      <xdr:row>6552</xdr:row>
      <xdr:rowOff>0</xdr:rowOff>
    </xdr:to>
    <xdr:pic>
      <xdr:nvPicPr>
        <xdr:cNvPr id="1375" name="Picture 13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315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6559</xdr:row>
      <xdr:rowOff>0</xdr:rowOff>
    </xdr:from>
    <xdr:to>
      <xdr:col>2</xdr:col>
      <xdr:colOff>762000</xdr:colOff>
      <xdr:row>6560</xdr:row>
      <xdr:rowOff>0</xdr:rowOff>
    </xdr:to>
    <xdr:pic>
      <xdr:nvPicPr>
        <xdr:cNvPr id="1376" name="Picture 137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498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6567</xdr:row>
      <xdr:rowOff>0</xdr:rowOff>
    </xdr:from>
    <xdr:to>
      <xdr:col>2</xdr:col>
      <xdr:colOff>762000</xdr:colOff>
      <xdr:row>6568</xdr:row>
      <xdr:rowOff>0</xdr:rowOff>
    </xdr:to>
    <xdr:pic>
      <xdr:nvPicPr>
        <xdr:cNvPr id="1377" name="Picture 13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681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6575</xdr:row>
      <xdr:rowOff>0</xdr:rowOff>
    </xdr:from>
    <xdr:to>
      <xdr:col>2</xdr:col>
      <xdr:colOff>762000</xdr:colOff>
      <xdr:row>6576</xdr:row>
      <xdr:rowOff>0</xdr:rowOff>
    </xdr:to>
    <xdr:pic>
      <xdr:nvPicPr>
        <xdr:cNvPr id="1378" name="Picture 137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864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6583</xdr:row>
      <xdr:rowOff>0</xdr:rowOff>
    </xdr:from>
    <xdr:to>
      <xdr:col>2</xdr:col>
      <xdr:colOff>762000</xdr:colOff>
      <xdr:row>6584</xdr:row>
      <xdr:rowOff>0</xdr:rowOff>
    </xdr:to>
    <xdr:pic>
      <xdr:nvPicPr>
        <xdr:cNvPr id="1379" name="Picture 13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047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6585</xdr:row>
      <xdr:rowOff>0</xdr:rowOff>
    </xdr:from>
    <xdr:to>
      <xdr:col>0</xdr:col>
      <xdr:colOff>228600</xdr:colOff>
      <xdr:row>6586</xdr:row>
      <xdr:rowOff>12700</xdr:rowOff>
    </xdr:to>
    <xdr:pic>
      <xdr:nvPicPr>
        <xdr:cNvPr id="1380" name="requisitionListInterface.ID3670.row2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92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6591</xdr:row>
      <xdr:rowOff>0</xdr:rowOff>
    </xdr:from>
    <xdr:to>
      <xdr:col>2</xdr:col>
      <xdr:colOff>762000</xdr:colOff>
      <xdr:row>6592</xdr:row>
      <xdr:rowOff>0</xdr:rowOff>
    </xdr:to>
    <xdr:pic>
      <xdr:nvPicPr>
        <xdr:cNvPr id="1381" name="Picture 13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225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6599</xdr:row>
      <xdr:rowOff>0</xdr:rowOff>
    </xdr:from>
    <xdr:to>
      <xdr:col>2</xdr:col>
      <xdr:colOff>762000</xdr:colOff>
      <xdr:row>6600</xdr:row>
      <xdr:rowOff>0</xdr:rowOff>
    </xdr:to>
    <xdr:pic>
      <xdr:nvPicPr>
        <xdr:cNvPr id="1382" name="Picture 138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407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6607</xdr:row>
      <xdr:rowOff>0</xdr:rowOff>
    </xdr:from>
    <xdr:to>
      <xdr:col>2</xdr:col>
      <xdr:colOff>762000</xdr:colOff>
      <xdr:row>6608</xdr:row>
      <xdr:rowOff>0</xdr:rowOff>
    </xdr:to>
    <xdr:pic>
      <xdr:nvPicPr>
        <xdr:cNvPr id="1383" name="Picture 13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590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6615</xdr:row>
      <xdr:rowOff>0</xdr:rowOff>
    </xdr:from>
    <xdr:to>
      <xdr:col>2</xdr:col>
      <xdr:colOff>762000</xdr:colOff>
      <xdr:row>6616</xdr:row>
      <xdr:rowOff>0</xdr:rowOff>
    </xdr:to>
    <xdr:pic>
      <xdr:nvPicPr>
        <xdr:cNvPr id="1384" name="Picture 13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773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6623</xdr:row>
      <xdr:rowOff>0</xdr:rowOff>
    </xdr:from>
    <xdr:to>
      <xdr:col>2</xdr:col>
      <xdr:colOff>762000</xdr:colOff>
      <xdr:row>6624</xdr:row>
      <xdr:rowOff>0</xdr:rowOff>
    </xdr:to>
    <xdr:pic>
      <xdr:nvPicPr>
        <xdr:cNvPr id="1385" name="Picture 13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956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6625</xdr:row>
      <xdr:rowOff>0</xdr:rowOff>
    </xdr:from>
    <xdr:to>
      <xdr:col>0</xdr:col>
      <xdr:colOff>228600</xdr:colOff>
      <xdr:row>6626</xdr:row>
      <xdr:rowOff>12700</xdr:rowOff>
    </xdr:to>
    <xdr:pic>
      <xdr:nvPicPr>
        <xdr:cNvPr id="1386" name="requisitionListInterface.ID3670.row2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002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6631</xdr:row>
      <xdr:rowOff>0</xdr:rowOff>
    </xdr:from>
    <xdr:to>
      <xdr:col>2</xdr:col>
      <xdr:colOff>762000</xdr:colOff>
      <xdr:row>6632</xdr:row>
      <xdr:rowOff>0</xdr:rowOff>
    </xdr:to>
    <xdr:pic>
      <xdr:nvPicPr>
        <xdr:cNvPr id="1387" name="Picture 13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134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6639</xdr:row>
      <xdr:rowOff>0</xdr:rowOff>
    </xdr:from>
    <xdr:to>
      <xdr:col>2</xdr:col>
      <xdr:colOff>762000</xdr:colOff>
      <xdr:row>6640</xdr:row>
      <xdr:rowOff>0</xdr:rowOff>
    </xdr:to>
    <xdr:pic>
      <xdr:nvPicPr>
        <xdr:cNvPr id="1388" name="Picture 13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317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6647</xdr:row>
      <xdr:rowOff>0</xdr:rowOff>
    </xdr:from>
    <xdr:to>
      <xdr:col>2</xdr:col>
      <xdr:colOff>762000</xdr:colOff>
      <xdr:row>6648</xdr:row>
      <xdr:rowOff>0</xdr:rowOff>
    </xdr:to>
    <xdr:pic>
      <xdr:nvPicPr>
        <xdr:cNvPr id="1389" name="Picture 13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500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6655</xdr:row>
      <xdr:rowOff>0</xdr:rowOff>
    </xdr:from>
    <xdr:to>
      <xdr:col>2</xdr:col>
      <xdr:colOff>762000</xdr:colOff>
      <xdr:row>6656</xdr:row>
      <xdr:rowOff>0</xdr:rowOff>
    </xdr:to>
    <xdr:pic>
      <xdr:nvPicPr>
        <xdr:cNvPr id="1390" name="Picture 13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682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6663</xdr:row>
      <xdr:rowOff>0</xdr:rowOff>
    </xdr:from>
    <xdr:to>
      <xdr:col>2</xdr:col>
      <xdr:colOff>762000</xdr:colOff>
      <xdr:row>6664</xdr:row>
      <xdr:rowOff>0</xdr:rowOff>
    </xdr:to>
    <xdr:pic>
      <xdr:nvPicPr>
        <xdr:cNvPr id="1391" name="Picture 13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865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6671</xdr:row>
      <xdr:rowOff>0</xdr:rowOff>
    </xdr:from>
    <xdr:to>
      <xdr:col>2</xdr:col>
      <xdr:colOff>762000</xdr:colOff>
      <xdr:row>6672</xdr:row>
      <xdr:rowOff>0</xdr:rowOff>
    </xdr:to>
    <xdr:pic>
      <xdr:nvPicPr>
        <xdr:cNvPr id="1392" name="Picture 13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048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6679</xdr:row>
      <xdr:rowOff>0</xdr:rowOff>
    </xdr:from>
    <xdr:to>
      <xdr:col>2</xdr:col>
      <xdr:colOff>762000</xdr:colOff>
      <xdr:row>6680</xdr:row>
      <xdr:rowOff>0</xdr:rowOff>
    </xdr:to>
    <xdr:pic>
      <xdr:nvPicPr>
        <xdr:cNvPr id="1393" name="Picture 13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231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6687</xdr:row>
      <xdr:rowOff>0</xdr:rowOff>
    </xdr:from>
    <xdr:to>
      <xdr:col>2</xdr:col>
      <xdr:colOff>762000</xdr:colOff>
      <xdr:row>6688</xdr:row>
      <xdr:rowOff>0</xdr:rowOff>
    </xdr:to>
    <xdr:pic>
      <xdr:nvPicPr>
        <xdr:cNvPr id="1394" name="Picture 13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414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6695</xdr:row>
      <xdr:rowOff>0</xdr:rowOff>
    </xdr:from>
    <xdr:to>
      <xdr:col>2</xdr:col>
      <xdr:colOff>762000</xdr:colOff>
      <xdr:row>6696</xdr:row>
      <xdr:rowOff>0</xdr:rowOff>
    </xdr:to>
    <xdr:pic>
      <xdr:nvPicPr>
        <xdr:cNvPr id="1395" name="Picture 139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597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6703</xdr:row>
      <xdr:rowOff>0</xdr:rowOff>
    </xdr:from>
    <xdr:to>
      <xdr:col>2</xdr:col>
      <xdr:colOff>762000</xdr:colOff>
      <xdr:row>6704</xdr:row>
      <xdr:rowOff>0</xdr:rowOff>
    </xdr:to>
    <xdr:pic>
      <xdr:nvPicPr>
        <xdr:cNvPr id="1396" name="Picture 13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780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6705</xdr:row>
      <xdr:rowOff>0</xdr:rowOff>
    </xdr:from>
    <xdr:to>
      <xdr:col>0</xdr:col>
      <xdr:colOff>228600</xdr:colOff>
      <xdr:row>6706</xdr:row>
      <xdr:rowOff>12700</xdr:rowOff>
    </xdr:to>
    <xdr:pic>
      <xdr:nvPicPr>
        <xdr:cNvPr id="1397" name="requisitionListInterface.ID3670.row3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825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6711</xdr:row>
      <xdr:rowOff>0</xdr:rowOff>
    </xdr:from>
    <xdr:to>
      <xdr:col>2</xdr:col>
      <xdr:colOff>762000</xdr:colOff>
      <xdr:row>6712</xdr:row>
      <xdr:rowOff>0</xdr:rowOff>
    </xdr:to>
    <xdr:pic>
      <xdr:nvPicPr>
        <xdr:cNvPr id="1398" name="Picture 13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958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6719</xdr:row>
      <xdr:rowOff>0</xdr:rowOff>
    </xdr:from>
    <xdr:to>
      <xdr:col>2</xdr:col>
      <xdr:colOff>762000</xdr:colOff>
      <xdr:row>6720</xdr:row>
      <xdr:rowOff>0</xdr:rowOff>
    </xdr:to>
    <xdr:pic>
      <xdr:nvPicPr>
        <xdr:cNvPr id="1399" name="Picture 13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140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6727</xdr:row>
      <xdr:rowOff>0</xdr:rowOff>
    </xdr:from>
    <xdr:to>
      <xdr:col>2</xdr:col>
      <xdr:colOff>762000</xdr:colOff>
      <xdr:row>6728</xdr:row>
      <xdr:rowOff>0</xdr:rowOff>
    </xdr:to>
    <xdr:pic>
      <xdr:nvPicPr>
        <xdr:cNvPr id="1400" name="Picture 13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323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6729</xdr:row>
      <xdr:rowOff>0</xdr:rowOff>
    </xdr:from>
    <xdr:to>
      <xdr:col>0</xdr:col>
      <xdr:colOff>228600</xdr:colOff>
      <xdr:row>6730</xdr:row>
      <xdr:rowOff>12700</xdr:rowOff>
    </xdr:to>
    <xdr:pic>
      <xdr:nvPicPr>
        <xdr:cNvPr id="1401" name="requisitionListInterface.ID3670.row4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369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6735</xdr:row>
      <xdr:rowOff>0</xdr:rowOff>
    </xdr:from>
    <xdr:to>
      <xdr:col>2</xdr:col>
      <xdr:colOff>762000</xdr:colOff>
      <xdr:row>6736</xdr:row>
      <xdr:rowOff>0</xdr:rowOff>
    </xdr:to>
    <xdr:pic>
      <xdr:nvPicPr>
        <xdr:cNvPr id="1402" name="Picture 14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501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6737</xdr:row>
      <xdr:rowOff>0</xdr:rowOff>
    </xdr:from>
    <xdr:to>
      <xdr:col>0</xdr:col>
      <xdr:colOff>228600</xdr:colOff>
      <xdr:row>6738</xdr:row>
      <xdr:rowOff>12700</xdr:rowOff>
    </xdr:to>
    <xdr:pic>
      <xdr:nvPicPr>
        <xdr:cNvPr id="1403" name="requisitionListInterface.ID3670.row4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547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6743</xdr:row>
      <xdr:rowOff>0</xdr:rowOff>
    </xdr:from>
    <xdr:to>
      <xdr:col>2</xdr:col>
      <xdr:colOff>762000</xdr:colOff>
      <xdr:row>6744</xdr:row>
      <xdr:rowOff>0</xdr:rowOff>
    </xdr:to>
    <xdr:pic>
      <xdr:nvPicPr>
        <xdr:cNvPr id="1404" name="Picture 14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679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6751</xdr:row>
      <xdr:rowOff>0</xdr:rowOff>
    </xdr:from>
    <xdr:to>
      <xdr:col>2</xdr:col>
      <xdr:colOff>762000</xdr:colOff>
      <xdr:row>6752</xdr:row>
      <xdr:rowOff>0</xdr:rowOff>
    </xdr:to>
    <xdr:pic>
      <xdr:nvPicPr>
        <xdr:cNvPr id="1405" name="Picture 14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862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6759</xdr:row>
      <xdr:rowOff>0</xdr:rowOff>
    </xdr:from>
    <xdr:to>
      <xdr:col>2</xdr:col>
      <xdr:colOff>762000</xdr:colOff>
      <xdr:row>6760</xdr:row>
      <xdr:rowOff>0</xdr:rowOff>
    </xdr:to>
    <xdr:pic>
      <xdr:nvPicPr>
        <xdr:cNvPr id="1406" name="Picture 140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045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6767</xdr:row>
      <xdr:rowOff>0</xdr:rowOff>
    </xdr:from>
    <xdr:to>
      <xdr:col>2</xdr:col>
      <xdr:colOff>762000</xdr:colOff>
      <xdr:row>6768</xdr:row>
      <xdr:rowOff>0</xdr:rowOff>
    </xdr:to>
    <xdr:pic>
      <xdr:nvPicPr>
        <xdr:cNvPr id="1407" name="Picture 14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228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6769</xdr:row>
      <xdr:rowOff>0</xdr:rowOff>
    </xdr:from>
    <xdr:to>
      <xdr:col>0</xdr:col>
      <xdr:colOff>228600</xdr:colOff>
      <xdr:row>6770</xdr:row>
      <xdr:rowOff>12700</xdr:rowOff>
    </xdr:to>
    <xdr:pic>
      <xdr:nvPicPr>
        <xdr:cNvPr id="1408" name="requisitionListInterface.ID3670.row4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273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6775</xdr:row>
      <xdr:rowOff>0</xdr:rowOff>
    </xdr:from>
    <xdr:to>
      <xdr:col>2</xdr:col>
      <xdr:colOff>762000</xdr:colOff>
      <xdr:row>6776</xdr:row>
      <xdr:rowOff>0</xdr:rowOff>
    </xdr:to>
    <xdr:pic>
      <xdr:nvPicPr>
        <xdr:cNvPr id="1409" name="Picture 14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405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6783</xdr:row>
      <xdr:rowOff>0</xdr:rowOff>
    </xdr:from>
    <xdr:to>
      <xdr:col>2</xdr:col>
      <xdr:colOff>762000</xdr:colOff>
      <xdr:row>6784</xdr:row>
      <xdr:rowOff>0</xdr:rowOff>
    </xdr:to>
    <xdr:pic>
      <xdr:nvPicPr>
        <xdr:cNvPr id="1410" name="Picture 140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588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6791</xdr:row>
      <xdr:rowOff>0</xdr:rowOff>
    </xdr:from>
    <xdr:to>
      <xdr:col>2</xdr:col>
      <xdr:colOff>762000</xdr:colOff>
      <xdr:row>6792</xdr:row>
      <xdr:rowOff>0</xdr:rowOff>
    </xdr:to>
    <xdr:pic>
      <xdr:nvPicPr>
        <xdr:cNvPr id="1411" name="Picture 14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771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6799</xdr:row>
      <xdr:rowOff>0</xdr:rowOff>
    </xdr:from>
    <xdr:to>
      <xdr:col>2</xdr:col>
      <xdr:colOff>762000</xdr:colOff>
      <xdr:row>6800</xdr:row>
      <xdr:rowOff>0</xdr:rowOff>
    </xdr:to>
    <xdr:pic>
      <xdr:nvPicPr>
        <xdr:cNvPr id="1412" name="Picture 141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954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6807</xdr:row>
      <xdr:rowOff>0</xdr:rowOff>
    </xdr:from>
    <xdr:to>
      <xdr:col>2</xdr:col>
      <xdr:colOff>762000</xdr:colOff>
      <xdr:row>6808</xdr:row>
      <xdr:rowOff>0</xdr:rowOff>
    </xdr:to>
    <xdr:pic>
      <xdr:nvPicPr>
        <xdr:cNvPr id="1413" name="Picture 14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137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6815</xdr:row>
      <xdr:rowOff>0</xdr:rowOff>
    </xdr:from>
    <xdr:to>
      <xdr:col>2</xdr:col>
      <xdr:colOff>762000</xdr:colOff>
      <xdr:row>6816</xdr:row>
      <xdr:rowOff>0</xdr:rowOff>
    </xdr:to>
    <xdr:pic>
      <xdr:nvPicPr>
        <xdr:cNvPr id="1414" name="Picture 141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320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6817</xdr:row>
      <xdr:rowOff>0</xdr:rowOff>
    </xdr:from>
    <xdr:to>
      <xdr:col>0</xdr:col>
      <xdr:colOff>228600</xdr:colOff>
      <xdr:row>6818</xdr:row>
      <xdr:rowOff>12700</xdr:rowOff>
    </xdr:to>
    <xdr:pic>
      <xdr:nvPicPr>
        <xdr:cNvPr id="1415" name="requisitionListInterface.ID3670.row5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65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6823</xdr:row>
      <xdr:rowOff>0</xdr:rowOff>
    </xdr:from>
    <xdr:to>
      <xdr:col>2</xdr:col>
      <xdr:colOff>762000</xdr:colOff>
      <xdr:row>6824</xdr:row>
      <xdr:rowOff>0</xdr:rowOff>
    </xdr:to>
    <xdr:pic>
      <xdr:nvPicPr>
        <xdr:cNvPr id="1416" name="Picture 14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498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6825</xdr:row>
      <xdr:rowOff>0</xdr:rowOff>
    </xdr:from>
    <xdr:to>
      <xdr:col>0</xdr:col>
      <xdr:colOff>228600</xdr:colOff>
      <xdr:row>6826</xdr:row>
      <xdr:rowOff>12700</xdr:rowOff>
    </xdr:to>
    <xdr:pic>
      <xdr:nvPicPr>
        <xdr:cNvPr id="1417" name="requisitionListInterface.ID3670.row5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543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6831</xdr:row>
      <xdr:rowOff>0</xdr:rowOff>
    </xdr:from>
    <xdr:to>
      <xdr:col>2</xdr:col>
      <xdr:colOff>762000</xdr:colOff>
      <xdr:row>6832</xdr:row>
      <xdr:rowOff>0</xdr:rowOff>
    </xdr:to>
    <xdr:pic>
      <xdr:nvPicPr>
        <xdr:cNvPr id="1418" name="Picture 14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675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6839</xdr:row>
      <xdr:rowOff>0</xdr:rowOff>
    </xdr:from>
    <xdr:to>
      <xdr:col>2</xdr:col>
      <xdr:colOff>762000</xdr:colOff>
      <xdr:row>6840</xdr:row>
      <xdr:rowOff>0</xdr:rowOff>
    </xdr:to>
    <xdr:pic>
      <xdr:nvPicPr>
        <xdr:cNvPr id="1419" name="Picture 14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858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6847</xdr:row>
      <xdr:rowOff>0</xdr:rowOff>
    </xdr:from>
    <xdr:to>
      <xdr:col>2</xdr:col>
      <xdr:colOff>762000</xdr:colOff>
      <xdr:row>6848</xdr:row>
      <xdr:rowOff>0</xdr:rowOff>
    </xdr:to>
    <xdr:pic>
      <xdr:nvPicPr>
        <xdr:cNvPr id="1420" name="Picture 14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041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6855</xdr:row>
      <xdr:rowOff>0</xdr:rowOff>
    </xdr:from>
    <xdr:to>
      <xdr:col>2</xdr:col>
      <xdr:colOff>762000</xdr:colOff>
      <xdr:row>6856</xdr:row>
      <xdr:rowOff>0</xdr:rowOff>
    </xdr:to>
    <xdr:pic>
      <xdr:nvPicPr>
        <xdr:cNvPr id="1421" name="Picture 142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224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6863</xdr:row>
      <xdr:rowOff>0</xdr:rowOff>
    </xdr:from>
    <xdr:to>
      <xdr:col>2</xdr:col>
      <xdr:colOff>762000</xdr:colOff>
      <xdr:row>6864</xdr:row>
      <xdr:rowOff>0</xdr:rowOff>
    </xdr:to>
    <xdr:pic>
      <xdr:nvPicPr>
        <xdr:cNvPr id="1422" name="Picture 14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407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6865</xdr:row>
      <xdr:rowOff>0</xdr:rowOff>
    </xdr:from>
    <xdr:to>
      <xdr:col>0</xdr:col>
      <xdr:colOff>228600</xdr:colOff>
      <xdr:row>6866</xdr:row>
      <xdr:rowOff>12700</xdr:rowOff>
    </xdr:to>
    <xdr:pic>
      <xdr:nvPicPr>
        <xdr:cNvPr id="1423" name="requisitionListInterface.ID3670.row5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530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6871</xdr:row>
      <xdr:rowOff>0</xdr:rowOff>
    </xdr:from>
    <xdr:to>
      <xdr:col>2</xdr:col>
      <xdr:colOff>762000</xdr:colOff>
      <xdr:row>6872</xdr:row>
      <xdr:rowOff>0</xdr:rowOff>
    </xdr:to>
    <xdr:pic>
      <xdr:nvPicPr>
        <xdr:cNvPr id="1424" name="Picture 14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585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6879</xdr:row>
      <xdr:rowOff>0</xdr:rowOff>
    </xdr:from>
    <xdr:to>
      <xdr:col>2</xdr:col>
      <xdr:colOff>762000</xdr:colOff>
      <xdr:row>6880</xdr:row>
      <xdr:rowOff>0</xdr:rowOff>
    </xdr:to>
    <xdr:pic>
      <xdr:nvPicPr>
        <xdr:cNvPr id="1425" name="Picture 14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768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6881</xdr:row>
      <xdr:rowOff>0</xdr:rowOff>
    </xdr:from>
    <xdr:to>
      <xdr:col>0</xdr:col>
      <xdr:colOff>228600</xdr:colOff>
      <xdr:row>6882</xdr:row>
      <xdr:rowOff>12700</xdr:rowOff>
    </xdr:to>
    <xdr:pic>
      <xdr:nvPicPr>
        <xdr:cNvPr id="1426" name="requisitionListInterface.ID3670.row6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813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6887</xdr:row>
      <xdr:rowOff>0</xdr:rowOff>
    </xdr:from>
    <xdr:to>
      <xdr:col>2</xdr:col>
      <xdr:colOff>762000</xdr:colOff>
      <xdr:row>6888</xdr:row>
      <xdr:rowOff>0</xdr:rowOff>
    </xdr:to>
    <xdr:pic>
      <xdr:nvPicPr>
        <xdr:cNvPr id="1427" name="Picture 14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945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6895</xdr:row>
      <xdr:rowOff>0</xdr:rowOff>
    </xdr:from>
    <xdr:to>
      <xdr:col>2</xdr:col>
      <xdr:colOff>762000</xdr:colOff>
      <xdr:row>6896</xdr:row>
      <xdr:rowOff>0</xdr:rowOff>
    </xdr:to>
    <xdr:pic>
      <xdr:nvPicPr>
        <xdr:cNvPr id="1428" name="Picture 14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128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6897</xdr:row>
      <xdr:rowOff>0</xdr:rowOff>
    </xdr:from>
    <xdr:to>
      <xdr:col>0</xdr:col>
      <xdr:colOff>228600</xdr:colOff>
      <xdr:row>6898</xdr:row>
      <xdr:rowOff>12700</xdr:rowOff>
    </xdr:to>
    <xdr:pic>
      <xdr:nvPicPr>
        <xdr:cNvPr id="1429" name="requisitionListInterface.ID3670.row6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174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6903</xdr:row>
      <xdr:rowOff>0</xdr:rowOff>
    </xdr:from>
    <xdr:to>
      <xdr:col>2</xdr:col>
      <xdr:colOff>762000</xdr:colOff>
      <xdr:row>6904</xdr:row>
      <xdr:rowOff>0</xdr:rowOff>
    </xdr:to>
    <xdr:pic>
      <xdr:nvPicPr>
        <xdr:cNvPr id="1430" name="Picture 14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306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6911</xdr:row>
      <xdr:rowOff>0</xdr:rowOff>
    </xdr:from>
    <xdr:to>
      <xdr:col>2</xdr:col>
      <xdr:colOff>762000</xdr:colOff>
      <xdr:row>6912</xdr:row>
      <xdr:rowOff>0</xdr:rowOff>
    </xdr:to>
    <xdr:pic>
      <xdr:nvPicPr>
        <xdr:cNvPr id="1431" name="Picture 14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489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6919</xdr:row>
      <xdr:rowOff>0</xdr:rowOff>
    </xdr:from>
    <xdr:to>
      <xdr:col>2</xdr:col>
      <xdr:colOff>762000</xdr:colOff>
      <xdr:row>6920</xdr:row>
      <xdr:rowOff>0</xdr:rowOff>
    </xdr:to>
    <xdr:pic>
      <xdr:nvPicPr>
        <xdr:cNvPr id="1432" name="Picture 14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672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6921</xdr:row>
      <xdr:rowOff>0</xdr:rowOff>
    </xdr:from>
    <xdr:to>
      <xdr:col>0</xdr:col>
      <xdr:colOff>228600</xdr:colOff>
      <xdr:row>6922</xdr:row>
      <xdr:rowOff>12700</xdr:rowOff>
    </xdr:to>
    <xdr:pic>
      <xdr:nvPicPr>
        <xdr:cNvPr id="1433" name="requisitionListInterface.ID3670.row6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718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6927</xdr:row>
      <xdr:rowOff>0</xdr:rowOff>
    </xdr:from>
    <xdr:to>
      <xdr:col>2</xdr:col>
      <xdr:colOff>762000</xdr:colOff>
      <xdr:row>6928</xdr:row>
      <xdr:rowOff>0</xdr:rowOff>
    </xdr:to>
    <xdr:pic>
      <xdr:nvPicPr>
        <xdr:cNvPr id="1434" name="Picture 143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850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6935</xdr:row>
      <xdr:rowOff>0</xdr:rowOff>
    </xdr:from>
    <xdr:to>
      <xdr:col>2</xdr:col>
      <xdr:colOff>762000</xdr:colOff>
      <xdr:row>6936</xdr:row>
      <xdr:rowOff>0</xdr:rowOff>
    </xdr:to>
    <xdr:pic>
      <xdr:nvPicPr>
        <xdr:cNvPr id="1435" name="Picture 14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032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6943</xdr:row>
      <xdr:rowOff>0</xdr:rowOff>
    </xdr:from>
    <xdr:to>
      <xdr:col>2</xdr:col>
      <xdr:colOff>762000</xdr:colOff>
      <xdr:row>6944</xdr:row>
      <xdr:rowOff>0</xdr:rowOff>
    </xdr:to>
    <xdr:pic>
      <xdr:nvPicPr>
        <xdr:cNvPr id="1436" name="Picture 143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215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6945</xdr:row>
      <xdr:rowOff>0</xdr:rowOff>
    </xdr:from>
    <xdr:to>
      <xdr:col>0</xdr:col>
      <xdr:colOff>228600</xdr:colOff>
      <xdr:row>6946</xdr:row>
      <xdr:rowOff>12700</xdr:rowOff>
    </xdr:to>
    <xdr:pic>
      <xdr:nvPicPr>
        <xdr:cNvPr id="1437" name="requisitionListInterface.ID3670.row6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615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6951</xdr:row>
      <xdr:rowOff>0</xdr:rowOff>
    </xdr:from>
    <xdr:to>
      <xdr:col>2</xdr:col>
      <xdr:colOff>762000</xdr:colOff>
      <xdr:row>6952</xdr:row>
      <xdr:rowOff>0</xdr:rowOff>
    </xdr:to>
    <xdr:pic>
      <xdr:nvPicPr>
        <xdr:cNvPr id="1438" name="Picture 14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393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6959</xdr:row>
      <xdr:rowOff>0</xdr:rowOff>
    </xdr:from>
    <xdr:to>
      <xdr:col>2</xdr:col>
      <xdr:colOff>762000</xdr:colOff>
      <xdr:row>6960</xdr:row>
      <xdr:rowOff>0</xdr:rowOff>
    </xdr:to>
    <xdr:pic>
      <xdr:nvPicPr>
        <xdr:cNvPr id="1439" name="Picture 14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576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6967</xdr:row>
      <xdr:rowOff>0</xdr:rowOff>
    </xdr:from>
    <xdr:to>
      <xdr:col>2</xdr:col>
      <xdr:colOff>762000</xdr:colOff>
      <xdr:row>6968</xdr:row>
      <xdr:rowOff>0</xdr:rowOff>
    </xdr:to>
    <xdr:pic>
      <xdr:nvPicPr>
        <xdr:cNvPr id="1440" name="Picture 14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759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6975</xdr:row>
      <xdr:rowOff>0</xdr:rowOff>
    </xdr:from>
    <xdr:to>
      <xdr:col>2</xdr:col>
      <xdr:colOff>762000</xdr:colOff>
      <xdr:row>6976</xdr:row>
      <xdr:rowOff>0</xdr:rowOff>
    </xdr:to>
    <xdr:pic>
      <xdr:nvPicPr>
        <xdr:cNvPr id="1441" name="Picture 14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942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6983</xdr:row>
      <xdr:rowOff>0</xdr:rowOff>
    </xdr:from>
    <xdr:to>
      <xdr:col>2</xdr:col>
      <xdr:colOff>762000</xdr:colOff>
      <xdr:row>6984</xdr:row>
      <xdr:rowOff>0</xdr:rowOff>
    </xdr:to>
    <xdr:pic>
      <xdr:nvPicPr>
        <xdr:cNvPr id="1442" name="Picture 14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125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6991</xdr:row>
      <xdr:rowOff>0</xdr:rowOff>
    </xdr:from>
    <xdr:to>
      <xdr:col>2</xdr:col>
      <xdr:colOff>762000</xdr:colOff>
      <xdr:row>6992</xdr:row>
      <xdr:rowOff>0</xdr:rowOff>
    </xdr:to>
    <xdr:pic>
      <xdr:nvPicPr>
        <xdr:cNvPr id="1443" name="Picture 14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308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6999</xdr:row>
      <xdr:rowOff>0</xdr:rowOff>
    </xdr:from>
    <xdr:to>
      <xdr:col>2</xdr:col>
      <xdr:colOff>762000</xdr:colOff>
      <xdr:row>7000</xdr:row>
      <xdr:rowOff>0</xdr:rowOff>
    </xdr:to>
    <xdr:pic>
      <xdr:nvPicPr>
        <xdr:cNvPr id="1444" name="Picture 14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490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7001</xdr:row>
      <xdr:rowOff>0</xdr:rowOff>
    </xdr:from>
    <xdr:to>
      <xdr:col>0</xdr:col>
      <xdr:colOff>228600</xdr:colOff>
      <xdr:row>7002</xdr:row>
      <xdr:rowOff>12700</xdr:rowOff>
    </xdr:to>
    <xdr:pic>
      <xdr:nvPicPr>
        <xdr:cNvPr id="1445" name="requisitionListInterface.ID3670.row7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366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7007</xdr:row>
      <xdr:rowOff>0</xdr:rowOff>
    </xdr:from>
    <xdr:to>
      <xdr:col>2</xdr:col>
      <xdr:colOff>762000</xdr:colOff>
      <xdr:row>7008</xdr:row>
      <xdr:rowOff>0</xdr:rowOff>
    </xdr:to>
    <xdr:pic>
      <xdr:nvPicPr>
        <xdr:cNvPr id="1446" name="Picture 14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668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7015</xdr:row>
      <xdr:rowOff>0</xdr:rowOff>
    </xdr:from>
    <xdr:to>
      <xdr:col>2</xdr:col>
      <xdr:colOff>762000</xdr:colOff>
      <xdr:row>7016</xdr:row>
      <xdr:rowOff>0</xdr:rowOff>
    </xdr:to>
    <xdr:pic>
      <xdr:nvPicPr>
        <xdr:cNvPr id="1447" name="Picture 14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851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7017</xdr:row>
      <xdr:rowOff>0</xdr:rowOff>
    </xdr:from>
    <xdr:to>
      <xdr:col>0</xdr:col>
      <xdr:colOff>228600</xdr:colOff>
      <xdr:row>7018</xdr:row>
      <xdr:rowOff>12700</xdr:rowOff>
    </xdr:to>
    <xdr:pic>
      <xdr:nvPicPr>
        <xdr:cNvPr id="1448" name="requisitionListInterface.ID3670.row7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97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7023</xdr:row>
      <xdr:rowOff>0</xdr:rowOff>
    </xdr:from>
    <xdr:to>
      <xdr:col>2</xdr:col>
      <xdr:colOff>762000</xdr:colOff>
      <xdr:row>7024</xdr:row>
      <xdr:rowOff>0</xdr:rowOff>
    </xdr:to>
    <xdr:pic>
      <xdr:nvPicPr>
        <xdr:cNvPr id="1449" name="Picture 14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029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7031</xdr:row>
      <xdr:rowOff>0</xdr:rowOff>
    </xdr:from>
    <xdr:to>
      <xdr:col>2</xdr:col>
      <xdr:colOff>762000</xdr:colOff>
      <xdr:row>7032</xdr:row>
      <xdr:rowOff>0</xdr:rowOff>
    </xdr:to>
    <xdr:pic>
      <xdr:nvPicPr>
        <xdr:cNvPr id="1450" name="Picture 14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212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7033</xdr:row>
      <xdr:rowOff>0</xdr:rowOff>
    </xdr:from>
    <xdr:to>
      <xdr:col>0</xdr:col>
      <xdr:colOff>228600</xdr:colOff>
      <xdr:row>7034</xdr:row>
      <xdr:rowOff>12700</xdr:rowOff>
    </xdr:to>
    <xdr:pic>
      <xdr:nvPicPr>
        <xdr:cNvPr id="1451" name="requisitionListInterface.ID3670.row8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258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7039</xdr:row>
      <xdr:rowOff>0</xdr:rowOff>
    </xdr:from>
    <xdr:to>
      <xdr:col>2</xdr:col>
      <xdr:colOff>762000</xdr:colOff>
      <xdr:row>7040</xdr:row>
      <xdr:rowOff>0</xdr:rowOff>
    </xdr:to>
    <xdr:pic>
      <xdr:nvPicPr>
        <xdr:cNvPr id="1452" name="Picture 14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390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7047</xdr:row>
      <xdr:rowOff>0</xdr:rowOff>
    </xdr:from>
    <xdr:to>
      <xdr:col>2</xdr:col>
      <xdr:colOff>762000</xdr:colOff>
      <xdr:row>7048</xdr:row>
      <xdr:rowOff>0</xdr:rowOff>
    </xdr:to>
    <xdr:pic>
      <xdr:nvPicPr>
        <xdr:cNvPr id="1453" name="Picture 14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572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7049</xdr:row>
      <xdr:rowOff>0</xdr:rowOff>
    </xdr:from>
    <xdr:to>
      <xdr:col>0</xdr:col>
      <xdr:colOff>228600</xdr:colOff>
      <xdr:row>7050</xdr:row>
      <xdr:rowOff>12700</xdr:rowOff>
    </xdr:to>
    <xdr:pic>
      <xdr:nvPicPr>
        <xdr:cNvPr id="1454" name="requisitionListInterface.ID3670.row8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618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7055</xdr:row>
      <xdr:rowOff>0</xdr:rowOff>
    </xdr:from>
    <xdr:to>
      <xdr:col>2</xdr:col>
      <xdr:colOff>762000</xdr:colOff>
      <xdr:row>7056</xdr:row>
      <xdr:rowOff>0</xdr:rowOff>
    </xdr:to>
    <xdr:pic>
      <xdr:nvPicPr>
        <xdr:cNvPr id="1455" name="Picture 14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750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7057</xdr:row>
      <xdr:rowOff>0</xdr:rowOff>
    </xdr:from>
    <xdr:to>
      <xdr:col>0</xdr:col>
      <xdr:colOff>228600</xdr:colOff>
      <xdr:row>7058</xdr:row>
      <xdr:rowOff>12700</xdr:rowOff>
    </xdr:to>
    <xdr:pic>
      <xdr:nvPicPr>
        <xdr:cNvPr id="1456" name="requisitionListInterface.ID3670.row8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796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7063</xdr:row>
      <xdr:rowOff>0</xdr:rowOff>
    </xdr:from>
    <xdr:to>
      <xdr:col>2</xdr:col>
      <xdr:colOff>762000</xdr:colOff>
      <xdr:row>7064</xdr:row>
      <xdr:rowOff>0</xdr:rowOff>
    </xdr:to>
    <xdr:pic>
      <xdr:nvPicPr>
        <xdr:cNvPr id="1457" name="Picture 14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928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7071</xdr:row>
      <xdr:rowOff>0</xdr:rowOff>
    </xdr:from>
    <xdr:to>
      <xdr:col>2</xdr:col>
      <xdr:colOff>762000</xdr:colOff>
      <xdr:row>7072</xdr:row>
      <xdr:rowOff>0</xdr:rowOff>
    </xdr:to>
    <xdr:pic>
      <xdr:nvPicPr>
        <xdr:cNvPr id="1458" name="Picture 14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111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7073</xdr:row>
      <xdr:rowOff>0</xdr:rowOff>
    </xdr:from>
    <xdr:to>
      <xdr:col>0</xdr:col>
      <xdr:colOff>228600</xdr:colOff>
      <xdr:row>7074</xdr:row>
      <xdr:rowOff>12700</xdr:rowOff>
    </xdr:to>
    <xdr:pic>
      <xdr:nvPicPr>
        <xdr:cNvPr id="1459" name="requisitionListInterface.ID3670.row8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157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7079</xdr:row>
      <xdr:rowOff>0</xdr:rowOff>
    </xdr:from>
    <xdr:to>
      <xdr:col>2</xdr:col>
      <xdr:colOff>762000</xdr:colOff>
      <xdr:row>7080</xdr:row>
      <xdr:rowOff>0</xdr:rowOff>
    </xdr:to>
    <xdr:pic>
      <xdr:nvPicPr>
        <xdr:cNvPr id="1460" name="Picture 14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289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7081</xdr:row>
      <xdr:rowOff>0</xdr:rowOff>
    </xdr:from>
    <xdr:to>
      <xdr:col>0</xdr:col>
      <xdr:colOff>228600</xdr:colOff>
      <xdr:row>7082</xdr:row>
      <xdr:rowOff>12700</xdr:rowOff>
    </xdr:to>
    <xdr:pic>
      <xdr:nvPicPr>
        <xdr:cNvPr id="1461" name="requisitionListInterface.ID3670.row8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334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7087</xdr:row>
      <xdr:rowOff>0</xdr:rowOff>
    </xdr:from>
    <xdr:to>
      <xdr:col>2</xdr:col>
      <xdr:colOff>762000</xdr:colOff>
      <xdr:row>7088</xdr:row>
      <xdr:rowOff>0</xdr:rowOff>
    </xdr:to>
    <xdr:pic>
      <xdr:nvPicPr>
        <xdr:cNvPr id="1462" name="Picture 14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467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7089</xdr:row>
      <xdr:rowOff>0</xdr:rowOff>
    </xdr:from>
    <xdr:to>
      <xdr:col>0</xdr:col>
      <xdr:colOff>228600</xdr:colOff>
      <xdr:row>7090</xdr:row>
      <xdr:rowOff>12700</xdr:rowOff>
    </xdr:to>
    <xdr:pic>
      <xdr:nvPicPr>
        <xdr:cNvPr id="1463" name="requisitionListInterface.ID3670.row8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12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7095</xdr:row>
      <xdr:rowOff>0</xdr:rowOff>
    </xdr:from>
    <xdr:to>
      <xdr:col>2</xdr:col>
      <xdr:colOff>762000</xdr:colOff>
      <xdr:row>7096</xdr:row>
      <xdr:rowOff>0</xdr:rowOff>
    </xdr:to>
    <xdr:pic>
      <xdr:nvPicPr>
        <xdr:cNvPr id="1464" name="Picture 146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644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7103</xdr:row>
      <xdr:rowOff>0</xdr:rowOff>
    </xdr:from>
    <xdr:to>
      <xdr:col>2</xdr:col>
      <xdr:colOff>762000</xdr:colOff>
      <xdr:row>7104</xdr:row>
      <xdr:rowOff>0</xdr:rowOff>
    </xdr:to>
    <xdr:pic>
      <xdr:nvPicPr>
        <xdr:cNvPr id="1465" name="Picture 14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827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7105</xdr:row>
      <xdr:rowOff>0</xdr:rowOff>
    </xdr:from>
    <xdr:to>
      <xdr:col>0</xdr:col>
      <xdr:colOff>228600</xdr:colOff>
      <xdr:row>7106</xdr:row>
      <xdr:rowOff>12700</xdr:rowOff>
    </xdr:to>
    <xdr:pic>
      <xdr:nvPicPr>
        <xdr:cNvPr id="1466" name="requisitionListInterface.ID3670.row8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873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7111</xdr:row>
      <xdr:rowOff>0</xdr:rowOff>
    </xdr:from>
    <xdr:to>
      <xdr:col>2</xdr:col>
      <xdr:colOff>762000</xdr:colOff>
      <xdr:row>7112</xdr:row>
      <xdr:rowOff>0</xdr:rowOff>
    </xdr:to>
    <xdr:pic>
      <xdr:nvPicPr>
        <xdr:cNvPr id="1467" name="Picture 14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005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7113</xdr:row>
      <xdr:rowOff>0</xdr:rowOff>
    </xdr:from>
    <xdr:to>
      <xdr:col>0</xdr:col>
      <xdr:colOff>228600</xdr:colOff>
      <xdr:row>7114</xdr:row>
      <xdr:rowOff>12700</xdr:rowOff>
    </xdr:to>
    <xdr:pic>
      <xdr:nvPicPr>
        <xdr:cNvPr id="1468" name="requisitionListInterface.ID3670.row9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051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7119</xdr:row>
      <xdr:rowOff>0</xdr:rowOff>
    </xdr:from>
    <xdr:to>
      <xdr:col>2</xdr:col>
      <xdr:colOff>762000</xdr:colOff>
      <xdr:row>7120</xdr:row>
      <xdr:rowOff>0</xdr:rowOff>
    </xdr:to>
    <xdr:pic>
      <xdr:nvPicPr>
        <xdr:cNvPr id="1469" name="Picture 146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183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7121</xdr:row>
      <xdr:rowOff>0</xdr:rowOff>
    </xdr:from>
    <xdr:to>
      <xdr:col>0</xdr:col>
      <xdr:colOff>228600</xdr:colOff>
      <xdr:row>7122</xdr:row>
      <xdr:rowOff>12700</xdr:rowOff>
    </xdr:to>
    <xdr:pic>
      <xdr:nvPicPr>
        <xdr:cNvPr id="1470" name="requisitionListInterface.ID3670.row9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229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7127</xdr:row>
      <xdr:rowOff>0</xdr:rowOff>
    </xdr:from>
    <xdr:to>
      <xdr:col>2</xdr:col>
      <xdr:colOff>762000</xdr:colOff>
      <xdr:row>7128</xdr:row>
      <xdr:rowOff>0</xdr:rowOff>
    </xdr:to>
    <xdr:pic>
      <xdr:nvPicPr>
        <xdr:cNvPr id="1471" name="Picture 147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361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7129</xdr:row>
      <xdr:rowOff>0</xdr:rowOff>
    </xdr:from>
    <xdr:to>
      <xdr:col>0</xdr:col>
      <xdr:colOff>228600</xdr:colOff>
      <xdr:row>7130</xdr:row>
      <xdr:rowOff>12700</xdr:rowOff>
    </xdr:to>
    <xdr:pic>
      <xdr:nvPicPr>
        <xdr:cNvPr id="1472" name="requisitionListInterface.ID3670.row9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06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7135</xdr:row>
      <xdr:rowOff>0</xdr:rowOff>
    </xdr:from>
    <xdr:to>
      <xdr:col>2</xdr:col>
      <xdr:colOff>762000</xdr:colOff>
      <xdr:row>7136</xdr:row>
      <xdr:rowOff>0</xdr:rowOff>
    </xdr:to>
    <xdr:pic>
      <xdr:nvPicPr>
        <xdr:cNvPr id="1473" name="Picture 147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538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7137</xdr:row>
      <xdr:rowOff>0</xdr:rowOff>
    </xdr:from>
    <xdr:to>
      <xdr:col>0</xdr:col>
      <xdr:colOff>228600</xdr:colOff>
      <xdr:row>7138</xdr:row>
      <xdr:rowOff>12700</xdr:rowOff>
    </xdr:to>
    <xdr:pic>
      <xdr:nvPicPr>
        <xdr:cNvPr id="1474" name="requisitionListInterface.ID3670.row9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5846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7143</xdr:row>
      <xdr:rowOff>0</xdr:rowOff>
    </xdr:from>
    <xdr:to>
      <xdr:col>2</xdr:col>
      <xdr:colOff>762000</xdr:colOff>
      <xdr:row>7144</xdr:row>
      <xdr:rowOff>0</xdr:rowOff>
    </xdr:to>
    <xdr:pic>
      <xdr:nvPicPr>
        <xdr:cNvPr id="1475" name="Picture 14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716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7145</xdr:row>
      <xdr:rowOff>0</xdr:rowOff>
    </xdr:from>
    <xdr:to>
      <xdr:col>0</xdr:col>
      <xdr:colOff>228600</xdr:colOff>
      <xdr:row>7146</xdr:row>
      <xdr:rowOff>12700</xdr:rowOff>
    </xdr:to>
    <xdr:pic>
      <xdr:nvPicPr>
        <xdr:cNvPr id="1476" name="requisitionListInterface.ID3670.row9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62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7151</xdr:row>
      <xdr:rowOff>0</xdr:rowOff>
    </xdr:from>
    <xdr:to>
      <xdr:col>2</xdr:col>
      <xdr:colOff>762000</xdr:colOff>
      <xdr:row>7152</xdr:row>
      <xdr:rowOff>0</xdr:rowOff>
    </xdr:to>
    <xdr:pic>
      <xdr:nvPicPr>
        <xdr:cNvPr id="1477" name="Picture 14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894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7153</xdr:row>
      <xdr:rowOff>0</xdr:rowOff>
    </xdr:from>
    <xdr:to>
      <xdr:col>0</xdr:col>
      <xdr:colOff>228600</xdr:colOff>
      <xdr:row>7154</xdr:row>
      <xdr:rowOff>12700</xdr:rowOff>
    </xdr:to>
    <xdr:pic>
      <xdr:nvPicPr>
        <xdr:cNvPr id="1478" name="requisitionListInterface.ID3670.row9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40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7159</xdr:row>
      <xdr:rowOff>0</xdr:rowOff>
    </xdr:from>
    <xdr:to>
      <xdr:col>2</xdr:col>
      <xdr:colOff>762000</xdr:colOff>
      <xdr:row>7160</xdr:row>
      <xdr:rowOff>0</xdr:rowOff>
    </xdr:to>
    <xdr:pic>
      <xdr:nvPicPr>
        <xdr:cNvPr id="1479" name="Picture 14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072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7161</xdr:row>
      <xdr:rowOff>0</xdr:rowOff>
    </xdr:from>
    <xdr:to>
      <xdr:col>0</xdr:col>
      <xdr:colOff>228600</xdr:colOff>
      <xdr:row>7162</xdr:row>
      <xdr:rowOff>12700</xdr:rowOff>
    </xdr:to>
    <xdr:pic>
      <xdr:nvPicPr>
        <xdr:cNvPr id="1480" name="requisitionListInterface.ID3670.row9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118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7167</xdr:row>
      <xdr:rowOff>0</xdr:rowOff>
    </xdr:from>
    <xdr:to>
      <xdr:col>2</xdr:col>
      <xdr:colOff>762000</xdr:colOff>
      <xdr:row>7168</xdr:row>
      <xdr:rowOff>0</xdr:rowOff>
    </xdr:to>
    <xdr:pic>
      <xdr:nvPicPr>
        <xdr:cNvPr id="1481" name="Picture 14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250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7169</xdr:row>
      <xdr:rowOff>0</xdr:rowOff>
    </xdr:from>
    <xdr:to>
      <xdr:col>0</xdr:col>
      <xdr:colOff>228600</xdr:colOff>
      <xdr:row>7170</xdr:row>
      <xdr:rowOff>12700</xdr:rowOff>
    </xdr:to>
    <xdr:pic>
      <xdr:nvPicPr>
        <xdr:cNvPr id="1482" name="requisitionListInterface.ID3670.row9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295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7175</xdr:row>
      <xdr:rowOff>0</xdr:rowOff>
    </xdr:from>
    <xdr:to>
      <xdr:col>2</xdr:col>
      <xdr:colOff>762000</xdr:colOff>
      <xdr:row>7176</xdr:row>
      <xdr:rowOff>0</xdr:rowOff>
    </xdr:to>
    <xdr:pic>
      <xdr:nvPicPr>
        <xdr:cNvPr id="1483" name="Picture 14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427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7183</xdr:row>
      <xdr:rowOff>0</xdr:rowOff>
    </xdr:from>
    <xdr:to>
      <xdr:col>2</xdr:col>
      <xdr:colOff>762000</xdr:colOff>
      <xdr:row>7184</xdr:row>
      <xdr:rowOff>0</xdr:rowOff>
    </xdr:to>
    <xdr:pic>
      <xdr:nvPicPr>
        <xdr:cNvPr id="1484" name="Picture 148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610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7185</xdr:row>
      <xdr:rowOff>0</xdr:rowOff>
    </xdr:from>
    <xdr:to>
      <xdr:col>0</xdr:col>
      <xdr:colOff>228600</xdr:colOff>
      <xdr:row>7186</xdr:row>
      <xdr:rowOff>12700</xdr:rowOff>
    </xdr:to>
    <xdr:pic>
      <xdr:nvPicPr>
        <xdr:cNvPr id="1485" name="requisitionListInterface.ID3670.row9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656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7191</xdr:row>
      <xdr:rowOff>0</xdr:rowOff>
    </xdr:from>
    <xdr:to>
      <xdr:col>2</xdr:col>
      <xdr:colOff>762000</xdr:colOff>
      <xdr:row>7192</xdr:row>
      <xdr:rowOff>0</xdr:rowOff>
    </xdr:to>
    <xdr:pic>
      <xdr:nvPicPr>
        <xdr:cNvPr id="1486" name="Picture 148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788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7193</xdr:row>
      <xdr:rowOff>0</xdr:rowOff>
    </xdr:from>
    <xdr:to>
      <xdr:col>0</xdr:col>
      <xdr:colOff>228600</xdr:colOff>
      <xdr:row>7194</xdr:row>
      <xdr:rowOff>12700</xdr:rowOff>
    </xdr:to>
    <xdr:pic>
      <xdr:nvPicPr>
        <xdr:cNvPr id="1487" name="requisitionListInterface.ID3670.row10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34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7199</xdr:row>
      <xdr:rowOff>0</xdr:rowOff>
    </xdr:from>
    <xdr:to>
      <xdr:col>2</xdr:col>
      <xdr:colOff>762000</xdr:colOff>
      <xdr:row>7200</xdr:row>
      <xdr:rowOff>0</xdr:rowOff>
    </xdr:to>
    <xdr:pic>
      <xdr:nvPicPr>
        <xdr:cNvPr id="1488" name="Picture 148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966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7201</xdr:row>
      <xdr:rowOff>0</xdr:rowOff>
    </xdr:from>
    <xdr:to>
      <xdr:col>0</xdr:col>
      <xdr:colOff>228600</xdr:colOff>
      <xdr:row>7202</xdr:row>
      <xdr:rowOff>12700</xdr:rowOff>
    </xdr:to>
    <xdr:pic>
      <xdr:nvPicPr>
        <xdr:cNvPr id="1489" name="requisitionListInterface.ID3670.row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007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7207</xdr:row>
      <xdr:rowOff>0</xdr:rowOff>
    </xdr:from>
    <xdr:to>
      <xdr:col>2</xdr:col>
      <xdr:colOff>762000</xdr:colOff>
      <xdr:row>7208</xdr:row>
      <xdr:rowOff>0</xdr:rowOff>
    </xdr:to>
    <xdr:pic>
      <xdr:nvPicPr>
        <xdr:cNvPr id="1490" name="Picture 148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139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7209</xdr:row>
      <xdr:rowOff>0</xdr:rowOff>
    </xdr:from>
    <xdr:to>
      <xdr:col>0</xdr:col>
      <xdr:colOff>228600</xdr:colOff>
      <xdr:row>7210</xdr:row>
      <xdr:rowOff>12700</xdr:rowOff>
    </xdr:to>
    <xdr:pic>
      <xdr:nvPicPr>
        <xdr:cNvPr id="1491" name="requisitionListInterface.ID3670.row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184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7215</xdr:row>
      <xdr:rowOff>0</xdr:rowOff>
    </xdr:from>
    <xdr:to>
      <xdr:col>2</xdr:col>
      <xdr:colOff>762000</xdr:colOff>
      <xdr:row>7216</xdr:row>
      <xdr:rowOff>0</xdr:rowOff>
    </xdr:to>
    <xdr:pic>
      <xdr:nvPicPr>
        <xdr:cNvPr id="1492" name="Picture 149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316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7217</xdr:row>
      <xdr:rowOff>0</xdr:rowOff>
    </xdr:from>
    <xdr:to>
      <xdr:col>0</xdr:col>
      <xdr:colOff>228600</xdr:colOff>
      <xdr:row>7218</xdr:row>
      <xdr:rowOff>12700</xdr:rowOff>
    </xdr:to>
    <xdr:pic>
      <xdr:nvPicPr>
        <xdr:cNvPr id="1493" name="requisitionListInterface.ID3670.row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3626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7223</xdr:row>
      <xdr:rowOff>0</xdr:rowOff>
    </xdr:from>
    <xdr:to>
      <xdr:col>2</xdr:col>
      <xdr:colOff>762000</xdr:colOff>
      <xdr:row>7224</xdr:row>
      <xdr:rowOff>0</xdr:rowOff>
    </xdr:to>
    <xdr:pic>
      <xdr:nvPicPr>
        <xdr:cNvPr id="1494" name="Picture 14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494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7225</xdr:row>
      <xdr:rowOff>0</xdr:rowOff>
    </xdr:from>
    <xdr:to>
      <xdr:col>0</xdr:col>
      <xdr:colOff>228600</xdr:colOff>
      <xdr:row>7226</xdr:row>
      <xdr:rowOff>12700</xdr:rowOff>
    </xdr:to>
    <xdr:pic>
      <xdr:nvPicPr>
        <xdr:cNvPr id="1495" name="requisitionListInterface.ID3670.row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540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7231</xdr:row>
      <xdr:rowOff>0</xdr:rowOff>
    </xdr:from>
    <xdr:to>
      <xdr:col>2</xdr:col>
      <xdr:colOff>762000</xdr:colOff>
      <xdr:row>7232</xdr:row>
      <xdr:rowOff>0</xdr:rowOff>
    </xdr:to>
    <xdr:pic>
      <xdr:nvPicPr>
        <xdr:cNvPr id="1496" name="Picture 14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672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7233</xdr:row>
      <xdr:rowOff>0</xdr:rowOff>
    </xdr:from>
    <xdr:to>
      <xdr:col>0</xdr:col>
      <xdr:colOff>228600</xdr:colOff>
      <xdr:row>7234</xdr:row>
      <xdr:rowOff>12700</xdr:rowOff>
    </xdr:to>
    <xdr:pic>
      <xdr:nvPicPr>
        <xdr:cNvPr id="1497" name="requisitionListInterface.ID3670.row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18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7239</xdr:row>
      <xdr:rowOff>0</xdr:rowOff>
    </xdr:from>
    <xdr:to>
      <xdr:col>2</xdr:col>
      <xdr:colOff>762000</xdr:colOff>
      <xdr:row>7240</xdr:row>
      <xdr:rowOff>0</xdr:rowOff>
    </xdr:to>
    <xdr:pic>
      <xdr:nvPicPr>
        <xdr:cNvPr id="1498" name="Picture 14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850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7247</xdr:row>
      <xdr:rowOff>0</xdr:rowOff>
    </xdr:from>
    <xdr:to>
      <xdr:col>2</xdr:col>
      <xdr:colOff>762000</xdr:colOff>
      <xdr:row>7248</xdr:row>
      <xdr:rowOff>0</xdr:rowOff>
    </xdr:to>
    <xdr:pic>
      <xdr:nvPicPr>
        <xdr:cNvPr id="1499" name="Picture 149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033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7249</xdr:row>
      <xdr:rowOff>0</xdr:rowOff>
    </xdr:from>
    <xdr:to>
      <xdr:col>0</xdr:col>
      <xdr:colOff>228600</xdr:colOff>
      <xdr:row>7250</xdr:row>
      <xdr:rowOff>12700</xdr:rowOff>
    </xdr:to>
    <xdr:pic>
      <xdr:nvPicPr>
        <xdr:cNvPr id="1500" name="requisitionListInterface.ID3670.row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78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7255</xdr:row>
      <xdr:rowOff>0</xdr:rowOff>
    </xdr:from>
    <xdr:to>
      <xdr:col>2</xdr:col>
      <xdr:colOff>762000</xdr:colOff>
      <xdr:row>7256</xdr:row>
      <xdr:rowOff>0</xdr:rowOff>
    </xdr:to>
    <xdr:pic>
      <xdr:nvPicPr>
        <xdr:cNvPr id="1501" name="Picture 150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211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7257</xdr:row>
      <xdr:rowOff>0</xdr:rowOff>
    </xdr:from>
    <xdr:to>
      <xdr:col>0</xdr:col>
      <xdr:colOff>228600</xdr:colOff>
      <xdr:row>7258</xdr:row>
      <xdr:rowOff>12700</xdr:rowOff>
    </xdr:to>
    <xdr:pic>
      <xdr:nvPicPr>
        <xdr:cNvPr id="1502" name="requisitionListInterface.ID3670.row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2567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7263</xdr:row>
      <xdr:rowOff>0</xdr:rowOff>
    </xdr:from>
    <xdr:to>
      <xdr:col>2</xdr:col>
      <xdr:colOff>762000</xdr:colOff>
      <xdr:row>7264</xdr:row>
      <xdr:rowOff>0</xdr:rowOff>
    </xdr:to>
    <xdr:pic>
      <xdr:nvPicPr>
        <xdr:cNvPr id="1503" name="Picture 150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388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7265</xdr:row>
      <xdr:rowOff>0</xdr:rowOff>
    </xdr:from>
    <xdr:to>
      <xdr:col>0</xdr:col>
      <xdr:colOff>228600</xdr:colOff>
      <xdr:row>7266</xdr:row>
      <xdr:rowOff>12700</xdr:rowOff>
    </xdr:to>
    <xdr:pic>
      <xdr:nvPicPr>
        <xdr:cNvPr id="1504" name="requisitionListInterface.ID3670.row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4345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7271</xdr:row>
      <xdr:rowOff>0</xdr:rowOff>
    </xdr:from>
    <xdr:to>
      <xdr:col>2</xdr:col>
      <xdr:colOff>762000</xdr:colOff>
      <xdr:row>7272</xdr:row>
      <xdr:rowOff>0</xdr:rowOff>
    </xdr:to>
    <xdr:pic>
      <xdr:nvPicPr>
        <xdr:cNvPr id="1505" name="Picture 15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566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7273</xdr:row>
      <xdr:rowOff>0</xdr:rowOff>
    </xdr:from>
    <xdr:to>
      <xdr:col>0</xdr:col>
      <xdr:colOff>228600</xdr:colOff>
      <xdr:row>7274</xdr:row>
      <xdr:rowOff>12700</xdr:rowOff>
    </xdr:to>
    <xdr:pic>
      <xdr:nvPicPr>
        <xdr:cNvPr id="1506" name="requisitionListInterface.ID3670.row1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612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7279</xdr:row>
      <xdr:rowOff>0</xdr:rowOff>
    </xdr:from>
    <xdr:to>
      <xdr:col>2</xdr:col>
      <xdr:colOff>762000</xdr:colOff>
      <xdr:row>7280</xdr:row>
      <xdr:rowOff>0</xdr:rowOff>
    </xdr:to>
    <xdr:pic>
      <xdr:nvPicPr>
        <xdr:cNvPr id="1507" name="Picture 15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744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7287</xdr:row>
      <xdr:rowOff>0</xdr:rowOff>
    </xdr:from>
    <xdr:to>
      <xdr:col>2</xdr:col>
      <xdr:colOff>762000</xdr:colOff>
      <xdr:row>7288</xdr:row>
      <xdr:rowOff>0</xdr:rowOff>
    </xdr:to>
    <xdr:pic>
      <xdr:nvPicPr>
        <xdr:cNvPr id="1508" name="Picture 150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927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7295</xdr:row>
      <xdr:rowOff>0</xdr:rowOff>
    </xdr:from>
    <xdr:to>
      <xdr:col>2</xdr:col>
      <xdr:colOff>762000</xdr:colOff>
      <xdr:row>7296</xdr:row>
      <xdr:rowOff>0</xdr:rowOff>
    </xdr:to>
    <xdr:pic>
      <xdr:nvPicPr>
        <xdr:cNvPr id="1509" name="Picture 15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110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7297</xdr:row>
      <xdr:rowOff>0</xdr:rowOff>
    </xdr:from>
    <xdr:to>
      <xdr:col>0</xdr:col>
      <xdr:colOff>228600</xdr:colOff>
      <xdr:row>7298</xdr:row>
      <xdr:rowOff>12700</xdr:rowOff>
    </xdr:to>
    <xdr:pic>
      <xdr:nvPicPr>
        <xdr:cNvPr id="1510" name="requisitionListInterface.ID3670.row1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558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7303</xdr:row>
      <xdr:rowOff>0</xdr:rowOff>
    </xdr:from>
    <xdr:to>
      <xdr:col>2</xdr:col>
      <xdr:colOff>762000</xdr:colOff>
      <xdr:row>7304</xdr:row>
      <xdr:rowOff>0</xdr:rowOff>
    </xdr:to>
    <xdr:pic>
      <xdr:nvPicPr>
        <xdr:cNvPr id="1511" name="Picture 15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287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7305</xdr:row>
      <xdr:rowOff>0</xdr:rowOff>
    </xdr:from>
    <xdr:to>
      <xdr:col>0</xdr:col>
      <xdr:colOff>228600</xdr:colOff>
      <xdr:row>7306</xdr:row>
      <xdr:rowOff>12700</xdr:rowOff>
    </xdr:to>
    <xdr:pic>
      <xdr:nvPicPr>
        <xdr:cNvPr id="1512" name="requisitionListInterface.ID3670.row1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33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7311</xdr:row>
      <xdr:rowOff>0</xdr:rowOff>
    </xdr:from>
    <xdr:to>
      <xdr:col>2</xdr:col>
      <xdr:colOff>762000</xdr:colOff>
      <xdr:row>7312</xdr:row>
      <xdr:rowOff>0</xdr:rowOff>
    </xdr:to>
    <xdr:pic>
      <xdr:nvPicPr>
        <xdr:cNvPr id="1513" name="Picture 15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465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7313</xdr:row>
      <xdr:rowOff>0</xdr:rowOff>
    </xdr:from>
    <xdr:to>
      <xdr:col>0</xdr:col>
      <xdr:colOff>228600</xdr:colOff>
      <xdr:row>7314</xdr:row>
      <xdr:rowOff>12700</xdr:rowOff>
    </xdr:to>
    <xdr:pic>
      <xdr:nvPicPr>
        <xdr:cNvPr id="1514" name="requisitionListInterface.ID3670.row1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511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7319</xdr:row>
      <xdr:rowOff>0</xdr:rowOff>
    </xdr:from>
    <xdr:to>
      <xdr:col>2</xdr:col>
      <xdr:colOff>762000</xdr:colOff>
      <xdr:row>7320</xdr:row>
      <xdr:rowOff>0</xdr:rowOff>
    </xdr:to>
    <xdr:pic>
      <xdr:nvPicPr>
        <xdr:cNvPr id="1515" name="Picture 15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643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7327</xdr:row>
      <xdr:rowOff>0</xdr:rowOff>
    </xdr:from>
    <xdr:to>
      <xdr:col>2</xdr:col>
      <xdr:colOff>762000</xdr:colOff>
      <xdr:row>7328</xdr:row>
      <xdr:rowOff>0</xdr:rowOff>
    </xdr:to>
    <xdr:pic>
      <xdr:nvPicPr>
        <xdr:cNvPr id="1516" name="Picture 151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826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7329</xdr:row>
      <xdr:rowOff>0</xdr:rowOff>
    </xdr:from>
    <xdr:to>
      <xdr:col>0</xdr:col>
      <xdr:colOff>228600</xdr:colOff>
      <xdr:row>7330</xdr:row>
      <xdr:rowOff>12700</xdr:rowOff>
    </xdr:to>
    <xdr:pic>
      <xdr:nvPicPr>
        <xdr:cNvPr id="1517" name="requisitionListInterface.ID3670.row1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872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7335</xdr:row>
      <xdr:rowOff>0</xdr:rowOff>
    </xdr:from>
    <xdr:to>
      <xdr:col>2</xdr:col>
      <xdr:colOff>762000</xdr:colOff>
      <xdr:row>7336</xdr:row>
      <xdr:rowOff>0</xdr:rowOff>
    </xdr:to>
    <xdr:pic>
      <xdr:nvPicPr>
        <xdr:cNvPr id="1518" name="Picture 15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004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7337</xdr:row>
      <xdr:rowOff>0</xdr:rowOff>
    </xdr:from>
    <xdr:to>
      <xdr:col>0</xdr:col>
      <xdr:colOff>228600</xdr:colOff>
      <xdr:row>7338</xdr:row>
      <xdr:rowOff>12700</xdr:rowOff>
    </xdr:to>
    <xdr:pic>
      <xdr:nvPicPr>
        <xdr:cNvPr id="1519" name="requisitionListInterface.ID3670.row1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049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7343</xdr:row>
      <xdr:rowOff>0</xdr:rowOff>
    </xdr:from>
    <xdr:to>
      <xdr:col>2</xdr:col>
      <xdr:colOff>762000</xdr:colOff>
      <xdr:row>7344</xdr:row>
      <xdr:rowOff>0</xdr:rowOff>
    </xdr:to>
    <xdr:pic>
      <xdr:nvPicPr>
        <xdr:cNvPr id="1520" name="Picture 15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182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7345</xdr:row>
      <xdr:rowOff>0</xdr:rowOff>
    </xdr:from>
    <xdr:to>
      <xdr:col>0</xdr:col>
      <xdr:colOff>228600</xdr:colOff>
      <xdr:row>7346</xdr:row>
      <xdr:rowOff>12700</xdr:rowOff>
    </xdr:to>
    <xdr:pic>
      <xdr:nvPicPr>
        <xdr:cNvPr id="1521" name="requisitionListInterface.ID3670.row1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27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7351</xdr:row>
      <xdr:rowOff>0</xdr:rowOff>
    </xdr:from>
    <xdr:to>
      <xdr:col>2</xdr:col>
      <xdr:colOff>762000</xdr:colOff>
      <xdr:row>7352</xdr:row>
      <xdr:rowOff>0</xdr:rowOff>
    </xdr:to>
    <xdr:pic>
      <xdr:nvPicPr>
        <xdr:cNvPr id="1522" name="Picture 15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359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7353</xdr:row>
      <xdr:rowOff>0</xdr:rowOff>
    </xdr:from>
    <xdr:to>
      <xdr:col>0</xdr:col>
      <xdr:colOff>228600</xdr:colOff>
      <xdr:row>7354</xdr:row>
      <xdr:rowOff>12700</xdr:rowOff>
    </xdr:to>
    <xdr:pic>
      <xdr:nvPicPr>
        <xdr:cNvPr id="1523" name="requisitionListInterface.ID3670.row2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055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7359</xdr:row>
      <xdr:rowOff>0</xdr:rowOff>
    </xdr:from>
    <xdr:to>
      <xdr:col>2</xdr:col>
      <xdr:colOff>762000</xdr:colOff>
      <xdr:row>7360</xdr:row>
      <xdr:rowOff>0</xdr:rowOff>
    </xdr:to>
    <xdr:pic>
      <xdr:nvPicPr>
        <xdr:cNvPr id="1524" name="Picture 152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537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7367</xdr:row>
      <xdr:rowOff>0</xdr:rowOff>
    </xdr:from>
    <xdr:to>
      <xdr:col>2</xdr:col>
      <xdr:colOff>762000</xdr:colOff>
      <xdr:row>7368</xdr:row>
      <xdr:rowOff>0</xdr:rowOff>
    </xdr:to>
    <xdr:pic>
      <xdr:nvPicPr>
        <xdr:cNvPr id="1525" name="Picture 15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720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7369</xdr:row>
      <xdr:rowOff>0</xdr:rowOff>
    </xdr:from>
    <xdr:to>
      <xdr:col>0</xdr:col>
      <xdr:colOff>228600</xdr:colOff>
      <xdr:row>7370</xdr:row>
      <xdr:rowOff>12700</xdr:rowOff>
    </xdr:to>
    <xdr:pic>
      <xdr:nvPicPr>
        <xdr:cNvPr id="1526" name="requisitionListInterface.ID3670.row2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66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7375</xdr:row>
      <xdr:rowOff>0</xdr:rowOff>
    </xdr:from>
    <xdr:to>
      <xdr:col>2</xdr:col>
      <xdr:colOff>762000</xdr:colOff>
      <xdr:row>7376</xdr:row>
      <xdr:rowOff>0</xdr:rowOff>
    </xdr:to>
    <xdr:pic>
      <xdr:nvPicPr>
        <xdr:cNvPr id="1527" name="Picture 15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898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7383</xdr:row>
      <xdr:rowOff>0</xdr:rowOff>
    </xdr:from>
    <xdr:to>
      <xdr:col>2</xdr:col>
      <xdr:colOff>762000</xdr:colOff>
      <xdr:row>7384</xdr:row>
      <xdr:rowOff>0</xdr:rowOff>
    </xdr:to>
    <xdr:pic>
      <xdr:nvPicPr>
        <xdr:cNvPr id="1528" name="Picture 152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081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7385</xdr:row>
      <xdr:rowOff>0</xdr:rowOff>
    </xdr:from>
    <xdr:to>
      <xdr:col>0</xdr:col>
      <xdr:colOff>228600</xdr:colOff>
      <xdr:row>7386</xdr:row>
      <xdr:rowOff>12700</xdr:rowOff>
    </xdr:to>
    <xdr:pic>
      <xdr:nvPicPr>
        <xdr:cNvPr id="1529" name="requisitionListInterface.ID3670.row2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26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7391</xdr:row>
      <xdr:rowOff>0</xdr:rowOff>
    </xdr:from>
    <xdr:to>
      <xdr:col>2</xdr:col>
      <xdr:colOff>762000</xdr:colOff>
      <xdr:row>7392</xdr:row>
      <xdr:rowOff>0</xdr:rowOff>
    </xdr:to>
    <xdr:pic>
      <xdr:nvPicPr>
        <xdr:cNvPr id="1530" name="Picture 152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259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7393</xdr:row>
      <xdr:rowOff>0</xdr:rowOff>
    </xdr:from>
    <xdr:to>
      <xdr:col>0</xdr:col>
      <xdr:colOff>228600</xdr:colOff>
      <xdr:row>7394</xdr:row>
      <xdr:rowOff>12700</xdr:rowOff>
    </xdr:to>
    <xdr:pic>
      <xdr:nvPicPr>
        <xdr:cNvPr id="1531" name="requisitionListInterface.ID3670.row2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3047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7399</xdr:row>
      <xdr:rowOff>0</xdr:rowOff>
    </xdr:from>
    <xdr:to>
      <xdr:col>2</xdr:col>
      <xdr:colOff>762000</xdr:colOff>
      <xdr:row>7400</xdr:row>
      <xdr:rowOff>0</xdr:rowOff>
    </xdr:to>
    <xdr:pic>
      <xdr:nvPicPr>
        <xdr:cNvPr id="1532" name="Picture 15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4368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7407</xdr:row>
      <xdr:rowOff>0</xdr:rowOff>
    </xdr:from>
    <xdr:to>
      <xdr:col>2</xdr:col>
      <xdr:colOff>762000</xdr:colOff>
      <xdr:row>7408</xdr:row>
      <xdr:rowOff>0</xdr:rowOff>
    </xdr:to>
    <xdr:pic>
      <xdr:nvPicPr>
        <xdr:cNvPr id="1533" name="Picture 15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619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7409</xdr:row>
      <xdr:rowOff>0</xdr:rowOff>
    </xdr:from>
    <xdr:to>
      <xdr:col>0</xdr:col>
      <xdr:colOff>228600</xdr:colOff>
      <xdr:row>7410</xdr:row>
      <xdr:rowOff>12700</xdr:rowOff>
    </xdr:to>
    <xdr:pic>
      <xdr:nvPicPr>
        <xdr:cNvPr id="1534" name="requisitionListInterface.ID3670.row2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65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7415</xdr:row>
      <xdr:rowOff>0</xdr:rowOff>
    </xdr:from>
    <xdr:to>
      <xdr:col>2</xdr:col>
      <xdr:colOff>762000</xdr:colOff>
      <xdr:row>7416</xdr:row>
      <xdr:rowOff>0</xdr:rowOff>
    </xdr:to>
    <xdr:pic>
      <xdr:nvPicPr>
        <xdr:cNvPr id="1535" name="Picture 15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797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7417</xdr:row>
      <xdr:rowOff>0</xdr:rowOff>
    </xdr:from>
    <xdr:to>
      <xdr:col>0</xdr:col>
      <xdr:colOff>228600</xdr:colOff>
      <xdr:row>7418</xdr:row>
      <xdr:rowOff>12700</xdr:rowOff>
    </xdr:to>
    <xdr:pic>
      <xdr:nvPicPr>
        <xdr:cNvPr id="1536" name="requisitionListInterface.ID3670.row2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843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7423</xdr:row>
      <xdr:rowOff>0</xdr:rowOff>
    </xdr:from>
    <xdr:to>
      <xdr:col>2</xdr:col>
      <xdr:colOff>762000</xdr:colOff>
      <xdr:row>7424</xdr:row>
      <xdr:rowOff>0</xdr:rowOff>
    </xdr:to>
    <xdr:pic>
      <xdr:nvPicPr>
        <xdr:cNvPr id="1537" name="Picture 15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975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7425</xdr:row>
      <xdr:rowOff>0</xdr:rowOff>
    </xdr:from>
    <xdr:to>
      <xdr:col>0</xdr:col>
      <xdr:colOff>228600</xdr:colOff>
      <xdr:row>7426</xdr:row>
      <xdr:rowOff>12700</xdr:rowOff>
    </xdr:to>
    <xdr:pic>
      <xdr:nvPicPr>
        <xdr:cNvPr id="1538" name="requisitionListInterface.ID3670.row2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21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7431</xdr:row>
      <xdr:rowOff>0</xdr:rowOff>
    </xdr:from>
    <xdr:to>
      <xdr:col>2</xdr:col>
      <xdr:colOff>762000</xdr:colOff>
      <xdr:row>7432</xdr:row>
      <xdr:rowOff>0</xdr:rowOff>
    </xdr:to>
    <xdr:pic>
      <xdr:nvPicPr>
        <xdr:cNvPr id="1539" name="Picture 153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153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7433</xdr:row>
      <xdr:rowOff>0</xdr:rowOff>
    </xdr:from>
    <xdr:to>
      <xdr:col>0</xdr:col>
      <xdr:colOff>228600</xdr:colOff>
      <xdr:row>7434</xdr:row>
      <xdr:rowOff>12700</xdr:rowOff>
    </xdr:to>
    <xdr:pic>
      <xdr:nvPicPr>
        <xdr:cNvPr id="1540" name="requisitionListInterface.ID3670.row3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98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7439</xdr:row>
      <xdr:rowOff>0</xdr:rowOff>
    </xdr:from>
    <xdr:to>
      <xdr:col>2</xdr:col>
      <xdr:colOff>762000</xdr:colOff>
      <xdr:row>7440</xdr:row>
      <xdr:rowOff>0</xdr:rowOff>
    </xdr:to>
    <xdr:pic>
      <xdr:nvPicPr>
        <xdr:cNvPr id="1541" name="Picture 154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330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7441</xdr:row>
      <xdr:rowOff>0</xdr:rowOff>
    </xdr:from>
    <xdr:to>
      <xdr:col>0</xdr:col>
      <xdr:colOff>228600</xdr:colOff>
      <xdr:row>7442</xdr:row>
      <xdr:rowOff>12700</xdr:rowOff>
    </xdr:to>
    <xdr:pic>
      <xdr:nvPicPr>
        <xdr:cNvPr id="1542" name="requisitionListInterface.ID3670.row3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76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7447</xdr:row>
      <xdr:rowOff>0</xdr:rowOff>
    </xdr:from>
    <xdr:to>
      <xdr:col>2</xdr:col>
      <xdr:colOff>762000</xdr:colOff>
      <xdr:row>7448</xdr:row>
      <xdr:rowOff>0</xdr:rowOff>
    </xdr:to>
    <xdr:pic>
      <xdr:nvPicPr>
        <xdr:cNvPr id="1543" name="Picture 15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508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7449</xdr:row>
      <xdr:rowOff>0</xdr:rowOff>
    </xdr:from>
    <xdr:to>
      <xdr:col>0</xdr:col>
      <xdr:colOff>228600</xdr:colOff>
      <xdr:row>7450</xdr:row>
      <xdr:rowOff>12700</xdr:rowOff>
    </xdr:to>
    <xdr:pic>
      <xdr:nvPicPr>
        <xdr:cNvPr id="1544" name="requisitionListInterface.ID3670.row3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54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7455</xdr:row>
      <xdr:rowOff>0</xdr:rowOff>
    </xdr:from>
    <xdr:to>
      <xdr:col>2</xdr:col>
      <xdr:colOff>762000</xdr:colOff>
      <xdr:row>7456</xdr:row>
      <xdr:rowOff>0</xdr:rowOff>
    </xdr:to>
    <xdr:pic>
      <xdr:nvPicPr>
        <xdr:cNvPr id="1545" name="Picture 154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686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7457</xdr:row>
      <xdr:rowOff>0</xdr:rowOff>
    </xdr:from>
    <xdr:to>
      <xdr:col>0</xdr:col>
      <xdr:colOff>228600</xdr:colOff>
      <xdr:row>7458</xdr:row>
      <xdr:rowOff>12700</xdr:rowOff>
    </xdr:to>
    <xdr:pic>
      <xdr:nvPicPr>
        <xdr:cNvPr id="1546" name="requisitionListInterface.ID3670.row3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7322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7463</xdr:row>
      <xdr:rowOff>0</xdr:rowOff>
    </xdr:from>
    <xdr:to>
      <xdr:col>2</xdr:col>
      <xdr:colOff>762000</xdr:colOff>
      <xdr:row>7464</xdr:row>
      <xdr:rowOff>0</xdr:rowOff>
    </xdr:to>
    <xdr:pic>
      <xdr:nvPicPr>
        <xdr:cNvPr id="1547" name="Picture 154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8642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7465</xdr:row>
      <xdr:rowOff>0</xdr:rowOff>
    </xdr:from>
    <xdr:to>
      <xdr:col>0</xdr:col>
      <xdr:colOff>228600</xdr:colOff>
      <xdr:row>7466</xdr:row>
      <xdr:rowOff>12700</xdr:rowOff>
    </xdr:to>
    <xdr:pic>
      <xdr:nvPicPr>
        <xdr:cNvPr id="1548" name="requisitionListInterface.ID3670.row3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100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7471</xdr:row>
      <xdr:rowOff>0</xdr:rowOff>
    </xdr:from>
    <xdr:to>
      <xdr:col>2</xdr:col>
      <xdr:colOff>762000</xdr:colOff>
      <xdr:row>7472</xdr:row>
      <xdr:rowOff>0</xdr:rowOff>
    </xdr:to>
    <xdr:pic>
      <xdr:nvPicPr>
        <xdr:cNvPr id="1549" name="Picture 15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042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7479</xdr:row>
      <xdr:rowOff>0</xdr:rowOff>
    </xdr:from>
    <xdr:to>
      <xdr:col>2</xdr:col>
      <xdr:colOff>762000</xdr:colOff>
      <xdr:row>7480</xdr:row>
      <xdr:rowOff>0</xdr:rowOff>
    </xdr:to>
    <xdr:pic>
      <xdr:nvPicPr>
        <xdr:cNvPr id="1550" name="Picture 15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224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7481</xdr:row>
      <xdr:rowOff>0</xdr:rowOff>
    </xdr:from>
    <xdr:to>
      <xdr:col>0</xdr:col>
      <xdr:colOff>228600</xdr:colOff>
      <xdr:row>7482</xdr:row>
      <xdr:rowOff>12700</xdr:rowOff>
    </xdr:to>
    <xdr:pic>
      <xdr:nvPicPr>
        <xdr:cNvPr id="1551" name="requisitionListInterface.ID3670.row3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270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7487</xdr:row>
      <xdr:rowOff>0</xdr:rowOff>
    </xdr:from>
    <xdr:to>
      <xdr:col>2</xdr:col>
      <xdr:colOff>762000</xdr:colOff>
      <xdr:row>7488</xdr:row>
      <xdr:rowOff>0</xdr:rowOff>
    </xdr:to>
    <xdr:pic>
      <xdr:nvPicPr>
        <xdr:cNvPr id="1552" name="Picture 15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402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7489</xdr:row>
      <xdr:rowOff>0</xdr:rowOff>
    </xdr:from>
    <xdr:to>
      <xdr:col>0</xdr:col>
      <xdr:colOff>228600</xdr:colOff>
      <xdr:row>7490</xdr:row>
      <xdr:rowOff>12700</xdr:rowOff>
    </xdr:to>
    <xdr:pic>
      <xdr:nvPicPr>
        <xdr:cNvPr id="1553" name="requisitionListInterface.ID3670.row3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448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7495</xdr:row>
      <xdr:rowOff>0</xdr:rowOff>
    </xdr:from>
    <xdr:to>
      <xdr:col>2</xdr:col>
      <xdr:colOff>762000</xdr:colOff>
      <xdr:row>7496</xdr:row>
      <xdr:rowOff>0</xdr:rowOff>
    </xdr:to>
    <xdr:pic>
      <xdr:nvPicPr>
        <xdr:cNvPr id="1554" name="Picture 155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580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7497</xdr:row>
      <xdr:rowOff>0</xdr:rowOff>
    </xdr:from>
    <xdr:to>
      <xdr:col>0</xdr:col>
      <xdr:colOff>228600</xdr:colOff>
      <xdr:row>7498</xdr:row>
      <xdr:rowOff>12700</xdr:rowOff>
    </xdr:to>
    <xdr:pic>
      <xdr:nvPicPr>
        <xdr:cNvPr id="1555" name="requisitionListInterface.ID3670.row3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6262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7503</xdr:row>
      <xdr:rowOff>0</xdr:rowOff>
    </xdr:from>
    <xdr:to>
      <xdr:col>2</xdr:col>
      <xdr:colOff>762000</xdr:colOff>
      <xdr:row>7504</xdr:row>
      <xdr:rowOff>0</xdr:rowOff>
    </xdr:to>
    <xdr:pic>
      <xdr:nvPicPr>
        <xdr:cNvPr id="1556" name="Picture 155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758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7505</xdr:row>
      <xdr:rowOff>0</xdr:rowOff>
    </xdr:from>
    <xdr:to>
      <xdr:col>0</xdr:col>
      <xdr:colOff>228600</xdr:colOff>
      <xdr:row>7506</xdr:row>
      <xdr:rowOff>12700</xdr:rowOff>
    </xdr:to>
    <xdr:pic>
      <xdr:nvPicPr>
        <xdr:cNvPr id="1557" name="requisitionListInterface.ID3670.row3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8040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7511</xdr:row>
      <xdr:rowOff>0</xdr:rowOff>
    </xdr:from>
    <xdr:to>
      <xdr:col>2</xdr:col>
      <xdr:colOff>762000</xdr:colOff>
      <xdr:row>7512</xdr:row>
      <xdr:rowOff>0</xdr:rowOff>
    </xdr:to>
    <xdr:pic>
      <xdr:nvPicPr>
        <xdr:cNvPr id="1558" name="Picture 155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936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7513</xdr:row>
      <xdr:rowOff>0</xdr:rowOff>
    </xdr:from>
    <xdr:to>
      <xdr:col>0</xdr:col>
      <xdr:colOff>228600</xdr:colOff>
      <xdr:row>7514</xdr:row>
      <xdr:rowOff>12700</xdr:rowOff>
    </xdr:to>
    <xdr:pic>
      <xdr:nvPicPr>
        <xdr:cNvPr id="1559" name="requisitionListInterface.ID3670.row4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818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7519</xdr:row>
      <xdr:rowOff>0</xdr:rowOff>
    </xdr:from>
    <xdr:to>
      <xdr:col>2</xdr:col>
      <xdr:colOff>762000</xdr:colOff>
      <xdr:row>7520</xdr:row>
      <xdr:rowOff>0</xdr:rowOff>
    </xdr:to>
    <xdr:pic>
      <xdr:nvPicPr>
        <xdr:cNvPr id="1560" name="Picture 155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113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7527</xdr:row>
      <xdr:rowOff>0</xdr:rowOff>
    </xdr:from>
    <xdr:to>
      <xdr:col>2</xdr:col>
      <xdr:colOff>762000</xdr:colOff>
      <xdr:row>7528</xdr:row>
      <xdr:rowOff>0</xdr:rowOff>
    </xdr:to>
    <xdr:pic>
      <xdr:nvPicPr>
        <xdr:cNvPr id="1561" name="Picture 156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296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7535</xdr:row>
      <xdr:rowOff>0</xdr:rowOff>
    </xdr:from>
    <xdr:to>
      <xdr:col>2</xdr:col>
      <xdr:colOff>762000</xdr:colOff>
      <xdr:row>7536</xdr:row>
      <xdr:rowOff>0</xdr:rowOff>
    </xdr:to>
    <xdr:pic>
      <xdr:nvPicPr>
        <xdr:cNvPr id="1562" name="Picture 156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479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7543</xdr:row>
      <xdr:rowOff>0</xdr:rowOff>
    </xdr:from>
    <xdr:to>
      <xdr:col>2</xdr:col>
      <xdr:colOff>762000</xdr:colOff>
      <xdr:row>7544</xdr:row>
      <xdr:rowOff>0</xdr:rowOff>
    </xdr:to>
    <xdr:pic>
      <xdr:nvPicPr>
        <xdr:cNvPr id="1563" name="Picture 156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662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7545</xdr:row>
      <xdr:rowOff>0</xdr:rowOff>
    </xdr:from>
    <xdr:to>
      <xdr:col>0</xdr:col>
      <xdr:colOff>228600</xdr:colOff>
      <xdr:row>7546</xdr:row>
      <xdr:rowOff>12700</xdr:rowOff>
    </xdr:to>
    <xdr:pic>
      <xdr:nvPicPr>
        <xdr:cNvPr id="1564" name="requisitionListInterface.ID3670.row4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7083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7551</xdr:row>
      <xdr:rowOff>0</xdr:rowOff>
    </xdr:from>
    <xdr:to>
      <xdr:col>2</xdr:col>
      <xdr:colOff>762000</xdr:colOff>
      <xdr:row>7552</xdr:row>
      <xdr:rowOff>0</xdr:rowOff>
    </xdr:to>
    <xdr:pic>
      <xdr:nvPicPr>
        <xdr:cNvPr id="1565" name="Picture 156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840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7553</xdr:row>
      <xdr:rowOff>0</xdr:rowOff>
    </xdr:from>
    <xdr:to>
      <xdr:col>0</xdr:col>
      <xdr:colOff>228600</xdr:colOff>
      <xdr:row>7554</xdr:row>
      <xdr:rowOff>12700</xdr:rowOff>
    </xdr:to>
    <xdr:pic>
      <xdr:nvPicPr>
        <xdr:cNvPr id="1566" name="requisitionListInterface.ID3670.row4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86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7559</xdr:row>
      <xdr:rowOff>0</xdr:rowOff>
    </xdr:from>
    <xdr:to>
      <xdr:col>2</xdr:col>
      <xdr:colOff>762000</xdr:colOff>
      <xdr:row>7560</xdr:row>
      <xdr:rowOff>0</xdr:rowOff>
    </xdr:to>
    <xdr:pic>
      <xdr:nvPicPr>
        <xdr:cNvPr id="1567" name="Picture 156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018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7567</xdr:row>
      <xdr:rowOff>0</xdr:rowOff>
    </xdr:from>
    <xdr:to>
      <xdr:col>2</xdr:col>
      <xdr:colOff>762000</xdr:colOff>
      <xdr:row>7568</xdr:row>
      <xdr:rowOff>0</xdr:rowOff>
    </xdr:to>
    <xdr:pic>
      <xdr:nvPicPr>
        <xdr:cNvPr id="1568" name="Picture 156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2010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7569</xdr:row>
      <xdr:rowOff>0</xdr:rowOff>
    </xdr:from>
    <xdr:to>
      <xdr:col>0</xdr:col>
      <xdr:colOff>228600</xdr:colOff>
      <xdr:row>7570</xdr:row>
      <xdr:rowOff>12700</xdr:rowOff>
    </xdr:to>
    <xdr:pic>
      <xdr:nvPicPr>
        <xdr:cNvPr id="1569" name="requisitionListInterface.ID3670.row4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468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7575</xdr:row>
      <xdr:rowOff>0</xdr:rowOff>
    </xdr:from>
    <xdr:to>
      <xdr:col>2</xdr:col>
      <xdr:colOff>762000</xdr:colOff>
      <xdr:row>7576</xdr:row>
      <xdr:rowOff>0</xdr:rowOff>
    </xdr:to>
    <xdr:pic>
      <xdr:nvPicPr>
        <xdr:cNvPr id="1570" name="Picture 156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378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7577</xdr:row>
      <xdr:rowOff>0</xdr:rowOff>
    </xdr:from>
    <xdr:to>
      <xdr:col>0</xdr:col>
      <xdr:colOff>228600</xdr:colOff>
      <xdr:row>7578</xdr:row>
      <xdr:rowOff>12700</xdr:rowOff>
    </xdr:to>
    <xdr:pic>
      <xdr:nvPicPr>
        <xdr:cNvPr id="1571" name="requisitionListInterface.ID3670.row4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24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7583</xdr:row>
      <xdr:rowOff>0</xdr:rowOff>
    </xdr:from>
    <xdr:to>
      <xdr:col>2</xdr:col>
      <xdr:colOff>762000</xdr:colOff>
      <xdr:row>7584</xdr:row>
      <xdr:rowOff>0</xdr:rowOff>
    </xdr:to>
    <xdr:pic>
      <xdr:nvPicPr>
        <xdr:cNvPr id="1572" name="Picture 157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556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7585</xdr:row>
      <xdr:rowOff>0</xdr:rowOff>
    </xdr:from>
    <xdr:to>
      <xdr:col>0</xdr:col>
      <xdr:colOff>228600</xdr:colOff>
      <xdr:row>7586</xdr:row>
      <xdr:rowOff>12700</xdr:rowOff>
    </xdr:to>
    <xdr:pic>
      <xdr:nvPicPr>
        <xdr:cNvPr id="1573" name="requisitionListInterface.ID3670.row4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02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7591</xdr:row>
      <xdr:rowOff>0</xdr:rowOff>
    </xdr:from>
    <xdr:to>
      <xdr:col>2</xdr:col>
      <xdr:colOff>762000</xdr:colOff>
      <xdr:row>7592</xdr:row>
      <xdr:rowOff>0</xdr:rowOff>
    </xdr:to>
    <xdr:pic>
      <xdr:nvPicPr>
        <xdr:cNvPr id="1574" name="Picture 157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734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7599</xdr:row>
      <xdr:rowOff>0</xdr:rowOff>
    </xdr:from>
    <xdr:to>
      <xdr:col>2</xdr:col>
      <xdr:colOff>762000</xdr:colOff>
      <xdr:row>7600</xdr:row>
      <xdr:rowOff>0</xdr:rowOff>
    </xdr:to>
    <xdr:pic>
      <xdr:nvPicPr>
        <xdr:cNvPr id="1575" name="Picture 157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917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7601</xdr:row>
      <xdr:rowOff>0</xdr:rowOff>
    </xdr:from>
    <xdr:to>
      <xdr:col>0</xdr:col>
      <xdr:colOff>228600</xdr:colOff>
      <xdr:row>7602</xdr:row>
      <xdr:rowOff>12700</xdr:rowOff>
    </xdr:to>
    <xdr:pic>
      <xdr:nvPicPr>
        <xdr:cNvPr id="1576" name="requisitionListInterface.ID3670.row5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630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7607</xdr:row>
      <xdr:rowOff>0</xdr:rowOff>
    </xdr:from>
    <xdr:to>
      <xdr:col>2</xdr:col>
      <xdr:colOff>762000</xdr:colOff>
      <xdr:row>7608</xdr:row>
      <xdr:rowOff>0</xdr:rowOff>
    </xdr:to>
    <xdr:pic>
      <xdr:nvPicPr>
        <xdr:cNvPr id="1577" name="Picture 157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095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7609</xdr:row>
      <xdr:rowOff>0</xdr:rowOff>
    </xdr:from>
    <xdr:to>
      <xdr:col>0</xdr:col>
      <xdr:colOff>228600</xdr:colOff>
      <xdr:row>7610</xdr:row>
      <xdr:rowOff>12700</xdr:rowOff>
    </xdr:to>
    <xdr:pic>
      <xdr:nvPicPr>
        <xdr:cNvPr id="1578" name="requisitionListInterface.ID3670.row5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1408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7615</xdr:row>
      <xdr:rowOff>0</xdr:rowOff>
    </xdr:from>
    <xdr:to>
      <xdr:col>2</xdr:col>
      <xdr:colOff>762000</xdr:colOff>
      <xdr:row>7616</xdr:row>
      <xdr:rowOff>0</xdr:rowOff>
    </xdr:to>
    <xdr:pic>
      <xdr:nvPicPr>
        <xdr:cNvPr id="1579" name="Picture 157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272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7617</xdr:row>
      <xdr:rowOff>0</xdr:rowOff>
    </xdr:from>
    <xdr:to>
      <xdr:col>0</xdr:col>
      <xdr:colOff>228600</xdr:colOff>
      <xdr:row>7618</xdr:row>
      <xdr:rowOff>12700</xdr:rowOff>
    </xdr:to>
    <xdr:pic>
      <xdr:nvPicPr>
        <xdr:cNvPr id="1580" name="requisitionListInterface.ID3670.row5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318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7623</xdr:row>
      <xdr:rowOff>0</xdr:rowOff>
    </xdr:from>
    <xdr:to>
      <xdr:col>2</xdr:col>
      <xdr:colOff>762000</xdr:colOff>
      <xdr:row>7624</xdr:row>
      <xdr:rowOff>0</xdr:rowOff>
    </xdr:to>
    <xdr:pic>
      <xdr:nvPicPr>
        <xdr:cNvPr id="1581" name="Picture 158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450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7625</xdr:row>
      <xdr:rowOff>0</xdr:rowOff>
    </xdr:from>
    <xdr:to>
      <xdr:col>0</xdr:col>
      <xdr:colOff>228600</xdr:colOff>
      <xdr:row>7626</xdr:row>
      <xdr:rowOff>12700</xdr:rowOff>
    </xdr:to>
    <xdr:pic>
      <xdr:nvPicPr>
        <xdr:cNvPr id="1582" name="requisitionListInterface.ID3670.row5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96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7631</xdr:row>
      <xdr:rowOff>0</xdr:rowOff>
    </xdr:from>
    <xdr:to>
      <xdr:col>2</xdr:col>
      <xdr:colOff>762000</xdr:colOff>
      <xdr:row>7632</xdr:row>
      <xdr:rowOff>0</xdr:rowOff>
    </xdr:to>
    <xdr:pic>
      <xdr:nvPicPr>
        <xdr:cNvPr id="1583" name="Picture 158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628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7633</xdr:row>
      <xdr:rowOff>0</xdr:rowOff>
    </xdr:from>
    <xdr:to>
      <xdr:col>0</xdr:col>
      <xdr:colOff>228600</xdr:colOff>
      <xdr:row>7634</xdr:row>
      <xdr:rowOff>12700</xdr:rowOff>
    </xdr:to>
    <xdr:pic>
      <xdr:nvPicPr>
        <xdr:cNvPr id="1584" name="requisitionListInterface.ID3670.row5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6742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7639</xdr:row>
      <xdr:rowOff>0</xdr:rowOff>
    </xdr:from>
    <xdr:to>
      <xdr:col>2</xdr:col>
      <xdr:colOff>762000</xdr:colOff>
      <xdr:row>7640</xdr:row>
      <xdr:rowOff>0</xdr:rowOff>
    </xdr:to>
    <xdr:pic>
      <xdr:nvPicPr>
        <xdr:cNvPr id="1585" name="Picture 158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806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7641</xdr:row>
      <xdr:rowOff>0</xdr:rowOff>
    </xdr:from>
    <xdr:to>
      <xdr:col>0</xdr:col>
      <xdr:colOff>228600</xdr:colOff>
      <xdr:row>7642</xdr:row>
      <xdr:rowOff>12700</xdr:rowOff>
    </xdr:to>
    <xdr:pic>
      <xdr:nvPicPr>
        <xdr:cNvPr id="1586" name="requisitionListInterface.ID3670.row5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520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7647</xdr:row>
      <xdr:rowOff>0</xdr:rowOff>
    </xdr:from>
    <xdr:to>
      <xdr:col>2</xdr:col>
      <xdr:colOff>762000</xdr:colOff>
      <xdr:row>7648</xdr:row>
      <xdr:rowOff>0</xdr:rowOff>
    </xdr:to>
    <xdr:pic>
      <xdr:nvPicPr>
        <xdr:cNvPr id="1587" name="Picture 158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9841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7649</xdr:row>
      <xdr:rowOff>0</xdr:rowOff>
    </xdr:from>
    <xdr:to>
      <xdr:col>0</xdr:col>
      <xdr:colOff>228600</xdr:colOff>
      <xdr:row>7650</xdr:row>
      <xdr:rowOff>12700</xdr:rowOff>
    </xdr:to>
    <xdr:pic>
      <xdr:nvPicPr>
        <xdr:cNvPr id="1588" name="requisitionListInterface.ID3670.row5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298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7655</xdr:row>
      <xdr:rowOff>0</xdr:rowOff>
    </xdr:from>
    <xdr:to>
      <xdr:col>2</xdr:col>
      <xdr:colOff>762000</xdr:colOff>
      <xdr:row>7656</xdr:row>
      <xdr:rowOff>0</xdr:rowOff>
    </xdr:to>
    <xdr:pic>
      <xdr:nvPicPr>
        <xdr:cNvPr id="1589" name="Picture 158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1619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7657</xdr:row>
      <xdr:rowOff>0</xdr:rowOff>
    </xdr:from>
    <xdr:to>
      <xdr:col>0</xdr:col>
      <xdr:colOff>228600</xdr:colOff>
      <xdr:row>7658</xdr:row>
      <xdr:rowOff>12700</xdr:rowOff>
    </xdr:to>
    <xdr:pic>
      <xdr:nvPicPr>
        <xdr:cNvPr id="1590" name="requisitionListInterface.ID3670.row5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2076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7663</xdr:row>
      <xdr:rowOff>0</xdr:rowOff>
    </xdr:from>
    <xdr:to>
      <xdr:col>2</xdr:col>
      <xdr:colOff>762000</xdr:colOff>
      <xdr:row>7664</xdr:row>
      <xdr:rowOff>0</xdr:rowOff>
    </xdr:to>
    <xdr:pic>
      <xdr:nvPicPr>
        <xdr:cNvPr id="1591" name="Picture 159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339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7665</xdr:row>
      <xdr:rowOff>0</xdr:rowOff>
    </xdr:from>
    <xdr:to>
      <xdr:col>0</xdr:col>
      <xdr:colOff>228600</xdr:colOff>
      <xdr:row>7666</xdr:row>
      <xdr:rowOff>12700</xdr:rowOff>
    </xdr:to>
    <xdr:pic>
      <xdr:nvPicPr>
        <xdr:cNvPr id="1592" name="requisitionListInterface.ID3670.row5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85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7671</xdr:row>
      <xdr:rowOff>0</xdr:rowOff>
    </xdr:from>
    <xdr:to>
      <xdr:col>2</xdr:col>
      <xdr:colOff>762000</xdr:colOff>
      <xdr:row>7672</xdr:row>
      <xdr:rowOff>0</xdr:rowOff>
    </xdr:to>
    <xdr:pic>
      <xdr:nvPicPr>
        <xdr:cNvPr id="1593" name="Picture 159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517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7679</xdr:row>
      <xdr:rowOff>0</xdr:rowOff>
    </xdr:from>
    <xdr:to>
      <xdr:col>2</xdr:col>
      <xdr:colOff>762000</xdr:colOff>
      <xdr:row>7680</xdr:row>
      <xdr:rowOff>0</xdr:rowOff>
    </xdr:to>
    <xdr:pic>
      <xdr:nvPicPr>
        <xdr:cNvPr id="1594" name="Picture 159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700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7681</xdr:row>
      <xdr:rowOff>0</xdr:rowOff>
    </xdr:from>
    <xdr:to>
      <xdr:col>0</xdr:col>
      <xdr:colOff>228600</xdr:colOff>
      <xdr:row>7682</xdr:row>
      <xdr:rowOff>12700</xdr:rowOff>
    </xdr:to>
    <xdr:pic>
      <xdr:nvPicPr>
        <xdr:cNvPr id="1595" name="requisitionListInterface.ID3670.row6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46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7687</xdr:row>
      <xdr:rowOff>0</xdr:rowOff>
    </xdr:from>
    <xdr:to>
      <xdr:col>2</xdr:col>
      <xdr:colOff>762000</xdr:colOff>
      <xdr:row>7688</xdr:row>
      <xdr:rowOff>0</xdr:rowOff>
    </xdr:to>
    <xdr:pic>
      <xdr:nvPicPr>
        <xdr:cNvPr id="1596" name="Picture 159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878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7689</xdr:row>
      <xdr:rowOff>0</xdr:rowOff>
    </xdr:from>
    <xdr:to>
      <xdr:col>0</xdr:col>
      <xdr:colOff>228600</xdr:colOff>
      <xdr:row>7690</xdr:row>
      <xdr:rowOff>12700</xdr:rowOff>
    </xdr:to>
    <xdr:pic>
      <xdr:nvPicPr>
        <xdr:cNvPr id="1597" name="requisitionListInterface.ID3670.row6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923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7695</xdr:row>
      <xdr:rowOff>0</xdr:rowOff>
    </xdr:from>
    <xdr:to>
      <xdr:col>2</xdr:col>
      <xdr:colOff>762000</xdr:colOff>
      <xdr:row>7696</xdr:row>
      <xdr:rowOff>0</xdr:rowOff>
    </xdr:to>
    <xdr:pic>
      <xdr:nvPicPr>
        <xdr:cNvPr id="1598" name="Picture 159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056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7697</xdr:row>
      <xdr:rowOff>0</xdr:rowOff>
    </xdr:from>
    <xdr:to>
      <xdr:col>0</xdr:col>
      <xdr:colOff>228600</xdr:colOff>
      <xdr:row>7698</xdr:row>
      <xdr:rowOff>12700</xdr:rowOff>
    </xdr:to>
    <xdr:pic>
      <xdr:nvPicPr>
        <xdr:cNvPr id="1599" name="requisitionListInterface.ID3670.row63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01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7703</xdr:row>
      <xdr:rowOff>0</xdr:rowOff>
    </xdr:from>
    <xdr:to>
      <xdr:col>2</xdr:col>
      <xdr:colOff>762000</xdr:colOff>
      <xdr:row>7704</xdr:row>
      <xdr:rowOff>0</xdr:rowOff>
    </xdr:to>
    <xdr:pic>
      <xdr:nvPicPr>
        <xdr:cNvPr id="1600" name="Picture 159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233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7705</xdr:row>
      <xdr:rowOff>0</xdr:rowOff>
    </xdr:from>
    <xdr:to>
      <xdr:col>0</xdr:col>
      <xdr:colOff>228600</xdr:colOff>
      <xdr:row>7706</xdr:row>
      <xdr:rowOff>12700</xdr:rowOff>
    </xdr:to>
    <xdr:pic>
      <xdr:nvPicPr>
        <xdr:cNvPr id="1601" name="requisitionListInterface.ID3670.row6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2795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7711</xdr:row>
      <xdr:rowOff>0</xdr:rowOff>
    </xdr:from>
    <xdr:to>
      <xdr:col>2</xdr:col>
      <xdr:colOff>762000</xdr:colOff>
      <xdr:row>7712</xdr:row>
      <xdr:rowOff>0</xdr:rowOff>
    </xdr:to>
    <xdr:pic>
      <xdr:nvPicPr>
        <xdr:cNvPr id="1602" name="Picture 160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411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7713</xdr:row>
      <xdr:rowOff>0</xdr:rowOff>
    </xdr:from>
    <xdr:to>
      <xdr:col>0</xdr:col>
      <xdr:colOff>228600</xdr:colOff>
      <xdr:row>7714</xdr:row>
      <xdr:rowOff>12700</xdr:rowOff>
    </xdr:to>
    <xdr:pic>
      <xdr:nvPicPr>
        <xdr:cNvPr id="1603" name="requisitionListInterface.ID3670.row6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4573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7719</xdr:row>
      <xdr:rowOff>0</xdr:rowOff>
    </xdr:from>
    <xdr:to>
      <xdr:col>2</xdr:col>
      <xdr:colOff>762000</xdr:colOff>
      <xdr:row>7720</xdr:row>
      <xdr:rowOff>0</xdr:rowOff>
    </xdr:to>
    <xdr:pic>
      <xdr:nvPicPr>
        <xdr:cNvPr id="1604" name="Picture 160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589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7727</xdr:row>
      <xdr:rowOff>0</xdr:rowOff>
    </xdr:from>
    <xdr:to>
      <xdr:col>2</xdr:col>
      <xdr:colOff>762000</xdr:colOff>
      <xdr:row>7728</xdr:row>
      <xdr:rowOff>0</xdr:rowOff>
    </xdr:to>
    <xdr:pic>
      <xdr:nvPicPr>
        <xdr:cNvPr id="1605" name="Picture 160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772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7729</xdr:row>
      <xdr:rowOff>0</xdr:rowOff>
    </xdr:from>
    <xdr:to>
      <xdr:col>0</xdr:col>
      <xdr:colOff>228600</xdr:colOff>
      <xdr:row>7730</xdr:row>
      <xdr:rowOff>12700</xdr:rowOff>
    </xdr:to>
    <xdr:pic>
      <xdr:nvPicPr>
        <xdr:cNvPr id="1606" name="requisitionListInterface.ID3670.row6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18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7735</xdr:row>
      <xdr:rowOff>0</xdr:rowOff>
    </xdr:from>
    <xdr:to>
      <xdr:col>2</xdr:col>
      <xdr:colOff>762000</xdr:colOff>
      <xdr:row>7736</xdr:row>
      <xdr:rowOff>0</xdr:rowOff>
    </xdr:to>
    <xdr:pic>
      <xdr:nvPicPr>
        <xdr:cNvPr id="1607" name="Picture 160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950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7737</xdr:row>
      <xdr:rowOff>0</xdr:rowOff>
    </xdr:from>
    <xdr:to>
      <xdr:col>0</xdr:col>
      <xdr:colOff>228600</xdr:colOff>
      <xdr:row>7738</xdr:row>
      <xdr:rowOff>12700</xdr:rowOff>
    </xdr:to>
    <xdr:pic>
      <xdr:nvPicPr>
        <xdr:cNvPr id="1608" name="requisitionListInterface.ID3670.row6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9958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7743</xdr:row>
      <xdr:rowOff>0</xdr:rowOff>
    </xdr:from>
    <xdr:to>
      <xdr:col>2</xdr:col>
      <xdr:colOff>762000</xdr:colOff>
      <xdr:row>7744</xdr:row>
      <xdr:rowOff>0</xdr:rowOff>
    </xdr:to>
    <xdr:pic>
      <xdr:nvPicPr>
        <xdr:cNvPr id="1609" name="Picture 160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1279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7745</xdr:row>
      <xdr:rowOff>0</xdr:rowOff>
    </xdr:from>
    <xdr:to>
      <xdr:col>0</xdr:col>
      <xdr:colOff>228600</xdr:colOff>
      <xdr:row>7746</xdr:row>
      <xdr:rowOff>12700</xdr:rowOff>
    </xdr:to>
    <xdr:pic>
      <xdr:nvPicPr>
        <xdr:cNvPr id="1610" name="requisitionListInterface.ID3670.row6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1736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7751</xdr:row>
      <xdr:rowOff>0</xdr:rowOff>
    </xdr:from>
    <xdr:to>
      <xdr:col>2</xdr:col>
      <xdr:colOff>762000</xdr:colOff>
      <xdr:row>7752</xdr:row>
      <xdr:rowOff>0</xdr:rowOff>
    </xdr:to>
    <xdr:pic>
      <xdr:nvPicPr>
        <xdr:cNvPr id="1611" name="Picture 161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305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7753</xdr:row>
      <xdr:rowOff>0</xdr:rowOff>
    </xdr:from>
    <xdr:to>
      <xdr:col>0</xdr:col>
      <xdr:colOff>228600</xdr:colOff>
      <xdr:row>7754</xdr:row>
      <xdr:rowOff>12700</xdr:rowOff>
    </xdr:to>
    <xdr:pic>
      <xdr:nvPicPr>
        <xdr:cNvPr id="1612" name="requisitionListInterface.ID3670.row7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3514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7759</xdr:row>
      <xdr:rowOff>0</xdr:rowOff>
    </xdr:from>
    <xdr:to>
      <xdr:col>2</xdr:col>
      <xdr:colOff>762000</xdr:colOff>
      <xdr:row>7760</xdr:row>
      <xdr:rowOff>0</xdr:rowOff>
    </xdr:to>
    <xdr:pic>
      <xdr:nvPicPr>
        <xdr:cNvPr id="1613" name="Picture 161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483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7761</xdr:row>
      <xdr:rowOff>0</xdr:rowOff>
    </xdr:from>
    <xdr:to>
      <xdr:col>0</xdr:col>
      <xdr:colOff>228600</xdr:colOff>
      <xdr:row>7762</xdr:row>
      <xdr:rowOff>12700</xdr:rowOff>
    </xdr:to>
    <xdr:pic>
      <xdr:nvPicPr>
        <xdr:cNvPr id="1614" name="requisitionListInterface.ID3670.row7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292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7767</xdr:row>
      <xdr:rowOff>0</xdr:rowOff>
    </xdr:from>
    <xdr:to>
      <xdr:col>2</xdr:col>
      <xdr:colOff>762000</xdr:colOff>
      <xdr:row>7768</xdr:row>
      <xdr:rowOff>0</xdr:rowOff>
    </xdr:to>
    <xdr:pic>
      <xdr:nvPicPr>
        <xdr:cNvPr id="1615" name="Picture 161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6613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7769</xdr:row>
      <xdr:rowOff>0</xdr:rowOff>
    </xdr:from>
    <xdr:to>
      <xdr:col>0</xdr:col>
      <xdr:colOff>228600</xdr:colOff>
      <xdr:row>7770</xdr:row>
      <xdr:rowOff>12700</xdr:rowOff>
    </xdr:to>
    <xdr:pic>
      <xdr:nvPicPr>
        <xdr:cNvPr id="1616" name="requisitionListInterface.ID3670.row7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70704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7775</xdr:row>
      <xdr:rowOff>0</xdr:rowOff>
    </xdr:from>
    <xdr:to>
      <xdr:col>2</xdr:col>
      <xdr:colOff>762000</xdr:colOff>
      <xdr:row>7776</xdr:row>
      <xdr:rowOff>0</xdr:rowOff>
    </xdr:to>
    <xdr:pic>
      <xdr:nvPicPr>
        <xdr:cNvPr id="1617" name="Picture 161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8391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7783</xdr:row>
      <xdr:rowOff>0</xdr:rowOff>
    </xdr:from>
    <xdr:to>
      <xdr:col>2</xdr:col>
      <xdr:colOff>762000</xdr:colOff>
      <xdr:row>7784</xdr:row>
      <xdr:rowOff>0</xdr:rowOff>
    </xdr:to>
    <xdr:pic>
      <xdr:nvPicPr>
        <xdr:cNvPr id="1618" name="Picture 161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022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7791</xdr:row>
      <xdr:rowOff>0</xdr:rowOff>
    </xdr:from>
    <xdr:to>
      <xdr:col>2</xdr:col>
      <xdr:colOff>762000</xdr:colOff>
      <xdr:row>7792</xdr:row>
      <xdr:rowOff>0</xdr:rowOff>
    </xdr:to>
    <xdr:pic>
      <xdr:nvPicPr>
        <xdr:cNvPr id="1619" name="Picture 161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204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7799</xdr:row>
      <xdr:rowOff>0</xdr:rowOff>
    </xdr:from>
    <xdr:to>
      <xdr:col>2</xdr:col>
      <xdr:colOff>762000</xdr:colOff>
      <xdr:row>7800</xdr:row>
      <xdr:rowOff>0</xdr:rowOff>
    </xdr:to>
    <xdr:pic>
      <xdr:nvPicPr>
        <xdr:cNvPr id="1620" name="Picture 161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3877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7801</xdr:row>
      <xdr:rowOff>0</xdr:rowOff>
    </xdr:from>
    <xdr:to>
      <xdr:col>0</xdr:col>
      <xdr:colOff>228600</xdr:colOff>
      <xdr:row>7802</xdr:row>
      <xdr:rowOff>12700</xdr:rowOff>
    </xdr:to>
    <xdr:pic>
      <xdr:nvPicPr>
        <xdr:cNvPr id="1621" name="requisitionListInterface.ID3670.row76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3348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7807</xdr:row>
      <xdr:rowOff>0</xdr:rowOff>
    </xdr:from>
    <xdr:to>
      <xdr:col>2</xdr:col>
      <xdr:colOff>762000</xdr:colOff>
      <xdr:row>7808</xdr:row>
      <xdr:rowOff>0</xdr:rowOff>
    </xdr:to>
    <xdr:pic>
      <xdr:nvPicPr>
        <xdr:cNvPr id="1622" name="Picture 162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5655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7815</xdr:row>
      <xdr:rowOff>0</xdr:rowOff>
    </xdr:from>
    <xdr:to>
      <xdr:col>2</xdr:col>
      <xdr:colOff>762000</xdr:colOff>
      <xdr:row>7816</xdr:row>
      <xdr:rowOff>0</xdr:rowOff>
    </xdr:to>
    <xdr:pic>
      <xdr:nvPicPr>
        <xdr:cNvPr id="1623" name="Picture 162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7484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7817</xdr:row>
      <xdr:rowOff>0</xdr:rowOff>
    </xdr:from>
    <xdr:to>
      <xdr:col>0</xdr:col>
      <xdr:colOff>228600</xdr:colOff>
      <xdr:row>7818</xdr:row>
      <xdr:rowOff>12700</xdr:rowOff>
    </xdr:to>
    <xdr:pic>
      <xdr:nvPicPr>
        <xdr:cNvPr id="1624" name="requisitionListInterface.ID3670.row7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7941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7823</xdr:row>
      <xdr:rowOff>0</xdr:rowOff>
    </xdr:from>
    <xdr:to>
      <xdr:col>2</xdr:col>
      <xdr:colOff>762000</xdr:colOff>
      <xdr:row>7824</xdr:row>
      <xdr:rowOff>0</xdr:rowOff>
    </xdr:to>
    <xdr:pic>
      <xdr:nvPicPr>
        <xdr:cNvPr id="1625" name="Picture 162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926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7825</xdr:row>
      <xdr:rowOff>0</xdr:rowOff>
    </xdr:from>
    <xdr:to>
      <xdr:col>0</xdr:col>
      <xdr:colOff>228600</xdr:colOff>
      <xdr:row>7826</xdr:row>
      <xdr:rowOff>12700</xdr:rowOff>
    </xdr:to>
    <xdr:pic>
      <xdr:nvPicPr>
        <xdr:cNvPr id="1626" name="requisitionListInterface.ID3670.row7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1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7831</xdr:row>
      <xdr:rowOff>0</xdr:rowOff>
    </xdr:from>
    <xdr:to>
      <xdr:col>2</xdr:col>
      <xdr:colOff>762000</xdr:colOff>
      <xdr:row>7832</xdr:row>
      <xdr:rowOff>0</xdr:rowOff>
    </xdr:to>
    <xdr:pic>
      <xdr:nvPicPr>
        <xdr:cNvPr id="1627" name="Picture 162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104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7833</xdr:row>
      <xdr:rowOff>0</xdr:rowOff>
    </xdr:from>
    <xdr:to>
      <xdr:col>0</xdr:col>
      <xdr:colOff>228600</xdr:colOff>
      <xdr:row>7834</xdr:row>
      <xdr:rowOff>12700</xdr:rowOff>
    </xdr:to>
    <xdr:pic>
      <xdr:nvPicPr>
        <xdr:cNvPr id="1628" name="requisitionListInterface.ID3670.row8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49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7839</xdr:row>
      <xdr:rowOff>0</xdr:rowOff>
    </xdr:from>
    <xdr:to>
      <xdr:col>2</xdr:col>
      <xdr:colOff>762000</xdr:colOff>
      <xdr:row>7840</xdr:row>
      <xdr:rowOff>0</xdr:rowOff>
    </xdr:to>
    <xdr:pic>
      <xdr:nvPicPr>
        <xdr:cNvPr id="1629" name="Picture 162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281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7841</xdr:row>
      <xdr:rowOff>0</xdr:rowOff>
    </xdr:from>
    <xdr:to>
      <xdr:col>0</xdr:col>
      <xdr:colOff>228600</xdr:colOff>
      <xdr:row>7842</xdr:row>
      <xdr:rowOff>12700</xdr:rowOff>
    </xdr:to>
    <xdr:pic>
      <xdr:nvPicPr>
        <xdr:cNvPr id="1630" name="requisitionListInterface.ID3670.row8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275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7847</xdr:row>
      <xdr:rowOff>0</xdr:rowOff>
    </xdr:from>
    <xdr:to>
      <xdr:col>2</xdr:col>
      <xdr:colOff>762000</xdr:colOff>
      <xdr:row>7848</xdr:row>
      <xdr:rowOff>0</xdr:rowOff>
    </xdr:to>
    <xdr:pic>
      <xdr:nvPicPr>
        <xdr:cNvPr id="1631" name="Picture 163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459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7855</xdr:row>
      <xdr:rowOff>0</xdr:rowOff>
    </xdr:from>
    <xdr:to>
      <xdr:col>2</xdr:col>
      <xdr:colOff>762000</xdr:colOff>
      <xdr:row>7856</xdr:row>
      <xdr:rowOff>0</xdr:rowOff>
    </xdr:to>
    <xdr:pic>
      <xdr:nvPicPr>
        <xdr:cNvPr id="1632" name="Picture 163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6425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7863</xdr:row>
      <xdr:rowOff>0</xdr:rowOff>
    </xdr:from>
    <xdr:to>
      <xdr:col>2</xdr:col>
      <xdr:colOff>762000</xdr:colOff>
      <xdr:row>7864</xdr:row>
      <xdr:rowOff>0</xdr:rowOff>
    </xdr:to>
    <xdr:pic>
      <xdr:nvPicPr>
        <xdr:cNvPr id="1633" name="Picture 163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8254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7865</xdr:row>
      <xdr:rowOff>0</xdr:rowOff>
    </xdr:from>
    <xdr:to>
      <xdr:col>0</xdr:col>
      <xdr:colOff>228600</xdr:colOff>
      <xdr:row>7866</xdr:row>
      <xdr:rowOff>12700</xdr:rowOff>
    </xdr:to>
    <xdr:pic>
      <xdr:nvPicPr>
        <xdr:cNvPr id="1634" name="requisitionListInterface.ID3670.row84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711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7871</xdr:row>
      <xdr:rowOff>0</xdr:rowOff>
    </xdr:from>
    <xdr:to>
      <xdr:col>2</xdr:col>
      <xdr:colOff>762000</xdr:colOff>
      <xdr:row>7872</xdr:row>
      <xdr:rowOff>0</xdr:rowOff>
    </xdr:to>
    <xdr:pic>
      <xdr:nvPicPr>
        <xdr:cNvPr id="1635" name="Picture 163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0032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7873</xdr:row>
      <xdr:rowOff>0</xdr:rowOff>
    </xdr:from>
    <xdr:to>
      <xdr:col>0</xdr:col>
      <xdr:colOff>228600</xdr:colOff>
      <xdr:row>7874</xdr:row>
      <xdr:rowOff>12700</xdr:rowOff>
    </xdr:to>
    <xdr:pic>
      <xdr:nvPicPr>
        <xdr:cNvPr id="1636" name="requisitionListInterface.ID3670.row85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04892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7879</xdr:row>
      <xdr:rowOff>0</xdr:rowOff>
    </xdr:from>
    <xdr:to>
      <xdr:col>2</xdr:col>
      <xdr:colOff>762000</xdr:colOff>
      <xdr:row>7880</xdr:row>
      <xdr:rowOff>0</xdr:rowOff>
    </xdr:to>
    <xdr:pic>
      <xdr:nvPicPr>
        <xdr:cNvPr id="1637" name="Picture 163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1810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7887</xdr:row>
      <xdr:rowOff>0</xdr:rowOff>
    </xdr:from>
    <xdr:to>
      <xdr:col>2</xdr:col>
      <xdr:colOff>762000</xdr:colOff>
      <xdr:row>7888</xdr:row>
      <xdr:rowOff>0</xdr:rowOff>
    </xdr:to>
    <xdr:pic>
      <xdr:nvPicPr>
        <xdr:cNvPr id="1638" name="Picture 163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3638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7889</xdr:row>
      <xdr:rowOff>0</xdr:rowOff>
    </xdr:from>
    <xdr:to>
      <xdr:col>0</xdr:col>
      <xdr:colOff>228600</xdr:colOff>
      <xdr:row>7890</xdr:row>
      <xdr:rowOff>12700</xdr:rowOff>
    </xdr:to>
    <xdr:pic>
      <xdr:nvPicPr>
        <xdr:cNvPr id="1639" name="requisitionListInterface.ID3670.row87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096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7895</xdr:row>
      <xdr:rowOff>0</xdr:rowOff>
    </xdr:from>
    <xdr:to>
      <xdr:col>2</xdr:col>
      <xdr:colOff>762000</xdr:colOff>
      <xdr:row>7896</xdr:row>
      <xdr:rowOff>0</xdr:rowOff>
    </xdr:to>
    <xdr:pic>
      <xdr:nvPicPr>
        <xdr:cNvPr id="1640" name="Picture 163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5416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7897</xdr:row>
      <xdr:rowOff>0</xdr:rowOff>
    </xdr:from>
    <xdr:to>
      <xdr:col>0</xdr:col>
      <xdr:colOff>228600</xdr:colOff>
      <xdr:row>7898</xdr:row>
      <xdr:rowOff>12700</xdr:rowOff>
    </xdr:to>
    <xdr:pic>
      <xdr:nvPicPr>
        <xdr:cNvPr id="1641" name="requisitionListInterface.ID3670.row8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8740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7903</xdr:row>
      <xdr:rowOff>0</xdr:rowOff>
    </xdr:from>
    <xdr:to>
      <xdr:col>2</xdr:col>
      <xdr:colOff>762000</xdr:colOff>
      <xdr:row>7904</xdr:row>
      <xdr:rowOff>0</xdr:rowOff>
    </xdr:to>
    <xdr:pic>
      <xdr:nvPicPr>
        <xdr:cNvPr id="1642" name="Picture 164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719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7911</xdr:row>
      <xdr:rowOff>0</xdr:rowOff>
    </xdr:from>
    <xdr:to>
      <xdr:col>2</xdr:col>
      <xdr:colOff>762000</xdr:colOff>
      <xdr:row>7912</xdr:row>
      <xdr:rowOff>0</xdr:rowOff>
    </xdr:to>
    <xdr:pic>
      <xdr:nvPicPr>
        <xdr:cNvPr id="1643" name="Picture 164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902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7919</xdr:row>
      <xdr:rowOff>0</xdr:rowOff>
    </xdr:from>
    <xdr:to>
      <xdr:col>2</xdr:col>
      <xdr:colOff>762000</xdr:colOff>
      <xdr:row>7920</xdr:row>
      <xdr:rowOff>0</xdr:rowOff>
    </xdr:to>
    <xdr:pic>
      <xdr:nvPicPr>
        <xdr:cNvPr id="1644" name="Picture 1643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085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7921</xdr:row>
      <xdr:rowOff>0</xdr:rowOff>
    </xdr:from>
    <xdr:to>
      <xdr:col>0</xdr:col>
      <xdr:colOff>228600</xdr:colOff>
      <xdr:row>7922</xdr:row>
      <xdr:rowOff>12700</xdr:rowOff>
    </xdr:to>
    <xdr:pic>
      <xdr:nvPicPr>
        <xdr:cNvPr id="1645" name="requisitionListInterface.ID3670.row91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130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7927</xdr:row>
      <xdr:rowOff>0</xdr:rowOff>
    </xdr:from>
    <xdr:to>
      <xdr:col>2</xdr:col>
      <xdr:colOff>762000</xdr:colOff>
      <xdr:row>7928</xdr:row>
      <xdr:rowOff>0</xdr:rowOff>
    </xdr:to>
    <xdr:pic>
      <xdr:nvPicPr>
        <xdr:cNvPr id="1646" name="Picture 1645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263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7929</xdr:row>
      <xdr:rowOff>0</xdr:rowOff>
    </xdr:from>
    <xdr:to>
      <xdr:col>0</xdr:col>
      <xdr:colOff>228600</xdr:colOff>
      <xdr:row>7930</xdr:row>
      <xdr:rowOff>12700</xdr:rowOff>
    </xdr:to>
    <xdr:pic>
      <xdr:nvPicPr>
        <xdr:cNvPr id="1647" name="requisitionListInterface.ID3670.row92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08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7935</xdr:row>
      <xdr:rowOff>0</xdr:rowOff>
    </xdr:from>
    <xdr:to>
      <xdr:col>2</xdr:col>
      <xdr:colOff>762000</xdr:colOff>
      <xdr:row>7936</xdr:row>
      <xdr:rowOff>0</xdr:rowOff>
    </xdr:to>
    <xdr:pic>
      <xdr:nvPicPr>
        <xdr:cNvPr id="1648" name="Picture 1647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440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7943</xdr:row>
      <xdr:rowOff>0</xdr:rowOff>
    </xdr:from>
    <xdr:to>
      <xdr:col>2</xdr:col>
      <xdr:colOff>762000</xdr:colOff>
      <xdr:row>7944</xdr:row>
      <xdr:rowOff>0</xdr:rowOff>
    </xdr:to>
    <xdr:pic>
      <xdr:nvPicPr>
        <xdr:cNvPr id="1649" name="Picture 164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62372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7951</xdr:row>
      <xdr:rowOff>0</xdr:rowOff>
    </xdr:from>
    <xdr:to>
      <xdr:col>2</xdr:col>
      <xdr:colOff>762000</xdr:colOff>
      <xdr:row>7952</xdr:row>
      <xdr:rowOff>0</xdr:rowOff>
    </xdr:to>
    <xdr:pic>
      <xdr:nvPicPr>
        <xdr:cNvPr id="1650" name="Picture 1649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80660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7959</xdr:row>
      <xdr:rowOff>0</xdr:rowOff>
    </xdr:from>
    <xdr:to>
      <xdr:col>2</xdr:col>
      <xdr:colOff>762000</xdr:colOff>
      <xdr:row>7960</xdr:row>
      <xdr:rowOff>0</xdr:rowOff>
    </xdr:to>
    <xdr:pic>
      <xdr:nvPicPr>
        <xdr:cNvPr id="1651" name="Picture 1650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98948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7967</xdr:row>
      <xdr:rowOff>0</xdr:rowOff>
    </xdr:from>
    <xdr:to>
      <xdr:col>2</xdr:col>
      <xdr:colOff>762000</xdr:colOff>
      <xdr:row>7968</xdr:row>
      <xdr:rowOff>0</xdr:rowOff>
    </xdr:to>
    <xdr:pic>
      <xdr:nvPicPr>
        <xdr:cNvPr id="1652" name="Picture 1651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17236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7975</xdr:row>
      <xdr:rowOff>0</xdr:rowOff>
    </xdr:from>
    <xdr:to>
      <xdr:col>2</xdr:col>
      <xdr:colOff>762000</xdr:colOff>
      <xdr:row>7976</xdr:row>
      <xdr:rowOff>0</xdr:rowOff>
    </xdr:to>
    <xdr:pic>
      <xdr:nvPicPr>
        <xdr:cNvPr id="1653" name="Picture 1652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3552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7977</xdr:row>
      <xdr:rowOff>0</xdr:rowOff>
    </xdr:from>
    <xdr:to>
      <xdr:col>0</xdr:col>
      <xdr:colOff>228600</xdr:colOff>
      <xdr:row>7978</xdr:row>
      <xdr:rowOff>12700</xdr:rowOff>
    </xdr:to>
    <xdr:pic>
      <xdr:nvPicPr>
        <xdr:cNvPr id="1654" name="requisitionListInterface.ID3670.row98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009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7983</xdr:row>
      <xdr:rowOff>0</xdr:rowOff>
    </xdr:from>
    <xdr:to>
      <xdr:col>2</xdr:col>
      <xdr:colOff>762000</xdr:colOff>
      <xdr:row>7984</xdr:row>
      <xdr:rowOff>0</xdr:rowOff>
    </xdr:to>
    <xdr:pic>
      <xdr:nvPicPr>
        <xdr:cNvPr id="1655" name="Picture 1654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5330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7985</xdr:row>
      <xdr:rowOff>0</xdr:rowOff>
    </xdr:from>
    <xdr:to>
      <xdr:col>0</xdr:col>
      <xdr:colOff>228600</xdr:colOff>
      <xdr:row>7986</xdr:row>
      <xdr:rowOff>12700</xdr:rowOff>
    </xdr:to>
    <xdr:pic>
      <xdr:nvPicPr>
        <xdr:cNvPr id="1656" name="requisitionListInterface.ID3670.row99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5787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7991</xdr:row>
      <xdr:rowOff>0</xdr:rowOff>
    </xdr:from>
    <xdr:to>
      <xdr:col>2</xdr:col>
      <xdr:colOff>762000</xdr:colOff>
      <xdr:row>7992</xdr:row>
      <xdr:rowOff>0</xdr:rowOff>
    </xdr:to>
    <xdr:pic>
      <xdr:nvPicPr>
        <xdr:cNvPr id="1657" name="Picture 1656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7108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7993</xdr:row>
      <xdr:rowOff>0</xdr:rowOff>
    </xdr:from>
    <xdr:to>
      <xdr:col>0</xdr:col>
      <xdr:colOff>228600</xdr:colOff>
      <xdr:row>7994</xdr:row>
      <xdr:rowOff>12700</xdr:rowOff>
    </xdr:to>
    <xdr:pic>
      <xdr:nvPicPr>
        <xdr:cNvPr id="1658" name="requisitionListInterface.ID3670.row100" descr="ompleted submissio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7565600"/>
          <a:ext cx="228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7999</xdr:row>
      <xdr:rowOff>0</xdr:rowOff>
    </xdr:from>
    <xdr:to>
      <xdr:col>2</xdr:col>
      <xdr:colOff>762000</xdr:colOff>
      <xdr:row>8000</xdr:row>
      <xdr:rowOff>0</xdr:rowOff>
    </xdr:to>
    <xdr:pic>
      <xdr:nvPicPr>
        <xdr:cNvPr id="1659" name="Picture 1658" descr="har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8886400"/>
          <a:ext cx="1587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0" Type="http://schemas.openxmlformats.org/officeDocument/2006/relationships/hyperlink" Target="https://ms.taleo.net/careersection/2/jobsearch.ftl" TargetMode="External"/><Relationship Id="rId31" Type="http://schemas.openxmlformats.org/officeDocument/2006/relationships/hyperlink" Target="https://ms.taleo.net/careersection/2/jobsearch.ftl" TargetMode="External"/><Relationship Id="rId32" Type="http://schemas.openxmlformats.org/officeDocument/2006/relationships/hyperlink" Target="https://ms.taleo.net/careersection/2/jobsearch.ftl" TargetMode="External"/><Relationship Id="rId33" Type="http://schemas.openxmlformats.org/officeDocument/2006/relationships/hyperlink" Target="https://ms.taleo.net/careersection/2/jobsearch.ftl" TargetMode="External"/><Relationship Id="rId34" Type="http://schemas.openxmlformats.org/officeDocument/2006/relationships/hyperlink" Target="https://ms.taleo.net/careersection/2/jobsearch.ftl" TargetMode="External"/><Relationship Id="rId35" Type="http://schemas.openxmlformats.org/officeDocument/2006/relationships/hyperlink" Target="https://ms.taleo.net/careersection/2/jobsearch.ftl" TargetMode="External"/><Relationship Id="rId36" Type="http://schemas.openxmlformats.org/officeDocument/2006/relationships/hyperlink" Target="https://ms.taleo.net/careersection/2/jobsearch.ftl" TargetMode="External"/><Relationship Id="rId37" Type="http://schemas.openxmlformats.org/officeDocument/2006/relationships/hyperlink" Target="https://ms.taleo.net/careersection/2/jobsearch.ftl" TargetMode="External"/><Relationship Id="rId38" Type="http://schemas.openxmlformats.org/officeDocument/2006/relationships/hyperlink" Target="https://ms.taleo.net/careersection/2/jobsearch.ftl" TargetMode="External"/><Relationship Id="rId39" Type="http://schemas.openxmlformats.org/officeDocument/2006/relationships/hyperlink" Target="https://ms.taleo.net/careersection/2/jobsearch.ftl" TargetMode="External"/><Relationship Id="rId400" Type="http://schemas.openxmlformats.org/officeDocument/2006/relationships/hyperlink" Target="https://ms.taleo.net/careersection/2/jobsearch.ftl" TargetMode="External"/><Relationship Id="rId401" Type="http://schemas.openxmlformats.org/officeDocument/2006/relationships/hyperlink" Target="https://ms.taleo.net/careersection/2/jobsearch.ftl" TargetMode="External"/><Relationship Id="rId402" Type="http://schemas.openxmlformats.org/officeDocument/2006/relationships/hyperlink" Target="https://ms.taleo.net/careersection/2/jobsearch.ftl" TargetMode="External"/><Relationship Id="rId403" Type="http://schemas.openxmlformats.org/officeDocument/2006/relationships/hyperlink" Target="https://ms.taleo.net/careersection/2/jobsearch.ftl" TargetMode="External"/><Relationship Id="rId404" Type="http://schemas.openxmlformats.org/officeDocument/2006/relationships/hyperlink" Target="https://ms.taleo.net/careersection/2/jobsearch.ftl" TargetMode="External"/><Relationship Id="rId405" Type="http://schemas.openxmlformats.org/officeDocument/2006/relationships/hyperlink" Target="https://ms.taleo.net/careersection/2/jobsearch.ftl" TargetMode="External"/><Relationship Id="rId406" Type="http://schemas.openxmlformats.org/officeDocument/2006/relationships/hyperlink" Target="https://ms.taleo.net/careersection/2/jobsearch.ftl" TargetMode="External"/><Relationship Id="rId407" Type="http://schemas.openxmlformats.org/officeDocument/2006/relationships/hyperlink" Target="https://ms.taleo.net/careersection/2/jobsearch.ftl" TargetMode="External"/><Relationship Id="rId408" Type="http://schemas.openxmlformats.org/officeDocument/2006/relationships/hyperlink" Target="https://ms.taleo.net/careersection/2/jobsearch.ftl" TargetMode="External"/><Relationship Id="rId409" Type="http://schemas.openxmlformats.org/officeDocument/2006/relationships/hyperlink" Target="https://ms.taleo.net/careersection/2/jobsearch.ftl" TargetMode="External"/><Relationship Id="rId1280" Type="http://schemas.openxmlformats.org/officeDocument/2006/relationships/hyperlink" Target="https://ms.taleo.net/careersection/2/jobsearch.ftl" TargetMode="External"/><Relationship Id="rId1281" Type="http://schemas.openxmlformats.org/officeDocument/2006/relationships/hyperlink" Target="https://ms.taleo.net/careersection/2/jobsearch.ftl" TargetMode="External"/><Relationship Id="rId1282" Type="http://schemas.openxmlformats.org/officeDocument/2006/relationships/hyperlink" Target="https://ms.taleo.net/careersection/2/jobsearch.ftl" TargetMode="External"/><Relationship Id="rId1283" Type="http://schemas.openxmlformats.org/officeDocument/2006/relationships/hyperlink" Target="https://ms.taleo.net/careersection/2/jobsearch.ftl" TargetMode="External"/><Relationship Id="rId1284" Type="http://schemas.openxmlformats.org/officeDocument/2006/relationships/hyperlink" Target="https://ms.taleo.net/careersection/2/jobsearch.ftl" TargetMode="External"/><Relationship Id="rId1285" Type="http://schemas.openxmlformats.org/officeDocument/2006/relationships/hyperlink" Target="https://ms.taleo.net/careersection/2/jobsearch.ftl" TargetMode="External"/><Relationship Id="rId1286" Type="http://schemas.openxmlformats.org/officeDocument/2006/relationships/hyperlink" Target="https://ms.taleo.net/careersection/2/jobsearch.ftl" TargetMode="External"/><Relationship Id="rId1287" Type="http://schemas.openxmlformats.org/officeDocument/2006/relationships/hyperlink" Target="https://ms.taleo.net/careersection/2/jobsearch.ftl" TargetMode="External"/><Relationship Id="rId1288" Type="http://schemas.openxmlformats.org/officeDocument/2006/relationships/hyperlink" Target="https://ms.taleo.net/careersection/2/jobsearch.ftl" TargetMode="External"/><Relationship Id="rId1289" Type="http://schemas.openxmlformats.org/officeDocument/2006/relationships/hyperlink" Target="https://ms.taleo.net/careersection/2/jobsearch.ftl" TargetMode="External"/><Relationship Id="rId280" Type="http://schemas.openxmlformats.org/officeDocument/2006/relationships/hyperlink" Target="https://ms.taleo.net/careersection/2/jobsearch.ftl" TargetMode="External"/><Relationship Id="rId281" Type="http://schemas.openxmlformats.org/officeDocument/2006/relationships/hyperlink" Target="https://ms.taleo.net/careersection/2/jobsearch.ftl" TargetMode="External"/><Relationship Id="rId282" Type="http://schemas.openxmlformats.org/officeDocument/2006/relationships/hyperlink" Target="https://ms.taleo.net/careersection/2/jobsearch.ftl" TargetMode="External"/><Relationship Id="rId283" Type="http://schemas.openxmlformats.org/officeDocument/2006/relationships/hyperlink" Target="https://ms.taleo.net/careersection/2/jobsearch.ftl" TargetMode="External"/><Relationship Id="rId284" Type="http://schemas.openxmlformats.org/officeDocument/2006/relationships/hyperlink" Target="https://ms.taleo.net/careersection/2/jobsearch.ftl" TargetMode="External"/><Relationship Id="rId285" Type="http://schemas.openxmlformats.org/officeDocument/2006/relationships/hyperlink" Target="https://ms.taleo.net/careersection/2/jobsearch.ftl" TargetMode="External"/><Relationship Id="rId286" Type="http://schemas.openxmlformats.org/officeDocument/2006/relationships/hyperlink" Target="https://ms.taleo.net/careersection/2/jobsearch.ftl" TargetMode="External"/><Relationship Id="rId287" Type="http://schemas.openxmlformats.org/officeDocument/2006/relationships/hyperlink" Target="https://ms.taleo.net/careersection/2/jobsearch.ftl" TargetMode="External"/><Relationship Id="rId288" Type="http://schemas.openxmlformats.org/officeDocument/2006/relationships/hyperlink" Target="https://ms.taleo.net/careersection/2/jobsearch.ftl" TargetMode="External"/><Relationship Id="rId289" Type="http://schemas.openxmlformats.org/officeDocument/2006/relationships/hyperlink" Target="https://ms.taleo.net/careersection/2/jobsearch.ftl" TargetMode="External"/><Relationship Id="rId730" Type="http://schemas.openxmlformats.org/officeDocument/2006/relationships/hyperlink" Target="https://ms.taleo.net/careersection/2/jobsearch.ftl" TargetMode="External"/><Relationship Id="rId731" Type="http://schemas.openxmlformats.org/officeDocument/2006/relationships/hyperlink" Target="https://ms.taleo.net/careersection/2/jobsearch.ftl" TargetMode="External"/><Relationship Id="rId732" Type="http://schemas.openxmlformats.org/officeDocument/2006/relationships/hyperlink" Target="https://ms.taleo.net/careersection/2/jobsearch.ftl" TargetMode="External"/><Relationship Id="rId733" Type="http://schemas.openxmlformats.org/officeDocument/2006/relationships/hyperlink" Target="https://ms.taleo.net/careersection/2/jobsearch.ftl" TargetMode="External"/><Relationship Id="rId734" Type="http://schemas.openxmlformats.org/officeDocument/2006/relationships/hyperlink" Target="https://ms.taleo.net/careersection/2/jobsearch.ftl" TargetMode="External"/><Relationship Id="rId735" Type="http://schemas.openxmlformats.org/officeDocument/2006/relationships/hyperlink" Target="https://ms.taleo.net/careersection/2/jobsearch.ftl" TargetMode="External"/><Relationship Id="rId736" Type="http://schemas.openxmlformats.org/officeDocument/2006/relationships/hyperlink" Target="https://ms.taleo.net/careersection/2/jobsearch.ftl" TargetMode="External"/><Relationship Id="rId737" Type="http://schemas.openxmlformats.org/officeDocument/2006/relationships/hyperlink" Target="https://ms.taleo.net/careersection/2/jobsearch.ftl" TargetMode="External"/><Relationship Id="rId738" Type="http://schemas.openxmlformats.org/officeDocument/2006/relationships/hyperlink" Target="https://ms.taleo.net/careersection/2/jobsearch.ftl" TargetMode="External"/><Relationship Id="rId739" Type="http://schemas.openxmlformats.org/officeDocument/2006/relationships/hyperlink" Target="https://ms.taleo.net/careersection/2/jobsearch.ftl" TargetMode="External"/><Relationship Id="rId40" Type="http://schemas.openxmlformats.org/officeDocument/2006/relationships/hyperlink" Target="https://ms.taleo.net/careersection/2/jobsearch.ftl" TargetMode="External"/><Relationship Id="rId41" Type="http://schemas.openxmlformats.org/officeDocument/2006/relationships/hyperlink" Target="https://ms.taleo.net/careersection/2/jobsearch.ftl" TargetMode="External"/><Relationship Id="rId42" Type="http://schemas.openxmlformats.org/officeDocument/2006/relationships/hyperlink" Target="https://ms.taleo.net/careersection/2/jobsearch.ftl" TargetMode="External"/><Relationship Id="rId43" Type="http://schemas.openxmlformats.org/officeDocument/2006/relationships/hyperlink" Target="https://ms.taleo.net/careersection/2/jobsearch.ftl" TargetMode="External"/><Relationship Id="rId44" Type="http://schemas.openxmlformats.org/officeDocument/2006/relationships/hyperlink" Target="https://ms.taleo.net/careersection/2/jobsearch.ftl" TargetMode="External"/><Relationship Id="rId45" Type="http://schemas.openxmlformats.org/officeDocument/2006/relationships/hyperlink" Target="https://ms.taleo.net/careersection/2/jobsearch.ftl" TargetMode="External"/><Relationship Id="rId46" Type="http://schemas.openxmlformats.org/officeDocument/2006/relationships/hyperlink" Target="https://ms.taleo.net/careersection/2/jobsearch.ftl" TargetMode="External"/><Relationship Id="rId47" Type="http://schemas.openxmlformats.org/officeDocument/2006/relationships/hyperlink" Target="https://ms.taleo.net/careersection/2/jobsearch.ftl" TargetMode="External"/><Relationship Id="rId48" Type="http://schemas.openxmlformats.org/officeDocument/2006/relationships/hyperlink" Target="https://ms.taleo.net/careersection/2/jobsearch.ftl" TargetMode="External"/><Relationship Id="rId49" Type="http://schemas.openxmlformats.org/officeDocument/2006/relationships/hyperlink" Target="https://ms.taleo.net/careersection/2/jobsearch.ftl" TargetMode="External"/><Relationship Id="rId410" Type="http://schemas.openxmlformats.org/officeDocument/2006/relationships/hyperlink" Target="https://ms.taleo.net/careersection/2/jobsearch.ftl" TargetMode="External"/><Relationship Id="rId411" Type="http://schemas.openxmlformats.org/officeDocument/2006/relationships/hyperlink" Target="https://ms.taleo.net/careersection/2/jobsearch.ftl" TargetMode="External"/><Relationship Id="rId412" Type="http://schemas.openxmlformats.org/officeDocument/2006/relationships/hyperlink" Target="https://ms.taleo.net/careersection/2/jobsearch.ftl" TargetMode="External"/><Relationship Id="rId413" Type="http://schemas.openxmlformats.org/officeDocument/2006/relationships/hyperlink" Target="https://ms.taleo.net/careersection/2/jobsearch.ftl" TargetMode="External"/><Relationship Id="rId414" Type="http://schemas.openxmlformats.org/officeDocument/2006/relationships/hyperlink" Target="https://ms.taleo.net/careersection/2/jobsearch.ftl" TargetMode="External"/><Relationship Id="rId415" Type="http://schemas.openxmlformats.org/officeDocument/2006/relationships/hyperlink" Target="https://ms.taleo.net/careersection/2/jobsearch.ftl" TargetMode="External"/><Relationship Id="rId416" Type="http://schemas.openxmlformats.org/officeDocument/2006/relationships/hyperlink" Target="https://ms.taleo.net/careersection/2/jobsearch.ftl" TargetMode="External"/><Relationship Id="rId417" Type="http://schemas.openxmlformats.org/officeDocument/2006/relationships/hyperlink" Target="https://ms.taleo.net/careersection/2/jobsearch.ftl" TargetMode="External"/><Relationship Id="rId418" Type="http://schemas.openxmlformats.org/officeDocument/2006/relationships/hyperlink" Target="https://ms.taleo.net/careersection/2/jobsearch.ftl" TargetMode="External"/><Relationship Id="rId419" Type="http://schemas.openxmlformats.org/officeDocument/2006/relationships/hyperlink" Target="https://ms.taleo.net/careersection/2/jobsearch.ftl" TargetMode="External"/><Relationship Id="rId1290" Type="http://schemas.openxmlformats.org/officeDocument/2006/relationships/hyperlink" Target="https://ms.taleo.net/careersection/2/jobsearch.ftl" TargetMode="External"/><Relationship Id="rId1291" Type="http://schemas.openxmlformats.org/officeDocument/2006/relationships/hyperlink" Target="https://ms.taleo.net/careersection/2/jobsearch.ftl" TargetMode="External"/><Relationship Id="rId1292" Type="http://schemas.openxmlformats.org/officeDocument/2006/relationships/hyperlink" Target="https://ms.taleo.net/careersection/2/jobsearch.ftl" TargetMode="External"/><Relationship Id="rId1293" Type="http://schemas.openxmlformats.org/officeDocument/2006/relationships/hyperlink" Target="https://ms.taleo.net/careersection/2/jobsearch.ftl" TargetMode="External"/><Relationship Id="rId1294" Type="http://schemas.openxmlformats.org/officeDocument/2006/relationships/hyperlink" Target="https://ms.taleo.net/careersection/2/jobsearch.ftl" TargetMode="External"/><Relationship Id="rId1295" Type="http://schemas.openxmlformats.org/officeDocument/2006/relationships/hyperlink" Target="https://ms.taleo.net/careersection/2/jobsearch.ftl" TargetMode="External"/><Relationship Id="rId1296" Type="http://schemas.openxmlformats.org/officeDocument/2006/relationships/hyperlink" Target="https://ms.taleo.net/careersection/2/jobsearch.ftl" TargetMode="External"/><Relationship Id="rId1297" Type="http://schemas.openxmlformats.org/officeDocument/2006/relationships/hyperlink" Target="https://ms.taleo.net/careersection/2/jobsearch.ftl" TargetMode="External"/><Relationship Id="rId1298" Type="http://schemas.openxmlformats.org/officeDocument/2006/relationships/hyperlink" Target="https://ms.taleo.net/careersection/2/jobsearch.ftl" TargetMode="External"/><Relationship Id="rId1299" Type="http://schemas.openxmlformats.org/officeDocument/2006/relationships/hyperlink" Target="https://ms.taleo.net/careersection/2/jobsearch.ftl" TargetMode="External"/><Relationship Id="rId290" Type="http://schemas.openxmlformats.org/officeDocument/2006/relationships/hyperlink" Target="https://ms.taleo.net/careersection/2/jobsearch.ftl" TargetMode="External"/><Relationship Id="rId291" Type="http://schemas.openxmlformats.org/officeDocument/2006/relationships/hyperlink" Target="https://ms.taleo.net/careersection/2/jobsearch.ftl" TargetMode="External"/><Relationship Id="rId292" Type="http://schemas.openxmlformats.org/officeDocument/2006/relationships/hyperlink" Target="https://ms.taleo.net/careersection/2/jobsearch.ftl" TargetMode="External"/><Relationship Id="rId293" Type="http://schemas.openxmlformats.org/officeDocument/2006/relationships/hyperlink" Target="https://ms.taleo.net/careersection/2/jobsearch.ftl" TargetMode="External"/><Relationship Id="rId294" Type="http://schemas.openxmlformats.org/officeDocument/2006/relationships/hyperlink" Target="https://ms.taleo.net/careersection/2/jobsearch.ftl" TargetMode="External"/><Relationship Id="rId295" Type="http://schemas.openxmlformats.org/officeDocument/2006/relationships/hyperlink" Target="https://ms.taleo.net/careersection/2/jobsearch.ftl" TargetMode="External"/><Relationship Id="rId296" Type="http://schemas.openxmlformats.org/officeDocument/2006/relationships/hyperlink" Target="https://ms.taleo.net/careersection/2/jobsearch.ftl" TargetMode="External"/><Relationship Id="rId297" Type="http://schemas.openxmlformats.org/officeDocument/2006/relationships/hyperlink" Target="https://ms.taleo.net/careersection/2/jobsearch.ftl" TargetMode="External"/><Relationship Id="rId298" Type="http://schemas.openxmlformats.org/officeDocument/2006/relationships/hyperlink" Target="https://ms.taleo.net/careersection/2/jobsearch.ftl" TargetMode="External"/><Relationship Id="rId299" Type="http://schemas.openxmlformats.org/officeDocument/2006/relationships/hyperlink" Target="https://ms.taleo.net/careersection/2/jobsearch.ftl" TargetMode="External"/><Relationship Id="rId740" Type="http://schemas.openxmlformats.org/officeDocument/2006/relationships/hyperlink" Target="https://ms.taleo.net/careersection/2/jobsearch.ftl" TargetMode="External"/><Relationship Id="rId741" Type="http://schemas.openxmlformats.org/officeDocument/2006/relationships/hyperlink" Target="https://ms.taleo.net/careersection/2/jobsearch.ftl" TargetMode="External"/><Relationship Id="rId742" Type="http://schemas.openxmlformats.org/officeDocument/2006/relationships/hyperlink" Target="https://ms.taleo.net/careersection/2/jobsearch.ftl" TargetMode="External"/><Relationship Id="rId743" Type="http://schemas.openxmlformats.org/officeDocument/2006/relationships/hyperlink" Target="https://ms.taleo.net/careersection/2/jobsearch.ftl" TargetMode="External"/><Relationship Id="rId744" Type="http://schemas.openxmlformats.org/officeDocument/2006/relationships/hyperlink" Target="https://ms.taleo.net/careersection/2/jobsearch.ftl" TargetMode="External"/><Relationship Id="rId745" Type="http://schemas.openxmlformats.org/officeDocument/2006/relationships/hyperlink" Target="https://ms.taleo.net/careersection/2/jobsearch.ftl" TargetMode="External"/><Relationship Id="rId746" Type="http://schemas.openxmlformats.org/officeDocument/2006/relationships/hyperlink" Target="https://ms.taleo.net/careersection/2/jobsearch.ftl" TargetMode="External"/><Relationship Id="rId747" Type="http://schemas.openxmlformats.org/officeDocument/2006/relationships/hyperlink" Target="https://ms.taleo.net/careersection/2/jobsearch.ftl" TargetMode="External"/><Relationship Id="rId748" Type="http://schemas.openxmlformats.org/officeDocument/2006/relationships/hyperlink" Target="https://ms.taleo.net/careersection/2/jobsearch.ftl" TargetMode="External"/><Relationship Id="rId749" Type="http://schemas.openxmlformats.org/officeDocument/2006/relationships/hyperlink" Target="https://ms.taleo.net/careersection/2/jobsearch.ftl" TargetMode="External"/><Relationship Id="rId50" Type="http://schemas.openxmlformats.org/officeDocument/2006/relationships/hyperlink" Target="https://ms.taleo.net/careersection/2/jobsearch.ftl" TargetMode="External"/><Relationship Id="rId51" Type="http://schemas.openxmlformats.org/officeDocument/2006/relationships/hyperlink" Target="https://ms.taleo.net/careersection/2/jobsearch.ftl" TargetMode="External"/><Relationship Id="rId52" Type="http://schemas.openxmlformats.org/officeDocument/2006/relationships/hyperlink" Target="https://ms.taleo.net/careersection/2/jobsearch.ftl" TargetMode="External"/><Relationship Id="rId53" Type="http://schemas.openxmlformats.org/officeDocument/2006/relationships/hyperlink" Target="https://ms.taleo.net/careersection/2/jobsearch.ftl" TargetMode="External"/><Relationship Id="rId54" Type="http://schemas.openxmlformats.org/officeDocument/2006/relationships/hyperlink" Target="https://ms.taleo.net/careersection/2/jobsearch.ftl" TargetMode="External"/><Relationship Id="rId55" Type="http://schemas.openxmlformats.org/officeDocument/2006/relationships/hyperlink" Target="https://ms.taleo.net/careersection/2/jobsearch.ftl" TargetMode="External"/><Relationship Id="rId56" Type="http://schemas.openxmlformats.org/officeDocument/2006/relationships/hyperlink" Target="https://ms.taleo.net/careersection/2/jobsearch.ftl" TargetMode="External"/><Relationship Id="rId57" Type="http://schemas.openxmlformats.org/officeDocument/2006/relationships/hyperlink" Target="https://ms.taleo.net/careersection/2/jobsearch.ftl" TargetMode="External"/><Relationship Id="rId58" Type="http://schemas.openxmlformats.org/officeDocument/2006/relationships/hyperlink" Target="https://ms.taleo.net/careersection/2/jobsearch.ftl" TargetMode="External"/><Relationship Id="rId59" Type="http://schemas.openxmlformats.org/officeDocument/2006/relationships/hyperlink" Target="https://ms.taleo.net/careersection/2/jobsearch.ftl" TargetMode="External"/><Relationship Id="rId420" Type="http://schemas.openxmlformats.org/officeDocument/2006/relationships/hyperlink" Target="https://ms.taleo.net/careersection/2/jobsearch.ftl" TargetMode="External"/><Relationship Id="rId421" Type="http://schemas.openxmlformats.org/officeDocument/2006/relationships/hyperlink" Target="https://ms.taleo.net/careersection/2/jobsearch.ftl" TargetMode="External"/><Relationship Id="rId422" Type="http://schemas.openxmlformats.org/officeDocument/2006/relationships/hyperlink" Target="https://ms.taleo.net/careersection/2/jobsearch.ftl" TargetMode="External"/><Relationship Id="rId423" Type="http://schemas.openxmlformats.org/officeDocument/2006/relationships/hyperlink" Target="https://ms.taleo.net/careersection/2/jobsearch.ftl" TargetMode="External"/><Relationship Id="rId424" Type="http://schemas.openxmlformats.org/officeDocument/2006/relationships/hyperlink" Target="https://ms.taleo.net/careersection/2/jobsearch.ftl" TargetMode="External"/><Relationship Id="rId425" Type="http://schemas.openxmlformats.org/officeDocument/2006/relationships/hyperlink" Target="https://ms.taleo.net/careersection/2/jobsearch.ftl" TargetMode="External"/><Relationship Id="rId426" Type="http://schemas.openxmlformats.org/officeDocument/2006/relationships/hyperlink" Target="https://ms.taleo.net/careersection/2/jobsearch.ftl" TargetMode="External"/><Relationship Id="rId427" Type="http://schemas.openxmlformats.org/officeDocument/2006/relationships/hyperlink" Target="https://ms.taleo.net/careersection/2/jobsearch.ftl" TargetMode="External"/><Relationship Id="rId428" Type="http://schemas.openxmlformats.org/officeDocument/2006/relationships/hyperlink" Target="https://ms.taleo.net/careersection/2/jobsearch.ftl" TargetMode="External"/><Relationship Id="rId429" Type="http://schemas.openxmlformats.org/officeDocument/2006/relationships/hyperlink" Target="https://ms.taleo.net/careersection/2/jobsearch.ftl" TargetMode="External"/><Relationship Id="rId1100" Type="http://schemas.openxmlformats.org/officeDocument/2006/relationships/hyperlink" Target="https://ms.taleo.net/careersection/2/jobsearch.ftl" TargetMode="External"/><Relationship Id="rId1101" Type="http://schemas.openxmlformats.org/officeDocument/2006/relationships/hyperlink" Target="https://ms.taleo.net/careersection/2/jobsearch.ftl" TargetMode="External"/><Relationship Id="rId1102" Type="http://schemas.openxmlformats.org/officeDocument/2006/relationships/hyperlink" Target="https://ms.taleo.net/careersection/2/jobsearch.ftl" TargetMode="External"/><Relationship Id="rId1103" Type="http://schemas.openxmlformats.org/officeDocument/2006/relationships/hyperlink" Target="https://ms.taleo.net/careersection/2/jobsearch.ftl" TargetMode="External"/><Relationship Id="rId1104" Type="http://schemas.openxmlformats.org/officeDocument/2006/relationships/hyperlink" Target="https://ms.taleo.net/careersection/2/jobsearch.ftl" TargetMode="External"/><Relationship Id="rId1105" Type="http://schemas.openxmlformats.org/officeDocument/2006/relationships/hyperlink" Target="https://ms.taleo.net/careersection/2/jobsearch.ftl" TargetMode="External"/><Relationship Id="rId1106" Type="http://schemas.openxmlformats.org/officeDocument/2006/relationships/hyperlink" Target="https://ms.taleo.net/careersection/2/jobsearch.ftl" TargetMode="External"/><Relationship Id="rId1107" Type="http://schemas.openxmlformats.org/officeDocument/2006/relationships/hyperlink" Target="https://ms.taleo.net/careersection/2/jobsearch.ftl" TargetMode="External"/><Relationship Id="rId1108" Type="http://schemas.openxmlformats.org/officeDocument/2006/relationships/hyperlink" Target="https://ms.taleo.net/careersection/2/jobsearch.ftl" TargetMode="External"/><Relationship Id="rId1109" Type="http://schemas.openxmlformats.org/officeDocument/2006/relationships/hyperlink" Target="https://ms.taleo.net/careersection/2/jobsearch.ftl" TargetMode="External"/><Relationship Id="rId100" Type="http://schemas.openxmlformats.org/officeDocument/2006/relationships/hyperlink" Target="https://ms.taleo.net/careersection/2/jobsearch.ftl" TargetMode="External"/><Relationship Id="rId101" Type="http://schemas.openxmlformats.org/officeDocument/2006/relationships/hyperlink" Target="https://ms.taleo.net/careersection/2/jobsearch.ftl" TargetMode="External"/><Relationship Id="rId102" Type="http://schemas.openxmlformats.org/officeDocument/2006/relationships/hyperlink" Target="https://ms.taleo.net/careersection/2/jobsearch.ftl" TargetMode="External"/><Relationship Id="rId103" Type="http://schemas.openxmlformats.org/officeDocument/2006/relationships/hyperlink" Target="https://ms.taleo.net/careersection/2/jobsearch.ftl" TargetMode="External"/><Relationship Id="rId104" Type="http://schemas.openxmlformats.org/officeDocument/2006/relationships/hyperlink" Target="https://ms.taleo.net/careersection/2/jobsearch.ftl" TargetMode="External"/><Relationship Id="rId105" Type="http://schemas.openxmlformats.org/officeDocument/2006/relationships/hyperlink" Target="https://ms.taleo.net/careersection/2/jobsearch.ftl" TargetMode="External"/><Relationship Id="rId106" Type="http://schemas.openxmlformats.org/officeDocument/2006/relationships/hyperlink" Target="https://ms.taleo.net/careersection/2/jobsearch.ftl" TargetMode="External"/><Relationship Id="rId107" Type="http://schemas.openxmlformats.org/officeDocument/2006/relationships/hyperlink" Target="https://ms.taleo.net/careersection/2/jobsearch.ftl" TargetMode="External"/><Relationship Id="rId108" Type="http://schemas.openxmlformats.org/officeDocument/2006/relationships/hyperlink" Target="https://ms.taleo.net/careersection/2/jobsearch.ftl" TargetMode="External"/><Relationship Id="rId109" Type="http://schemas.openxmlformats.org/officeDocument/2006/relationships/hyperlink" Target="https://ms.taleo.net/careersection/2/jobsearch.ftl" TargetMode="External"/><Relationship Id="rId750" Type="http://schemas.openxmlformats.org/officeDocument/2006/relationships/hyperlink" Target="https://ms.taleo.net/careersection/2/jobsearch.ftl" TargetMode="External"/><Relationship Id="rId751" Type="http://schemas.openxmlformats.org/officeDocument/2006/relationships/hyperlink" Target="https://ms.taleo.net/careersection/2/jobsearch.ftl" TargetMode="External"/><Relationship Id="rId752" Type="http://schemas.openxmlformats.org/officeDocument/2006/relationships/hyperlink" Target="https://ms.taleo.net/careersection/2/jobsearch.ftl" TargetMode="External"/><Relationship Id="rId753" Type="http://schemas.openxmlformats.org/officeDocument/2006/relationships/hyperlink" Target="https://ms.taleo.net/careersection/2/jobsearch.ftl" TargetMode="External"/><Relationship Id="rId754" Type="http://schemas.openxmlformats.org/officeDocument/2006/relationships/hyperlink" Target="https://ms.taleo.net/careersection/2/jobsearch.ftl" TargetMode="External"/><Relationship Id="rId755" Type="http://schemas.openxmlformats.org/officeDocument/2006/relationships/hyperlink" Target="https://ms.taleo.net/careersection/2/jobsearch.ftl" TargetMode="External"/><Relationship Id="rId756" Type="http://schemas.openxmlformats.org/officeDocument/2006/relationships/hyperlink" Target="https://ms.taleo.net/careersection/2/jobsearch.ftl" TargetMode="External"/><Relationship Id="rId757" Type="http://schemas.openxmlformats.org/officeDocument/2006/relationships/hyperlink" Target="https://ms.taleo.net/careersection/2/jobsearch.ftl" TargetMode="External"/><Relationship Id="rId758" Type="http://schemas.openxmlformats.org/officeDocument/2006/relationships/hyperlink" Target="https://ms.taleo.net/careersection/2/jobsearch.ftl" TargetMode="External"/><Relationship Id="rId759" Type="http://schemas.openxmlformats.org/officeDocument/2006/relationships/hyperlink" Target="https://ms.taleo.net/careersection/2/jobsearch.ftl" TargetMode="External"/><Relationship Id="rId60" Type="http://schemas.openxmlformats.org/officeDocument/2006/relationships/hyperlink" Target="https://ms.taleo.net/careersection/2/jobsearch.ftl" TargetMode="External"/><Relationship Id="rId61" Type="http://schemas.openxmlformats.org/officeDocument/2006/relationships/hyperlink" Target="https://ms.taleo.net/careersection/2/jobsearch.ftl" TargetMode="External"/><Relationship Id="rId62" Type="http://schemas.openxmlformats.org/officeDocument/2006/relationships/hyperlink" Target="https://ms.taleo.net/careersection/2/jobsearch.ftl" TargetMode="External"/><Relationship Id="rId63" Type="http://schemas.openxmlformats.org/officeDocument/2006/relationships/hyperlink" Target="https://ms.taleo.net/careersection/2/jobsearch.ftl" TargetMode="External"/><Relationship Id="rId64" Type="http://schemas.openxmlformats.org/officeDocument/2006/relationships/hyperlink" Target="https://ms.taleo.net/careersection/2/jobsearch.ftl" TargetMode="External"/><Relationship Id="rId65" Type="http://schemas.openxmlformats.org/officeDocument/2006/relationships/hyperlink" Target="https://ms.taleo.net/careersection/2/jobsearch.ftl" TargetMode="External"/><Relationship Id="rId66" Type="http://schemas.openxmlformats.org/officeDocument/2006/relationships/hyperlink" Target="https://ms.taleo.net/careersection/2/jobsearch.ftl" TargetMode="External"/><Relationship Id="rId67" Type="http://schemas.openxmlformats.org/officeDocument/2006/relationships/hyperlink" Target="https://ms.taleo.net/careersection/2/jobsearch.ftl" TargetMode="External"/><Relationship Id="rId68" Type="http://schemas.openxmlformats.org/officeDocument/2006/relationships/hyperlink" Target="https://ms.taleo.net/careersection/2/jobsearch.ftl" TargetMode="External"/><Relationship Id="rId69" Type="http://schemas.openxmlformats.org/officeDocument/2006/relationships/hyperlink" Target="https://ms.taleo.net/careersection/2/jobsearch.ftl" TargetMode="External"/><Relationship Id="rId430" Type="http://schemas.openxmlformats.org/officeDocument/2006/relationships/hyperlink" Target="https://ms.taleo.net/careersection/2/jobsearch.ftl" TargetMode="External"/><Relationship Id="rId431" Type="http://schemas.openxmlformats.org/officeDocument/2006/relationships/hyperlink" Target="https://ms.taleo.net/careersection/2/jobsearch.ftl" TargetMode="External"/><Relationship Id="rId432" Type="http://schemas.openxmlformats.org/officeDocument/2006/relationships/hyperlink" Target="https://ms.taleo.net/careersection/2/jobsearch.ftl" TargetMode="External"/><Relationship Id="rId433" Type="http://schemas.openxmlformats.org/officeDocument/2006/relationships/hyperlink" Target="https://ms.taleo.net/careersection/2/jobsearch.ftl" TargetMode="External"/><Relationship Id="rId434" Type="http://schemas.openxmlformats.org/officeDocument/2006/relationships/hyperlink" Target="https://ms.taleo.net/careersection/2/jobsearch.ftl" TargetMode="External"/><Relationship Id="rId435" Type="http://schemas.openxmlformats.org/officeDocument/2006/relationships/hyperlink" Target="https://ms.taleo.net/careersection/2/jobsearch.ftl" TargetMode="External"/><Relationship Id="rId436" Type="http://schemas.openxmlformats.org/officeDocument/2006/relationships/hyperlink" Target="https://ms.taleo.net/careersection/2/jobsearch.ftl" TargetMode="External"/><Relationship Id="rId437" Type="http://schemas.openxmlformats.org/officeDocument/2006/relationships/hyperlink" Target="https://ms.taleo.net/careersection/2/jobsearch.ftl" TargetMode="External"/><Relationship Id="rId438" Type="http://schemas.openxmlformats.org/officeDocument/2006/relationships/hyperlink" Target="https://ms.taleo.net/careersection/2/jobsearch.ftl" TargetMode="External"/><Relationship Id="rId439" Type="http://schemas.openxmlformats.org/officeDocument/2006/relationships/hyperlink" Target="https://ms.taleo.net/careersection/2/jobsearch.ftl" TargetMode="External"/><Relationship Id="rId1110" Type="http://schemas.openxmlformats.org/officeDocument/2006/relationships/hyperlink" Target="https://ms.taleo.net/careersection/2/jobsearch.ftl" TargetMode="External"/><Relationship Id="rId1111" Type="http://schemas.openxmlformats.org/officeDocument/2006/relationships/hyperlink" Target="https://ms.taleo.net/careersection/2/jobsearch.ftl" TargetMode="External"/><Relationship Id="rId1112" Type="http://schemas.openxmlformats.org/officeDocument/2006/relationships/hyperlink" Target="https://ms.taleo.net/careersection/2/jobsearch.ftl" TargetMode="External"/><Relationship Id="rId1113" Type="http://schemas.openxmlformats.org/officeDocument/2006/relationships/hyperlink" Target="https://ms.taleo.net/careersection/2/jobsearch.ftl" TargetMode="External"/><Relationship Id="rId1114" Type="http://schemas.openxmlformats.org/officeDocument/2006/relationships/hyperlink" Target="https://ms.taleo.net/careersection/2/jobsearch.ftl" TargetMode="External"/><Relationship Id="rId1115" Type="http://schemas.openxmlformats.org/officeDocument/2006/relationships/hyperlink" Target="https://ms.taleo.net/careersection/2/jobsearch.ftl" TargetMode="External"/><Relationship Id="rId1116" Type="http://schemas.openxmlformats.org/officeDocument/2006/relationships/hyperlink" Target="https://ms.taleo.net/careersection/2/jobsearch.ftl" TargetMode="External"/><Relationship Id="rId1117" Type="http://schemas.openxmlformats.org/officeDocument/2006/relationships/hyperlink" Target="https://ms.taleo.net/careersection/2/jobsearch.ftl" TargetMode="External"/><Relationship Id="rId1118" Type="http://schemas.openxmlformats.org/officeDocument/2006/relationships/hyperlink" Target="https://ms.taleo.net/careersection/2/jobsearch.ftl" TargetMode="External"/><Relationship Id="rId1119" Type="http://schemas.openxmlformats.org/officeDocument/2006/relationships/hyperlink" Target="https://ms.taleo.net/careersection/2/jobsearch.ftl" TargetMode="External"/><Relationship Id="rId110" Type="http://schemas.openxmlformats.org/officeDocument/2006/relationships/hyperlink" Target="https://ms.taleo.net/careersection/2/jobsearch.ftl" TargetMode="External"/><Relationship Id="rId111" Type="http://schemas.openxmlformats.org/officeDocument/2006/relationships/hyperlink" Target="https://ms.taleo.net/careersection/2/jobsearch.ftl" TargetMode="External"/><Relationship Id="rId112" Type="http://schemas.openxmlformats.org/officeDocument/2006/relationships/hyperlink" Target="https://ms.taleo.net/careersection/2/jobsearch.ftl" TargetMode="External"/><Relationship Id="rId113" Type="http://schemas.openxmlformats.org/officeDocument/2006/relationships/hyperlink" Target="https://ms.taleo.net/careersection/2/jobsearch.ftl" TargetMode="External"/><Relationship Id="rId114" Type="http://schemas.openxmlformats.org/officeDocument/2006/relationships/hyperlink" Target="https://ms.taleo.net/careersection/2/jobsearch.ftl" TargetMode="External"/><Relationship Id="rId115" Type="http://schemas.openxmlformats.org/officeDocument/2006/relationships/hyperlink" Target="https://ms.taleo.net/careersection/2/jobsearch.ftl" TargetMode="External"/><Relationship Id="rId116" Type="http://schemas.openxmlformats.org/officeDocument/2006/relationships/hyperlink" Target="https://ms.taleo.net/careersection/2/jobsearch.ftl" TargetMode="External"/><Relationship Id="rId117" Type="http://schemas.openxmlformats.org/officeDocument/2006/relationships/hyperlink" Target="https://ms.taleo.net/careersection/2/jobsearch.ftl" TargetMode="External"/><Relationship Id="rId118" Type="http://schemas.openxmlformats.org/officeDocument/2006/relationships/hyperlink" Target="https://ms.taleo.net/careersection/2/jobsearch.ftl" TargetMode="External"/><Relationship Id="rId119" Type="http://schemas.openxmlformats.org/officeDocument/2006/relationships/hyperlink" Target="https://ms.taleo.net/careersection/2/jobsearch.ftl" TargetMode="External"/><Relationship Id="rId760" Type="http://schemas.openxmlformats.org/officeDocument/2006/relationships/hyperlink" Target="https://ms.taleo.net/careersection/2/jobsearch.ftl" TargetMode="External"/><Relationship Id="rId761" Type="http://schemas.openxmlformats.org/officeDocument/2006/relationships/hyperlink" Target="https://ms.taleo.net/careersection/2/jobsearch.ftl" TargetMode="External"/><Relationship Id="rId762" Type="http://schemas.openxmlformats.org/officeDocument/2006/relationships/hyperlink" Target="https://ms.taleo.net/careersection/2/jobsearch.ftl" TargetMode="External"/><Relationship Id="rId763" Type="http://schemas.openxmlformats.org/officeDocument/2006/relationships/hyperlink" Target="https://ms.taleo.net/careersection/2/jobsearch.ftl" TargetMode="External"/><Relationship Id="rId764" Type="http://schemas.openxmlformats.org/officeDocument/2006/relationships/hyperlink" Target="https://ms.taleo.net/careersection/2/jobsearch.ftl" TargetMode="External"/><Relationship Id="rId765" Type="http://schemas.openxmlformats.org/officeDocument/2006/relationships/hyperlink" Target="https://ms.taleo.net/careersection/2/jobsearch.ftl" TargetMode="External"/><Relationship Id="rId766" Type="http://schemas.openxmlformats.org/officeDocument/2006/relationships/hyperlink" Target="https://ms.taleo.net/careersection/2/jobsearch.ftl" TargetMode="External"/><Relationship Id="rId767" Type="http://schemas.openxmlformats.org/officeDocument/2006/relationships/hyperlink" Target="https://ms.taleo.net/careersection/2/jobsearch.ftl" TargetMode="External"/><Relationship Id="rId768" Type="http://schemas.openxmlformats.org/officeDocument/2006/relationships/hyperlink" Target="https://ms.taleo.net/careersection/2/jobsearch.ftl" TargetMode="External"/><Relationship Id="rId769" Type="http://schemas.openxmlformats.org/officeDocument/2006/relationships/hyperlink" Target="https://ms.taleo.net/careersection/2/jobsearch.ftl" TargetMode="External"/><Relationship Id="rId70" Type="http://schemas.openxmlformats.org/officeDocument/2006/relationships/hyperlink" Target="https://ms.taleo.net/careersection/2/jobsearch.ftl" TargetMode="External"/><Relationship Id="rId71" Type="http://schemas.openxmlformats.org/officeDocument/2006/relationships/hyperlink" Target="https://ms.taleo.net/careersection/2/jobsearch.ftl" TargetMode="External"/><Relationship Id="rId72" Type="http://schemas.openxmlformats.org/officeDocument/2006/relationships/hyperlink" Target="https://ms.taleo.net/careersection/2/jobsearch.ftl" TargetMode="External"/><Relationship Id="rId73" Type="http://schemas.openxmlformats.org/officeDocument/2006/relationships/hyperlink" Target="https://ms.taleo.net/careersection/2/jobsearch.ftl" TargetMode="External"/><Relationship Id="rId74" Type="http://schemas.openxmlformats.org/officeDocument/2006/relationships/hyperlink" Target="https://ms.taleo.net/careersection/2/jobsearch.ftl" TargetMode="External"/><Relationship Id="rId75" Type="http://schemas.openxmlformats.org/officeDocument/2006/relationships/hyperlink" Target="https://ms.taleo.net/careersection/2/jobsearch.ftl" TargetMode="External"/><Relationship Id="rId76" Type="http://schemas.openxmlformats.org/officeDocument/2006/relationships/hyperlink" Target="https://ms.taleo.net/careersection/2/jobsearch.ftl" TargetMode="External"/><Relationship Id="rId77" Type="http://schemas.openxmlformats.org/officeDocument/2006/relationships/hyperlink" Target="https://ms.taleo.net/careersection/2/jobsearch.ftl" TargetMode="External"/><Relationship Id="rId78" Type="http://schemas.openxmlformats.org/officeDocument/2006/relationships/hyperlink" Target="https://ms.taleo.net/careersection/2/jobsearch.ftl" TargetMode="External"/><Relationship Id="rId79" Type="http://schemas.openxmlformats.org/officeDocument/2006/relationships/hyperlink" Target="https://ms.taleo.net/careersection/2/jobsearch.ftl" TargetMode="External"/><Relationship Id="rId440" Type="http://schemas.openxmlformats.org/officeDocument/2006/relationships/hyperlink" Target="https://ms.taleo.net/careersection/2/jobsearch.ftl" TargetMode="External"/><Relationship Id="rId441" Type="http://schemas.openxmlformats.org/officeDocument/2006/relationships/hyperlink" Target="https://ms.taleo.net/careersection/2/jobsearch.ftl" TargetMode="External"/><Relationship Id="rId442" Type="http://schemas.openxmlformats.org/officeDocument/2006/relationships/hyperlink" Target="https://ms.taleo.net/careersection/2/jobsearch.ftl" TargetMode="External"/><Relationship Id="rId443" Type="http://schemas.openxmlformats.org/officeDocument/2006/relationships/hyperlink" Target="https://ms.taleo.net/careersection/2/jobsearch.ftl" TargetMode="External"/><Relationship Id="rId444" Type="http://schemas.openxmlformats.org/officeDocument/2006/relationships/hyperlink" Target="https://ms.taleo.net/careersection/2/jobsearch.ftl" TargetMode="External"/><Relationship Id="rId445" Type="http://schemas.openxmlformats.org/officeDocument/2006/relationships/hyperlink" Target="https://ms.taleo.net/careersection/2/jobsearch.ftl" TargetMode="External"/><Relationship Id="rId446" Type="http://schemas.openxmlformats.org/officeDocument/2006/relationships/hyperlink" Target="https://ms.taleo.net/careersection/2/jobsearch.ftl" TargetMode="External"/><Relationship Id="rId447" Type="http://schemas.openxmlformats.org/officeDocument/2006/relationships/hyperlink" Target="https://ms.taleo.net/careersection/2/jobsearch.ftl" TargetMode="External"/><Relationship Id="rId448" Type="http://schemas.openxmlformats.org/officeDocument/2006/relationships/hyperlink" Target="https://ms.taleo.net/careersection/2/jobsearch.ftl" TargetMode="External"/><Relationship Id="rId449" Type="http://schemas.openxmlformats.org/officeDocument/2006/relationships/hyperlink" Target="https://ms.taleo.net/careersection/2/jobsearch.ftl" TargetMode="External"/><Relationship Id="rId1120" Type="http://schemas.openxmlformats.org/officeDocument/2006/relationships/hyperlink" Target="https://ms.taleo.net/careersection/2/jobsearch.ftl" TargetMode="External"/><Relationship Id="rId1121" Type="http://schemas.openxmlformats.org/officeDocument/2006/relationships/hyperlink" Target="https://ms.taleo.net/careersection/2/jobsearch.ftl" TargetMode="External"/><Relationship Id="rId1122" Type="http://schemas.openxmlformats.org/officeDocument/2006/relationships/hyperlink" Target="https://ms.taleo.net/careersection/2/jobsearch.ftl" TargetMode="External"/><Relationship Id="rId1123" Type="http://schemas.openxmlformats.org/officeDocument/2006/relationships/hyperlink" Target="https://ms.taleo.net/careersection/2/jobsearch.ftl" TargetMode="External"/><Relationship Id="rId1124" Type="http://schemas.openxmlformats.org/officeDocument/2006/relationships/hyperlink" Target="https://ms.taleo.net/careersection/2/jobsearch.ftl" TargetMode="External"/><Relationship Id="rId1125" Type="http://schemas.openxmlformats.org/officeDocument/2006/relationships/hyperlink" Target="https://ms.taleo.net/careersection/2/jobsearch.ftl" TargetMode="External"/><Relationship Id="rId1126" Type="http://schemas.openxmlformats.org/officeDocument/2006/relationships/hyperlink" Target="https://ms.taleo.net/careersection/2/jobsearch.ftl" TargetMode="External"/><Relationship Id="rId1127" Type="http://schemas.openxmlformats.org/officeDocument/2006/relationships/hyperlink" Target="https://ms.taleo.net/careersection/2/jobsearch.ftl" TargetMode="External"/><Relationship Id="rId1128" Type="http://schemas.openxmlformats.org/officeDocument/2006/relationships/hyperlink" Target="https://ms.taleo.net/careersection/2/jobsearch.ftl" TargetMode="External"/><Relationship Id="rId1129" Type="http://schemas.openxmlformats.org/officeDocument/2006/relationships/hyperlink" Target="https://ms.taleo.net/careersection/2/jobsearch.ftl" TargetMode="External"/><Relationship Id="rId120" Type="http://schemas.openxmlformats.org/officeDocument/2006/relationships/hyperlink" Target="https://ms.taleo.net/careersection/2/jobsearch.ftl" TargetMode="External"/><Relationship Id="rId121" Type="http://schemas.openxmlformats.org/officeDocument/2006/relationships/hyperlink" Target="https://ms.taleo.net/careersection/2/jobsearch.ftl" TargetMode="External"/><Relationship Id="rId122" Type="http://schemas.openxmlformats.org/officeDocument/2006/relationships/hyperlink" Target="https://ms.taleo.net/careersection/2/jobsearch.ftl" TargetMode="External"/><Relationship Id="rId123" Type="http://schemas.openxmlformats.org/officeDocument/2006/relationships/hyperlink" Target="https://ms.taleo.net/careersection/2/jobsearch.ftl" TargetMode="External"/><Relationship Id="rId124" Type="http://schemas.openxmlformats.org/officeDocument/2006/relationships/hyperlink" Target="https://ms.taleo.net/careersection/2/jobsearch.ftl" TargetMode="External"/><Relationship Id="rId125" Type="http://schemas.openxmlformats.org/officeDocument/2006/relationships/hyperlink" Target="https://ms.taleo.net/careersection/2/jobsearch.ftl" TargetMode="External"/><Relationship Id="rId126" Type="http://schemas.openxmlformats.org/officeDocument/2006/relationships/hyperlink" Target="https://ms.taleo.net/careersection/2/jobsearch.ftl" TargetMode="External"/><Relationship Id="rId127" Type="http://schemas.openxmlformats.org/officeDocument/2006/relationships/hyperlink" Target="https://ms.taleo.net/careersection/2/jobsearch.ftl" TargetMode="External"/><Relationship Id="rId128" Type="http://schemas.openxmlformats.org/officeDocument/2006/relationships/hyperlink" Target="https://ms.taleo.net/careersection/2/jobsearch.ftl" TargetMode="External"/><Relationship Id="rId129" Type="http://schemas.openxmlformats.org/officeDocument/2006/relationships/hyperlink" Target="https://ms.taleo.net/careersection/2/jobsearch.ftl" TargetMode="External"/><Relationship Id="rId770" Type="http://schemas.openxmlformats.org/officeDocument/2006/relationships/hyperlink" Target="https://ms.taleo.net/careersection/2/jobsearch.ftl" TargetMode="External"/><Relationship Id="rId771" Type="http://schemas.openxmlformats.org/officeDocument/2006/relationships/hyperlink" Target="https://ms.taleo.net/careersection/2/jobsearch.ftl" TargetMode="External"/><Relationship Id="rId772" Type="http://schemas.openxmlformats.org/officeDocument/2006/relationships/hyperlink" Target="https://ms.taleo.net/careersection/2/jobsearch.ftl" TargetMode="External"/><Relationship Id="rId773" Type="http://schemas.openxmlformats.org/officeDocument/2006/relationships/hyperlink" Target="https://ms.taleo.net/careersection/2/jobsearch.ftl" TargetMode="External"/><Relationship Id="rId774" Type="http://schemas.openxmlformats.org/officeDocument/2006/relationships/hyperlink" Target="https://ms.taleo.net/careersection/2/jobsearch.ftl" TargetMode="External"/><Relationship Id="rId775" Type="http://schemas.openxmlformats.org/officeDocument/2006/relationships/hyperlink" Target="https://ms.taleo.net/careersection/2/jobsearch.ftl" TargetMode="External"/><Relationship Id="rId776" Type="http://schemas.openxmlformats.org/officeDocument/2006/relationships/hyperlink" Target="https://ms.taleo.net/careersection/2/jobsearch.ftl" TargetMode="External"/><Relationship Id="rId777" Type="http://schemas.openxmlformats.org/officeDocument/2006/relationships/hyperlink" Target="https://ms.taleo.net/careersection/2/jobsearch.ftl" TargetMode="External"/><Relationship Id="rId778" Type="http://schemas.openxmlformats.org/officeDocument/2006/relationships/hyperlink" Target="https://ms.taleo.net/careersection/2/jobsearch.ftl" TargetMode="External"/><Relationship Id="rId779" Type="http://schemas.openxmlformats.org/officeDocument/2006/relationships/hyperlink" Target="https://ms.taleo.net/careersection/2/jobsearch.ftl" TargetMode="External"/><Relationship Id="rId80" Type="http://schemas.openxmlformats.org/officeDocument/2006/relationships/hyperlink" Target="https://ms.taleo.net/careersection/2/jobsearch.ftl" TargetMode="External"/><Relationship Id="rId81" Type="http://schemas.openxmlformats.org/officeDocument/2006/relationships/hyperlink" Target="https://ms.taleo.net/careersection/2/jobsearch.ftl" TargetMode="External"/><Relationship Id="rId82" Type="http://schemas.openxmlformats.org/officeDocument/2006/relationships/hyperlink" Target="https://ms.taleo.net/careersection/2/jobsearch.ftl" TargetMode="External"/><Relationship Id="rId83" Type="http://schemas.openxmlformats.org/officeDocument/2006/relationships/hyperlink" Target="https://ms.taleo.net/careersection/2/jobsearch.ftl" TargetMode="External"/><Relationship Id="rId84" Type="http://schemas.openxmlformats.org/officeDocument/2006/relationships/hyperlink" Target="https://ms.taleo.net/careersection/2/jobsearch.ftl" TargetMode="External"/><Relationship Id="rId85" Type="http://schemas.openxmlformats.org/officeDocument/2006/relationships/hyperlink" Target="https://ms.taleo.net/careersection/2/jobsearch.ftl" TargetMode="External"/><Relationship Id="rId86" Type="http://schemas.openxmlformats.org/officeDocument/2006/relationships/hyperlink" Target="https://ms.taleo.net/careersection/2/jobsearch.ftl" TargetMode="External"/><Relationship Id="rId87" Type="http://schemas.openxmlformats.org/officeDocument/2006/relationships/hyperlink" Target="https://ms.taleo.net/careersection/2/jobsearch.ftl" TargetMode="External"/><Relationship Id="rId88" Type="http://schemas.openxmlformats.org/officeDocument/2006/relationships/hyperlink" Target="https://ms.taleo.net/careersection/2/jobsearch.ftl" TargetMode="External"/><Relationship Id="rId89" Type="http://schemas.openxmlformats.org/officeDocument/2006/relationships/hyperlink" Target="https://ms.taleo.net/careersection/2/jobsearch.ftl" TargetMode="External"/><Relationship Id="rId450" Type="http://schemas.openxmlformats.org/officeDocument/2006/relationships/hyperlink" Target="https://ms.taleo.net/careersection/2/jobsearch.ftl" TargetMode="External"/><Relationship Id="rId451" Type="http://schemas.openxmlformats.org/officeDocument/2006/relationships/hyperlink" Target="https://ms.taleo.net/careersection/2/jobsearch.ftl" TargetMode="External"/><Relationship Id="rId452" Type="http://schemas.openxmlformats.org/officeDocument/2006/relationships/hyperlink" Target="https://ms.taleo.net/careersection/2/jobsearch.ftl" TargetMode="External"/><Relationship Id="rId453" Type="http://schemas.openxmlformats.org/officeDocument/2006/relationships/hyperlink" Target="https://ms.taleo.net/careersection/2/jobsearch.ftl" TargetMode="External"/><Relationship Id="rId454" Type="http://schemas.openxmlformats.org/officeDocument/2006/relationships/hyperlink" Target="https://ms.taleo.net/careersection/2/jobsearch.ftl" TargetMode="External"/><Relationship Id="rId455" Type="http://schemas.openxmlformats.org/officeDocument/2006/relationships/hyperlink" Target="https://ms.taleo.net/careersection/2/jobsearch.ftl" TargetMode="External"/><Relationship Id="rId456" Type="http://schemas.openxmlformats.org/officeDocument/2006/relationships/hyperlink" Target="https://ms.taleo.net/careersection/2/jobsearch.ftl" TargetMode="External"/><Relationship Id="rId459" Type="http://schemas.openxmlformats.org/officeDocument/2006/relationships/hyperlink" Target="https://ms.taleo.net/careersection/2/jobsearch.ftl" TargetMode="External"/><Relationship Id="rId457" Type="http://schemas.openxmlformats.org/officeDocument/2006/relationships/hyperlink" Target="https://ms.taleo.net/careersection/2/jobsearch.ftl" TargetMode="External"/><Relationship Id="rId458" Type="http://schemas.openxmlformats.org/officeDocument/2006/relationships/hyperlink" Target="https://ms.taleo.net/careersection/2/jobsearch.ftl" TargetMode="External"/><Relationship Id="rId1130" Type="http://schemas.openxmlformats.org/officeDocument/2006/relationships/hyperlink" Target="https://ms.taleo.net/careersection/2/jobsearch.ftl" TargetMode="External"/><Relationship Id="rId1131" Type="http://schemas.openxmlformats.org/officeDocument/2006/relationships/hyperlink" Target="https://ms.taleo.net/careersection/2/jobsearch.ftl" TargetMode="External"/><Relationship Id="rId1132" Type="http://schemas.openxmlformats.org/officeDocument/2006/relationships/hyperlink" Target="https://ms.taleo.net/careersection/2/jobsearch.ftl" TargetMode="External"/><Relationship Id="rId1133" Type="http://schemas.openxmlformats.org/officeDocument/2006/relationships/hyperlink" Target="https://ms.taleo.net/careersection/2/jobsearch.ftl" TargetMode="External"/><Relationship Id="rId1134" Type="http://schemas.openxmlformats.org/officeDocument/2006/relationships/hyperlink" Target="https://ms.taleo.net/careersection/2/jobsearch.ftl" TargetMode="External"/><Relationship Id="rId1135" Type="http://schemas.openxmlformats.org/officeDocument/2006/relationships/hyperlink" Target="https://ms.taleo.net/careersection/2/jobsearch.ftl" TargetMode="External"/><Relationship Id="rId1136" Type="http://schemas.openxmlformats.org/officeDocument/2006/relationships/hyperlink" Target="https://ms.taleo.net/careersection/2/jobsearch.ftl" TargetMode="External"/><Relationship Id="rId1137" Type="http://schemas.openxmlformats.org/officeDocument/2006/relationships/hyperlink" Target="https://ms.taleo.net/careersection/2/jobsearch.ftl" TargetMode="External"/><Relationship Id="rId1138" Type="http://schemas.openxmlformats.org/officeDocument/2006/relationships/hyperlink" Target="https://ms.taleo.net/careersection/2/jobsearch.ftl" TargetMode="External"/><Relationship Id="rId1139" Type="http://schemas.openxmlformats.org/officeDocument/2006/relationships/hyperlink" Target="https://ms.taleo.net/careersection/2/jobsearch.ftl" TargetMode="External"/><Relationship Id="rId130" Type="http://schemas.openxmlformats.org/officeDocument/2006/relationships/hyperlink" Target="https://ms.taleo.net/careersection/2/jobsearch.ftl" TargetMode="External"/><Relationship Id="rId131" Type="http://schemas.openxmlformats.org/officeDocument/2006/relationships/hyperlink" Target="https://ms.taleo.net/careersection/2/jobsearch.ftl" TargetMode="External"/><Relationship Id="rId132" Type="http://schemas.openxmlformats.org/officeDocument/2006/relationships/hyperlink" Target="https://ms.taleo.net/careersection/2/jobsearch.ftl" TargetMode="External"/><Relationship Id="rId133" Type="http://schemas.openxmlformats.org/officeDocument/2006/relationships/hyperlink" Target="https://ms.taleo.net/careersection/2/jobsearch.ftl" TargetMode="External"/><Relationship Id="rId134" Type="http://schemas.openxmlformats.org/officeDocument/2006/relationships/hyperlink" Target="https://ms.taleo.net/careersection/2/jobsearch.ftl" TargetMode="External"/><Relationship Id="rId135" Type="http://schemas.openxmlformats.org/officeDocument/2006/relationships/hyperlink" Target="https://ms.taleo.net/careersection/2/jobsearch.ftl" TargetMode="External"/><Relationship Id="rId136" Type="http://schemas.openxmlformats.org/officeDocument/2006/relationships/hyperlink" Target="https://ms.taleo.net/careersection/2/jobsearch.ftl" TargetMode="External"/><Relationship Id="rId137" Type="http://schemas.openxmlformats.org/officeDocument/2006/relationships/hyperlink" Target="https://ms.taleo.net/careersection/2/jobsearch.ftl" TargetMode="External"/><Relationship Id="rId138" Type="http://schemas.openxmlformats.org/officeDocument/2006/relationships/hyperlink" Target="https://ms.taleo.net/careersection/2/jobsearch.ftl" TargetMode="External"/><Relationship Id="rId139" Type="http://schemas.openxmlformats.org/officeDocument/2006/relationships/hyperlink" Target="https://ms.taleo.net/careersection/2/jobsearch.ftl" TargetMode="External"/><Relationship Id="rId900" Type="http://schemas.openxmlformats.org/officeDocument/2006/relationships/hyperlink" Target="https://ms.taleo.net/careersection/2/jobsearch.ftl" TargetMode="External"/><Relationship Id="rId901" Type="http://schemas.openxmlformats.org/officeDocument/2006/relationships/hyperlink" Target="https://ms.taleo.net/careersection/2/jobsearch.ftl" TargetMode="External"/><Relationship Id="rId902" Type="http://schemas.openxmlformats.org/officeDocument/2006/relationships/hyperlink" Target="https://ms.taleo.net/careersection/2/jobsearch.ftl" TargetMode="External"/><Relationship Id="rId903" Type="http://schemas.openxmlformats.org/officeDocument/2006/relationships/hyperlink" Target="https://ms.taleo.net/careersection/2/jobsearch.ftl" TargetMode="External"/><Relationship Id="rId904" Type="http://schemas.openxmlformats.org/officeDocument/2006/relationships/hyperlink" Target="https://ms.taleo.net/careersection/2/jobsearch.ftl" TargetMode="External"/><Relationship Id="rId905" Type="http://schemas.openxmlformats.org/officeDocument/2006/relationships/hyperlink" Target="https://ms.taleo.net/careersection/2/jobsearch.ftl" TargetMode="External"/><Relationship Id="rId906" Type="http://schemas.openxmlformats.org/officeDocument/2006/relationships/hyperlink" Target="https://ms.taleo.net/careersection/2/jobsearch.ftl" TargetMode="External"/><Relationship Id="rId907" Type="http://schemas.openxmlformats.org/officeDocument/2006/relationships/hyperlink" Target="https://ms.taleo.net/careersection/2/jobsearch.ftl" TargetMode="External"/><Relationship Id="rId908" Type="http://schemas.openxmlformats.org/officeDocument/2006/relationships/hyperlink" Target="https://ms.taleo.net/careersection/2/jobsearch.ftl" TargetMode="External"/><Relationship Id="rId909" Type="http://schemas.openxmlformats.org/officeDocument/2006/relationships/hyperlink" Target="https://ms.taleo.net/careersection/2/jobsearch.ftl" TargetMode="External"/><Relationship Id="rId780" Type="http://schemas.openxmlformats.org/officeDocument/2006/relationships/hyperlink" Target="https://ms.taleo.net/careersection/2/jobsearch.ftl" TargetMode="External"/><Relationship Id="rId781" Type="http://schemas.openxmlformats.org/officeDocument/2006/relationships/hyperlink" Target="https://ms.taleo.net/careersection/2/jobsearch.ftl" TargetMode="External"/><Relationship Id="rId782" Type="http://schemas.openxmlformats.org/officeDocument/2006/relationships/hyperlink" Target="https://ms.taleo.net/careersection/2/jobsearch.ftl" TargetMode="External"/><Relationship Id="rId783" Type="http://schemas.openxmlformats.org/officeDocument/2006/relationships/hyperlink" Target="https://ms.taleo.net/careersection/2/jobsearch.ftl" TargetMode="External"/><Relationship Id="rId784" Type="http://schemas.openxmlformats.org/officeDocument/2006/relationships/hyperlink" Target="https://ms.taleo.net/careersection/2/jobsearch.ftl" TargetMode="External"/><Relationship Id="rId785" Type="http://schemas.openxmlformats.org/officeDocument/2006/relationships/hyperlink" Target="https://ms.taleo.net/careersection/2/jobsearch.ftl" TargetMode="External"/><Relationship Id="rId786" Type="http://schemas.openxmlformats.org/officeDocument/2006/relationships/hyperlink" Target="https://ms.taleo.net/careersection/2/jobsearch.ftl" TargetMode="External"/><Relationship Id="rId787" Type="http://schemas.openxmlformats.org/officeDocument/2006/relationships/hyperlink" Target="https://ms.taleo.net/careersection/2/jobsearch.ftl" TargetMode="External"/><Relationship Id="rId788" Type="http://schemas.openxmlformats.org/officeDocument/2006/relationships/hyperlink" Target="https://ms.taleo.net/careersection/2/jobsearch.ftl" TargetMode="External"/><Relationship Id="rId789" Type="http://schemas.openxmlformats.org/officeDocument/2006/relationships/hyperlink" Target="https://ms.taleo.net/careersection/2/jobsearch.ftl" TargetMode="External"/><Relationship Id="rId90" Type="http://schemas.openxmlformats.org/officeDocument/2006/relationships/hyperlink" Target="https://ms.taleo.net/careersection/2/jobsearch.ftl" TargetMode="External"/><Relationship Id="rId91" Type="http://schemas.openxmlformats.org/officeDocument/2006/relationships/hyperlink" Target="https://ms.taleo.net/careersection/2/jobsearch.ftl" TargetMode="External"/><Relationship Id="rId92" Type="http://schemas.openxmlformats.org/officeDocument/2006/relationships/hyperlink" Target="https://ms.taleo.net/careersection/2/jobsearch.ftl" TargetMode="External"/><Relationship Id="rId93" Type="http://schemas.openxmlformats.org/officeDocument/2006/relationships/hyperlink" Target="https://ms.taleo.net/careersection/2/jobsearch.ftl" TargetMode="External"/><Relationship Id="rId94" Type="http://schemas.openxmlformats.org/officeDocument/2006/relationships/hyperlink" Target="https://ms.taleo.net/careersection/2/jobsearch.ftl" TargetMode="External"/><Relationship Id="rId95" Type="http://schemas.openxmlformats.org/officeDocument/2006/relationships/hyperlink" Target="https://ms.taleo.net/careersection/2/jobsearch.ftl" TargetMode="External"/><Relationship Id="rId96" Type="http://schemas.openxmlformats.org/officeDocument/2006/relationships/hyperlink" Target="https://ms.taleo.net/careersection/2/jobsearch.ftl" TargetMode="External"/><Relationship Id="rId97" Type="http://schemas.openxmlformats.org/officeDocument/2006/relationships/hyperlink" Target="https://ms.taleo.net/careersection/2/jobsearch.ftl" TargetMode="External"/><Relationship Id="rId98" Type="http://schemas.openxmlformats.org/officeDocument/2006/relationships/hyperlink" Target="https://ms.taleo.net/careersection/2/jobsearch.ftl" TargetMode="External"/><Relationship Id="rId99" Type="http://schemas.openxmlformats.org/officeDocument/2006/relationships/hyperlink" Target="https://ms.taleo.net/careersection/2/jobsearch.ftl" TargetMode="External"/><Relationship Id="rId460" Type="http://schemas.openxmlformats.org/officeDocument/2006/relationships/hyperlink" Target="https://ms.taleo.net/careersection/2/jobsearch.ftl" TargetMode="External"/><Relationship Id="rId461" Type="http://schemas.openxmlformats.org/officeDocument/2006/relationships/hyperlink" Target="https://ms.taleo.net/careersection/2/jobsearch.ftl" TargetMode="External"/><Relationship Id="rId462" Type="http://schemas.openxmlformats.org/officeDocument/2006/relationships/hyperlink" Target="https://ms.taleo.net/careersection/2/jobsearch.ftl" TargetMode="External"/><Relationship Id="rId463" Type="http://schemas.openxmlformats.org/officeDocument/2006/relationships/hyperlink" Target="https://ms.taleo.net/careersection/2/jobsearch.ftl" TargetMode="External"/><Relationship Id="rId464" Type="http://schemas.openxmlformats.org/officeDocument/2006/relationships/hyperlink" Target="https://ms.taleo.net/careersection/2/jobsearch.ftl" TargetMode="External"/><Relationship Id="rId465" Type="http://schemas.openxmlformats.org/officeDocument/2006/relationships/hyperlink" Target="https://ms.taleo.net/careersection/2/jobsearch.ftl" TargetMode="External"/><Relationship Id="rId466" Type="http://schemas.openxmlformats.org/officeDocument/2006/relationships/hyperlink" Target="https://ms.taleo.net/careersection/2/jobsearch.ftl" TargetMode="External"/><Relationship Id="rId467" Type="http://schemas.openxmlformats.org/officeDocument/2006/relationships/hyperlink" Target="https://ms.taleo.net/careersection/2/jobsearch.ftl" TargetMode="External"/><Relationship Id="rId468" Type="http://schemas.openxmlformats.org/officeDocument/2006/relationships/hyperlink" Target="https://ms.taleo.net/careersection/2/jobsearch.ftl" TargetMode="External"/><Relationship Id="rId469" Type="http://schemas.openxmlformats.org/officeDocument/2006/relationships/hyperlink" Target="https://ms.taleo.net/careersection/2/jobsearch.ftl" TargetMode="External"/><Relationship Id="rId1140" Type="http://schemas.openxmlformats.org/officeDocument/2006/relationships/hyperlink" Target="https://ms.taleo.net/careersection/2/jobsearch.ftl" TargetMode="External"/><Relationship Id="rId1141" Type="http://schemas.openxmlformats.org/officeDocument/2006/relationships/hyperlink" Target="https://ms.taleo.net/careersection/2/jobsearch.ftl" TargetMode="External"/><Relationship Id="rId1142" Type="http://schemas.openxmlformats.org/officeDocument/2006/relationships/hyperlink" Target="https://ms.taleo.net/careersection/2/jobsearch.ftl" TargetMode="External"/><Relationship Id="rId1143" Type="http://schemas.openxmlformats.org/officeDocument/2006/relationships/hyperlink" Target="https://ms.taleo.net/careersection/2/jobsearch.ftl" TargetMode="External"/><Relationship Id="rId1144" Type="http://schemas.openxmlformats.org/officeDocument/2006/relationships/hyperlink" Target="https://ms.taleo.net/careersection/2/jobsearch.ftl" TargetMode="External"/><Relationship Id="rId1145" Type="http://schemas.openxmlformats.org/officeDocument/2006/relationships/hyperlink" Target="https://ms.taleo.net/careersection/2/jobsearch.ftl" TargetMode="External"/><Relationship Id="rId1146" Type="http://schemas.openxmlformats.org/officeDocument/2006/relationships/hyperlink" Target="https://ms.taleo.net/careersection/2/jobsearch.ftl" TargetMode="External"/><Relationship Id="rId1147" Type="http://schemas.openxmlformats.org/officeDocument/2006/relationships/hyperlink" Target="https://ms.taleo.net/careersection/2/jobsearch.ftl" TargetMode="External"/><Relationship Id="rId1148" Type="http://schemas.openxmlformats.org/officeDocument/2006/relationships/hyperlink" Target="https://ms.taleo.net/careersection/2/jobsearch.ftl" TargetMode="External"/><Relationship Id="rId1149" Type="http://schemas.openxmlformats.org/officeDocument/2006/relationships/hyperlink" Target="https://ms.taleo.net/careersection/2/jobsearch.ftl" TargetMode="External"/><Relationship Id="rId140" Type="http://schemas.openxmlformats.org/officeDocument/2006/relationships/hyperlink" Target="https://ms.taleo.net/careersection/2/jobsearch.ftl" TargetMode="External"/><Relationship Id="rId141" Type="http://schemas.openxmlformats.org/officeDocument/2006/relationships/hyperlink" Target="https://ms.taleo.net/careersection/2/jobsearch.ftl" TargetMode="External"/><Relationship Id="rId142" Type="http://schemas.openxmlformats.org/officeDocument/2006/relationships/hyperlink" Target="https://ms.taleo.net/careersection/2/jobsearch.ftl" TargetMode="External"/><Relationship Id="rId143" Type="http://schemas.openxmlformats.org/officeDocument/2006/relationships/hyperlink" Target="https://ms.taleo.net/careersection/2/jobsearch.ftl" TargetMode="External"/><Relationship Id="rId144" Type="http://schemas.openxmlformats.org/officeDocument/2006/relationships/hyperlink" Target="https://ms.taleo.net/careersection/2/jobsearch.ftl" TargetMode="External"/><Relationship Id="rId145" Type="http://schemas.openxmlformats.org/officeDocument/2006/relationships/hyperlink" Target="https://ms.taleo.net/careersection/2/jobsearch.ftl" TargetMode="External"/><Relationship Id="rId146" Type="http://schemas.openxmlformats.org/officeDocument/2006/relationships/hyperlink" Target="https://ms.taleo.net/careersection/2/jobsearch.ftl" TargetMode="External"/><Relationship Id="rId147" Type="http://schemas.openxmlformats.org/officeDocument/2006/relationships/hyperlink" Target="https://ms.taleo.net/careersection/2/jobsearch.ftl" TargetMode="External"/><Relationship Id="rId148" Type="http://schemas.openxmlformats.org/officeDocument/2006/relationships/hyperlink" Target="https://ms.taleo.net/careersection/2/jobsearch.ftl" TargetMode="External"/><Relationship Id="rId149" Type="http://schemas.openxmlformats.org/officeDocument/2006/relationships/hyperlink" Target="https://ms.taleo.net/careersection/2/jobsearch.ftl" TargetMode="External"/><Relationship Id="rId910" Type="http://schemas.openxmlformats.org/officeDocument/2006/relationships/hyperlink" Target="https://ms.taleo.net/careersection/2/jobsearch.ftl" TargetMode="External"/><Relationship Id="rId911" Type="http://schemas.openxmlformats.org/officeDocument/2006/relationships/hyperlink" Target="https://ms.taleo.net/careersection/2/jobsearch.ftl" TargetMode="External"/><Relationship Id="rId912" Type="http://schemas.openxmlformats.org/officeDocument/2006/relationships/hyperlink" Target="https://ms.taleo.net/careersection/2/jobsearch.ftl" TargetMode="External"/><Relationship Id="rId913" Type="http://schemas.openxmlformats.org/officeDocument/2006/relationships/hyperlink" Target="https://ms.taleo.net/careersection/2/jobsearch.ftl" TargetMode="External"/><Relationship Id="rId914" Type="http://schemas.openxmlformats.org/officeDocument/2006/relationships/hyperlink" Target="https://ms.taleo.net/careersection/2/jobsearch.ftl" TargetMode="External"/><Relationship Id="rId915" Type="http://schemas.openxmlformats.org/officeDocument/2006/relationships/hyperlink" Target="https://ms.taleo.net/careersection/2/jobsearch.ftl" TargetMode="External"/><Relationship Id="rId916" Type="http://schemas.openxmlformats.org/officeDocument/2006/relationships/hyperlink" Target="https://ms.taleo.net/careersection/2/jobsearch.ftl" TargetMode="External"/><Relationship Id="rId917" Type="http://schemas.openxmlformats.org/officeDocument/2006/relationships/hyperlink" Target="https://ms.taleo.net/careersection/2/jobsearch.ftl" TargetMode="External"/><Relationship Id="rId918" Type="http://schemas.openxmlformats.org/officeDocument/2006/relationships/hyperlink" Target="https://ms.taleo.net/careersection/2/jobsearch.ftl" TargetMode="External"/><Relationship Id="rId919" Type="http://schemas.openxmlformats.org/officeDocument/2006/relationships/hyperlink" Target="https://ms.taleo.net/careersection/2/jobsearch.ftl" TargetMode="External"/><Relationship Id="rId790" Type="http://schemas.openxmlformats.org/officeDocument/2006/relationships/hyperlink" Target="https://ms.taleo.net/careersection/2/jobsearch.ftl" TargetMode="External"/><Relationship Id="rId791" Type="http://schemas.openxmlformats.org/officeDocument/2006/relationships/hyperlink" Target="https://ms.taleo.net/careersection/2/jobsearch.ftl" TargetMode="External"/><Relationship Id="rId792" Type="http://schemas.openxmlformats.org/officeDocument/2006/relationships/hyperlink" Target="https://ms.taleo.net/careersection/2/jobsearch.ftl" TargetMode="External"/><Relationship Id="rId793" Type="http://schemas.openxmlformats.org/officeDocument/2006/relationships/hyperlink" Target="https://ms.taleo.net/careersection/2/jobsearch.ftl" TargetMode="External"/><Relationship Id="rId794" Type="http://schemas.openxmlformats.org/officeDocument/2006/relationships/hyperlink" Target="https://ms.taleo.net/careersection/2/jobsearch.ftl" TargetMode="External"/><Relationship Id="rId795" Type="http://schemas.openxmlformats.org/officeDocument/2006/relationships/hyperlink" Target="https://ms.taleo.net/careersection/2/jobsearch.ftl" TargetMode="External"/><Relationship Id="rId796" Type="http://schemas.openxmlformats.org/officeDocument/2006/relationships/hyperlink" Target="https://ms.taleo.net/careersection/2/jobsearch.ftl" TargetMode="External"/><Relationship Id="rId797" Type="http://schemas.openxmlformats.org/officeDocument/2006/relationships/hyperlink" Target="https://ms.taleo.net/careersection/2/jobsearch.ftl" TargetMode="External"/><Relationship Id="rId798" Type="http://schemas.openxmlformats.org/officeDocument/2006/relationships/hyperlink" Target="https://ms.taleo.net/careersection/2/jobsearch.ftl" TargetMode="External"/><Relationship Id="rId799" Type="http://schemas.openxmlformats.org/officeDocument/2006/relationships/hyperlink" Target="https://ms.taleo.net/careersection/2/jobsearch.ftl" TargetMode="External"/><Relationship Id="rId470" Type="http://schemas.openxmlformats.org/officeDocument/2006/relationships/hyperlink" Target="https://ms.taleo.net/careersection/2/jobsearch.ftl" TargetMode="External"/><Relationship Id="rId471" Type="http://schemas.openxmlformats.org/officeDocument/2006/relationships/hyperlink" Target="https://ms.taleo.net/careersection/2/jobsearch.ftl" TargetMode="External"/><Relationship Id="rId472" Type="http://schemas.openxmlformats.org/officeDocument/2006/relationships/hyperlink" Target="https://ms.taleo.net/careersection/2/jobsearch.ftl" TargetMode="External"/><Relationship Id="rId473" Type="http://schemas.openxmlformats.org/officeDocument/2006/relationships/hyperlink" Target="https://ms.taleo.net/careersection/2/jobsearch.ftl" TargetMode="External"/><Relationship Id="rId474" Type="http://schemas.openxmlformats.org/officeDocument/2006/relationships/hyperlink" Target="https://ms.taleo.net/careersection/2/jobsearch.ftl" TargetMode="External"/><Relationship Id="rId475" Type="http://schemas.openxmlformats.org/officeDocument/2006/relationships/hyperlink" Target="https://ms.taleo.net/careersection/2/jobsearch.ftl" TargetMode="External"/><Relationship Id="rId476" Type="http://schemas.openxmlformats.org/officeDocument/2006/relationships/hyperlink" Target="https://ms.taleo.net/careersection/2/jobsearch.ftl" TargetMode="External"/><Relationship Id="rId477" Type="http://schemas.openxmlformats.org/officeDocument/2006/relationships/hyperlink" Target="https://ms.taleo.net/careersection/2/jobsearch.ftl" TargetMode="External"/><Relationship Id="rId478" Type="http://schemas.openxmlformats.org/officeDocument/2006/relationships/hyperlink" Target="https://ms.taleo.net/careersection/2/jobsearch.ftl" TargetMode="External"/><Relationship Id="rId479" Type="http://schemas.openxmlformats.org/officeDocument/2006/relationships/hyperlink" Target="https://ms.taleo.net/careersection/2/jobsearch.ftl" TargetMode="External"/><Relationship Id="rId1150" Type="http://schemas.openxmlformats.org/officeDocument/2006/relationships/hyperlink" Target="https://ms.taleo.net/careersection/2/jobsearch.ftl" TargetMode="External"/><Relationship Id="rId1151" Type="http://schemas.openxmlformats.org/officeDocument/2006/relationships/hyperlink" Target="https://ms.taleo.net/careersection/2/jobsearch.ftl" TargetMode="External"/><Relationship Id="rId1152" Type="http://schemas.openxmlformats.org/officeDocument/2006/relationships/hyperlink" Target="https://ms.taleo.net/careersection/2/jobsearch.ftl" TargetMode="External"/><Relationship Id="rId1153" Type="http://schemas.openxmlformats.org/officeDocument/2006/relationships/hyperlink" Target="https://ms.taleo.net/careersection/2/jobsearch.ftl" TargetMode="External"/><Relationship Id="rId1154" Type="http://schemas.openxmlformats.org/officeDocument/2006/relationships/hyperlink" Target="https://ms.taleo.net/careersection/2/jobsearch.ftl" TargetMode="External"/><Relationship Id="rId1155" Type="http://schemas.openxmlformats.org/officeDocument/2006/relationships/hyperlink" Target="https://ms.taleo.net/careersection/2/jobsearch.ftl" TargetMode="External"/><Relationship Id="rId1156" Type="http://schemas.openxmlformats.org/officeDocument/2006/relationships/hyperlink" Target="https://ms.taleo.net/careersection/2/jobsearch.ftl" TargetMode="External"/><Relationship Id="rId1157" Type="http://schemas.openxmlformats.org/officeDocument/2006/relationships/hyperlink" Target="https://ms.taleo.net/careersection/2/jobsearch.ftl" TargetMode="External"/><Relationship Id="rId1158" Type="http://schemas.openxmlformats.org/officeDocument/2006/relationships/hyperlink" Target="https://ms.taleo.net/careersection/2/jobsearch.ftl" TargetMode="External"/><Relationship Id="rId1159" Type="http://schemas.openxmlformats.org/officeDocument/2006/relationships/hyperlink" Target="https://ms.taleo.net/careersection/2/jobsearch.ftl" TargetMode="External"/><Relationship Id="rId150" Type="http://schemas.openxmlformats.org/officeDocument/2006/relationships/hyperlink" Target="https://ms.taleo.net/careersection/2/jobsearch.ftl" TargetMode="External"/><Relationship Id="rId151" Type="http://schemas.openxmlformats.org/officeDocument/2006/relationships/hyperlink" Target="https://ms.taleo.net/careersection/2/jobsearch.ftl" TargetMode="External"/><Relationship Id="rId152" Type="http://schemas.openxmlformats.org/officeDocument/2006/relationships/hyperlink" Target="https://ms.taleo.net/careersection/2/jobsearch.ftl" TargetMode="External"/><Relationship Id="rId153" Type="http://schemas.openxmlformats.org/officeDocument/2006/relationships/hyperlink" Target="https://ms.taleo.net/careersection/2/jobsearch.ftl" TargetMode="External"/><Relationship Id="rId154" Type="http://schemas.openxmlformats.org/officeDocument/2006/relationships/hyperlink" Target="https://ms.taleo.net/careersection/2/jobsearch.ftl" TargetMode="External"/><Relationship Id="rId155" Type="http://schemas.openxmlformats.org/officeDocument/2006/relationships/hyperlink" Target="https://ms.taleo.net/careersection/2/jobsearch.ftl" TargetMode="External"/><Relationship Id="rId156" Type="http://schemas.openxmlformats.org/officeDocument/2006/relationships/hyperlink" Target="https://ms.taleo.net/careersection/2/jobsearch.ftl" TargetMode="External"/><Relationship Id="rId157" Type="http://schemas.openxmlformats.org/officeDocument/2006/relationships/hyperlink" Target="https://ms.taleo.net/careersection/2/jobsearch.ftl" TargetMode="External"/><Relationship Id="rId158" Type="http://schemas.openxmlformats.org/officeDocument/2006/relationships/hyperlink" Target="https://ms.taleo.net/careersection/2/jobsearch.ftl" TargetMode="External"/><Relationship Id="rId159" Type="http://schemas.openxmlformats.org/officeDocument/2006/relationships/hyperlink" Target="https://ms.taleo.net/careersection/2/jobsearch.ftl" TargetMode="External"/><Relationship Id="rId920" Type="http://schemas.openxmlformats.org/officeDocument/2006/relationships/hyperlink" Target="https://ms.taleo.net/careersection/2/jobsearch.ftl" TargetMode="External"/><Relationship Id="rId921" Type="http://schemas.openxmlformats.org/officeDocument/2006/relationships/hyperlink" Target="https://ms.taleo.net/careersection/2/jobsearch.ftl" TargetMode="External"/><Relationship Id="rId922" Type="http://schemas.openxmlformats.org/officeDocument/2006/relationships/hyperlink" Target="https://ms.taleo.net/careersection/2/jobsearch.ftl" TargetMode="External"/><Relationship Id="rId923" Type="http://schemas.openxmlformats.org/officeDocument/2006/relationships/hyperlink" Target="https://ms.taleo.net/careersection/2/jobsearch.ftl" TargetMode="External"/><Relationship Id="rId924" Type="http://schemas.openxmlformats.org/officeDocument/2006/relationships/hyperlink" Target="https://ms.taleo.net/careersection/2/jobsearch.ftl" TargetMode="External"/><Relationship Id="rId925" Type="http://schemas.openxmlformats.org/officeDocument/2006/relationships/hyperlink" Target="https://ms.taleo.net/careersection/2/jobsearch.ftl" TargetMode="External"/><Relationship Id="rId926" Type="http://schemas.openxmlformats.org/officeDocument/2006/relationships/hyperlink" Target="https://ms.taleo.net/careersection/2/jobsearch.ftl" TargetMode="External"/><Relationship Id="rId927" Type="http://schemas.openxmlformats.org/officeDocument/2006/relationships/hyperlink" Target="https://ms.taleo.net/careersection/2/jobsearch.ftl" TargetMode="External"/><Relationship Id="rId928" Type="http://schemas.openxmlformats.org/officeDocument/2006/relationships/hyperlink" Target="https://ms.taleo.net/careersection/2/jobsearch.ftl" TargetMode="External"/><Relationship Id="rId929" Type="http://schemas.openxmlformats.org/officeDocument/2006/relationships/hyperlink" Target="https://ms.taleo.net/careersection/2/jobsearch.ftl" TargetMode="External"/><Relationship Id="rId600" Type="http://schemas.openxmlformats.org/officeDocument/2006/relationships/hyperlink" Target="https://ms.taleo.net/careersection/2/jobsearch.ftl" TargetMode="External"/><Relationship Id="rId601" Type="http://schemas.openxmlformats.org/officeDocument/2006/relationships/hyperlink" Target="https://ms.taleo.net/careersection/2/jobsearch.ftl" TargetMode="External"/><Relationship Id="rId602" Type="http://schemas.openxmlformats.org/officeDocument/2006/relationships/hyperlink" Target="https://ms.taleo.net/careersection/2/jobsearch.ftl" TargetMode="External"/><Relationship Id="rId603" Type="http://schemas.openxmlformats.org/officeDocument/2006/relationships/hyperlink" Target="https://ms.taleo.net/careersection/2/jobsearch.ftl" TargetMode="External"/><Relationship Id="rId604" Type="http://schemas.openxmlformats.org/officeDocument/2006/relationships/hyperlink" Target="https://ms.taleo.net/careersection/2/jobsearch.ftl" TargetMode="External"/><Relationship Id="rId605" Type="http://schemas.openxmlformats.org/officeDocument/2006/relationships/hyperlink" Target="https://ms.taleo.net/careersection/2/jobsearch.ftl" TargetMode="External"/><Relationship Id="rId606" Type="http://schemas.openxmlformats.org/officeDocument/2006/relationships/hyperlink" Target="https://ms.taleo.net/careersection/2/jobsearch.ftl" TargetMode="External"/><Relationship Id="rId607" Type="http://schemas.openxmlformats.org/officeDocument/2006/relationships/hyperlink" Target="https://ms.taleo.net/careersection/2/jobsearch.ftl" TargetMode="External"/><Relationship Id="rId608" Type="http://schemas.openxmlformats.org/officeDocument/2006/relationships/hyperlink" Target="https://ms.taleo.net/careersection/2/jobsearch.ftl" TargetMode="External"/><Relationship Id="rId609" Type="http://schemas.openxmlformats.org/officeDocument/2006/relationships/hyperlink" Target="https://ms.taleo.net/careersection/2/jobsearch.ftl" TargetMode="External"/><Relationship Id="rId480" Type="http://schemas.openxmlformats.org/officeDocument/2006/relationships/hyperlink" Target="https://ms.taleo.net/careersection/2/jobsearch.ftl" TargetMode="External"/><Relationship Id="rId481" Type="http://schemas.openxmlformats.org/officeDocument/2006/relationships/hyperlink" Target="https://ms.taleo.net/careersection/2/jobsearch.ftl" TargetMode="External"/><Relationship Id="rId482" Type="http://schemas.openxmlformats.org/officeDocument/2006/relationships/hyperlink" Target="https://ms.taleo.net/careersection/2/jobsearch.ftl" TargetMode="External"/><Relationship Id="rId483" Type="http://schemas.openxmlformats.org/officeDocument/2006/relationships/hyperlink" Target="https://ms.taleo.net/careersection/2/jobsearch.ftl" TargetMode="External"/><Relationship Id="rId484" Type="http://schemas.openxmlformats.org/officeDocument/2006/relationships/hyperlink" Target="https://ms.taleo.net/careersection/2/jobsearch.ftl" TargetMode="External"/><Relationship Id="rId485" Type="http://schemas.openxmlformats.org/officeDocument/2006/relationships/hyperlink" Target="https://ms.taleo.net/careersection/2/jobsearch.ftl" TargetMode="External"/><Relationship Id="rId486" Type="http://schemas.openxmlformats.org/officeDocument/2006/relationships/hyperlink" Target="https://ms.taleo.net/careersection/2/jobsearch.ftl" TargetMode="External"/><Relationship Id="rId487" Type="http://schemas.openxmlformats.org/officeDocument/2006/relationships/hyperlink" Target="https://ms.taleo.net/careersection/2/jobsearch.ftl" TargetMode="External"/><Relationship Id="rId488" Type="http://schemas.openxmlformats.org/officeDocument/2006/relationships/hyperlink" Target="https://ms.taleo.net/careersection/2/jobsearch.ftl" TargetMode="External"/><Relationship Id="rId489" Type="http://schemas.openxmlformats.org/officeDocument/2006/relationships/hyperlink" Target="https://ms.taleo.net/careersection/2/jobsearch.ftl" TargetMode="External"/><Relationship Id="rId1160" Type="http://schemas.openxmlformats.org/officeDocument/2006/relationships/hyperlink" Target="https://ms.taleo.net/careersection/2/jobsearch.ftl" TargetMode="External"/><Relationship Id="rId1161" Type="http://schemas.openxmlformats.org/officeDocument/2006/relationships/hyperlink" Target="https://ms.taleo.net/careersection/2/jobsearch.ftl" TargetMode="External"/><Relationship Id="rId1162" Type="http://schemas.openxmlformats.org/officeDocument/2006/relationships/hyperlink" Target="https://ms.taleo.net/careersection/2/jobsearch.ftl" TargetMode="External"/><Relationship Id="rId1163" Type="http://schemas.openxmlformats.org/officeDocument/2006/relationships/hyperlink" Target="https://ms.taleo.net/careersection/2/jobsearch.ftl" TargetMode="External"/><Relationship Id="rId1164" Type="http://schemas.openxmlformats.org/officeDocument/2006/relationships/hyperlink" Target="https://ms.taleo.net/careersection/2/jobsearch.ftl" TargetMode="External"/><Relationship Id="rId1165" Type="http://schemas.openxmlformats.org/officeDocument/2006/relationships/hyperlink" Target="https://ms.taleo.net/careersection/2/jobsearch.ftl" TargetMode="External"/><Relationship Id="rId1166" Type="http://schemas.openxmlformats.org/officeDocument/2006/relationships/hyperlink" Target="https://ms.taleo.net/careersection/2/jobsearch.ftl" TargetMode="External"/><Relationship Id="rId1167" Type="http://schemas.openxmlformats.org/officeDocument/2006/relationships/hyperlink" Target="https://ms.taleo.net/careersection/2/jobsearch.ftl" TargetMode="External"/><Relationship Id="rId1168" Type="http://schemas.openxmlformats.org/officeDocument/2006/relationships/hyperlink" Target="https://ms.taleo.net/careersection/2/jobsearch.ftl" TargetMode="External"/><Relationship Id="rId1169" Type="http://schemas.openxmlformats.org/officeDocument/2006/relationships/hyperlink" Target="https://ms.taleo.net/careersection/2/jobsearch.ftl" TargetMode="External"/><Relationship Id="rId160" Type="http://schemas.openxmlformats.org/officeDocument/2006/relationships/hyperlink" Target="https://ms.taleo.net/careersection/2/jobsearch.ftl" TargetMode="External"/><Relationship Id="rId161" Type="http://schemas.openxmlformats.org/officeDocument/2006/relationships/hyperlink" Target="https://ms.taleo.net/careersection/2/jobsearch.ftl" TargetMode="External"/><Relationship Id="rId162" Type="http://schemas.openxmlformats.org/officeDocument/2006/relationships/hyperlink" Target="https://ms.taleo.net/careersection/2/jobsearch.ftl" TargetMode="External"/><Relationship Id="rId163" Type="http://schemas.openxmlformats.org/officeDocument/2006/relationships/hyperlink" Target="https://ms.taleo.net/careersection/2/jobsearch.ftl" TargetMode="External"/><Relationship Id="rId164" Type="http://schemas.openxmlformats.org/officeDocument/2006/relationships/hyperlink" Target="https://ms.taleo.net/careersection/2/jobsearch.ftl" TargetMode="External"/><Relationship Id="rId165" Type="http://schemas.openxmlformats.org/officeDocument/2006/relationships/hyperlink" Target="https://ms.taleo.net/careersection/2/jobsearch.ftl" TargetMode="External"/><Relationship Id="rId166" Type="http://schemas.openxmlformats.org/officeDocument/2006/relationships/hyperlink" Target="https://ms.taleo.net/careersection/2/jobsearch.ftl" TargetMode="External"/><Relationship Id="rId167" Type="http://schemas.openxmlformats.org/officeDocument/2006/relationships/hyperlink" Target="https://ms.taleo.net/careersection/2/jobsearch.ftl" TargetMode="External"/><Relationship Id="rId168" Type="http://schemas.openxmlformats.org/officeDocument/2006/relationships/hyperlink" Target="https://ms.taleo.net/careersection/2/jobsearch.ftl" TargetMode="External"/><Relationship Id="rId169" Type="http://schemas.openxmlformats.org/officeDocument/2006/relationships/hyperlink" Target="https://ms.taleo.net/careersection/2/jobsearch.ftl" TargetMode="External"/><Relationship Id="rId930" Type="http://schemas.openxmlformats.org/officeDocument/2006/relationships/hyperlink" Target="https://ms.taleo.net/careersection/2/jobsearch.ftl" TargetMode="External"/><Relationship Id="rId931" Type="http://schemas.openxmlformats.org/officeDocument/2006/relationships/hyperlink" Target="https://ms.taleo.net/careersection/2/jobsearch.ftl" TargetMode="External"/><Relationship Id="rId932" Type="http://schemas.openxmlformats.org/officeDocument/2006/relationships/hyperlink" Target="https://ms.taleo.net/careersection/2/jobsearch.ftl" TargetMode="External"/><Relationship Id="rId933" Type="http://schemas.openxmlformats.org/officeDocument/2006/relationships/hyperlink" Target="https://ms.taleo.net/careersection/2/jobsearch.ftl" TargetMode="External"/><Relationship Id="rId934" Type="http://schemas.openxmlformats.org/officeDocument/2006/relationships/hyperlink" Target="https://ms.taleo.net/careersection/2/jobsearch.ftl" TargetMode="External"/><Relationship Id="rId935" Type="http://schemas.openxmlformats.org/officeDocument/2006/relationships/hyperlink" Target="https://ms.taleo.net/careersection/2/jobsearch.ftl" TargetMode="External"/><Relationship Id="rId936" Type="http://schemas.openxmlformats.org/officeDocument/2006/relationships/hyperlink" Target="https://ms.taleo.net/careersection/2/jobsearch.ftl" TargetMode="External"/><Relationship Id="rId937" Type="http://schemas.openxmlformats.org/officeDocument/2006/relationships/hyperlink" Target="https://ms.taleo.net/careersection/2/jobsearch.ftl" TargetMode="External"/><Relationship Id="rId938" Type="http://schemas.openxmlformats.org/officeDocument/2006/relationships/hyperlink" Target="https://ms.taleo.net/careersection/2/jobsearch.ftl" TargetMode="External"/><Relationship Id="rId939" Type="http://schemas.openxmlformats.org/officeDocument/2006/relationships/hyperlink" Target="https://ms.taleo.net/careersection/2/jobsearch.ftl" TargetMode="External"/><Relationship Id="rId610" Type="http://schemas.openxmlformats.org/officeDocument/2006/relationships/hyperlink" Target="https://ms.taleo.net/careersection/2/jobsearch.ftl" TargetMode="External"/><Relationship Id="rId611" Type="http://schemas.openxmlformats.org/officeDocument/2006/relationships/hyperlink" Target="https://ms.taleo.net/careersection/2/jobsearch.ftl" TargetMode="External"/><Relationship Id="rId612" Type="http://schemas.openxmlformats.org/officeDocument/2006/relationships/hyperlink" Target="https://ms.taleo.net/careersection/2/jobsearch.ftl" TargetMode="External"/><Relationship Id="rId613" Type="http://schemas.openxmlformats.org/officeDocument/2006/relationships/hyperlink" Target="https://ms.taleo.net/careersection/2/jobsearch.ftl" TargetMode="External"/><Relationship Id="rId614" Type="http://schemas.openxmlformats.org/officeDocument/2006/relationships/hyperlink" Target="https://ms.taleo.net/careersection/2/jobsearch.ftl" TargetMode="External"/><Relationship Id="rId615" Type="http://schemas.openxmlformats.org/officeDocument/2006/relationships/hyperlink" Target="https://ms.taleo.net/careersection/2/jobsearch.ftl" TargetMode="External"/><Relationship Id="rId616" Type="http://schemas.openxmlformats.org/officeDocument/2006/relationships/hyperlink" Target="https://ms.taleo.net/careersection/2/jobsearch.ftl" TargetMode="External"/><Relationship Id="rId617" Type="http://schemas.openxmlformats.org/officeDocument/2006/relationships/hyperlink" Target="https://ms.taleo.net/careersection/2/jobsearch.ftl" TargetMode="External"/><Relationship Id="rId618" Type="http://schemas.openxmlformats.org/officeDocument/2006/relationships/hyperlink" Target="https://ms.taleo.net/careersection/2/jobsearch.ftl" TargetMode="External"/><Relationship Id="rId619" Type="http://schemas.openxmlformats.org/officeDocument/2006/relationships/hyperlink" Target="https://ms.taleo.net/careersection/2/jobsearch.ftl" TargetMode="External"/><Relationship Id="rId490" Type="http://schemas.openxmlformats.org/officeDocument/2006/relationships/hyperlink" Target="https://ms.taleo.net/careersection/2/jobsearch.ftl" TargetMode="External"/><Relationship Id="rId491" Type="http://schemas.openxmlformats.org/officeDocument/2006/relationships/hyperlink" Target="https://ms.taleo.net/careersection/2/jobsearch.ftl" TargetMode="External"/><Relationship Id="rId492" Type="http://schemas.openxmlformats.org/officeDocument/2006/relationships/hyperlink" Target="https://ms.taleo.net/careersection/2/jobsearch.ftl" TargetMode="External"/><Relationship Id="rId493" Type="http://schemas.openxmlformats.org/officeDocument/2006/relationships/hyperlink" Target="https://ms.taleo.net/careersection/2/jobsearch.ftl" TargetMode="External"/><Relationship Id="rId494" Type="http://schemas.openxmlformats.org/officeDocument/2006/relationships/hyperlink" Target="https://ms.taleo.net/careersection/2/jobsearch.ftl" TargetMode="External"/><Relationship Id="rId495" Type="http://schemas.openxmlformats.org/officeDocument/2006/relationships/hyperlink" Target="https://ms.taleo.net/careersection/2/jobsearch.ftl" TargetMode="External"/><Relationship Id="rId496" Type="http://schemas.openxmlformats.org/officeDocument/2006/relationships/hyperlink" Target="https://ms.taleo.net/careersection/2/jobsearch.ftl" TargetMode="External"/><Relationship Id="rId497" Type="http://schemas.openxmlformats.org/officeDocument/2006/relationships/hyperlink" Target="https://ms.taleo.net/careersection/2/jobsearch.ftl" TargetMode="External"/><Relationship Id="rId498" Type="http://schemas.openxmlformats.org/officeDocument/2006/relationships/hyperlink" Target="https://ms.taleo.net/careersection/2/jobsearch.ftl" TargetMode="External"/><Relationship Id="rId499" Type="http://schemas.openxmlformats.org/officeDocument/2006/relationships/hyperlink" Target="https://ms.taleo.net/careersection/2/jobsearch.ftl" TargetMode="External"/><Relationship Id="rId1170" Type="http://schemas.openxmlformats.org/officeDocument/2006/relationships/hyperlink" Target="https://ms.taleo.net/careersection/2/jobsearch.ftl" TargetMode="External"/><Relationship Id="rId1171" Type="http://schemas.openxmlformats.org/officeDocument/2006/relationships/hyperlink" Target="https://ms.taleo.net/careersection/2/jobsearch.ftl" TargetMode="External"/><Relationship Id="rId1172" Type="http://schemas.openxmlformats.org/officeDocument/2006/relationships/hyperlink" Target="https://ms.taleo.net/careersection/2/jobsearch.ftl" TargetMode="External"/><Relationship Id="rId1173" Type="http://schemas.openxmlformats.org/officeDocument/2006/relationships/hyperlink" Target="https://ms.taleo.net/careersection/2/jobsearch.ftl" TargetMode="External"/><Relationship Id="rId1174" Type="http://schemas.openxmlformats.org/officeDocument/2006/relationships/hyperlink" Target="https://ms.taleo.net/careersection/2/jobsearch.ftl" TargetMode="External"/><Relationship Id="rId1175" Type="http://schemas.openxmlformats.org/officeDocument/2006/relationships/hyperlink" Target="https://ms.taleo.net/careersection/2/jobsearch.ftl" TargetMode="External"/><Relationship Id="rId1176" Type="http://schemas.openxmlformats.org/officeDocument/2006/relationships/hyperlink" Target="https://ms.taleo.net/careersection/2/jobsearch.ftl" TargetMode="External"/><Relationship Id="rId1177" Type="http://schemas.openxmlformats.org/officeDocument/2006/relationships/hyperlink" Target="https://ms.taleo.net/careersection/2/jobsearch.ftl" TargetMode="External"/><Relationship Id="rId1178" Type="http://schemas.openxmlformats.org/officeDocument/2006/relationships/hyperlink" Target="https://ms.taleo.net/careersection/2/jobsearch.ftl" TargetMode="External"/><Relationship Id="rId1179" Type="http://schemas.openxmlformats.org/officeDocument/2006/relationships/hyperlink" Target="https://ms.taleo.net/careersection/2/jobsearch.ftl" TargetMode="External"/><Relationship Id="rId170" Type="http://schemas.openxmlformats.org/officeDocument/2006/relationships/hyperlink" Target="https://ms.taleo.net/careersection/2/jobsearch.ftl" TargetMode="External"/><Relationship Id="rId171" Type="http://schemas.openxmlformats.org/officeDocument/2006/relationships/hyperlink" Target="https://ms.taleo.net/careersection/2/jobsearch.ftl" TargetMode="External"/><Relationship Id="rId172" Type="http://schemas.openxmlformats.org/officeDocument/2006/relationships/hyperlink" Target="https://ms.taleo.net/careersection/2/jobsearch.ftl" TargetMode="External"/><Relationship Id="rId173" Type="http://schemas.openxmlformats.org/officeDocument/2006/relationships/hyperlink" Target="https://ms.taleo.net/careersection/2/jobsearch.ftl" TargetMode="External"/><Relationship Id="rId174" Type="http://schemas.openxmlformats.org/officeDocument/2006/relationships/hyperlink" Target="https://ms.taleo.net/careersection/2/jobsearch.ftl" TargetMode="External"/><Relationship Id="rId175" Type="http://schemas.openxmlformats.org/officeDocument/2006/relationships/hyperlink" Target="https://ms.taleo.net/careersection/2/jobsearch.ftl" TargetMode="External"/><Relationship Id="rId176" Type="http://schemas.openxmlformats.org/officeDocument/2006/relationships/hyperlink" Target="https://ms.taleo.net/careersection/2/jobsearch.ftl" TargetMode="External"/><Relationship Id="rId177" Type="http://schemas.openxmlformats.org/officeDocument/2006/relationships/hyperlink" Target="https://ms.taleo.net/careersection/2/jobsearch.ftl" TargetMode="External"/><Relationship Id="rId178" Type="http://schemas.openxmlformats.org/officeDocument/2006/relationships/hyperlink" Target="https://ms.taleo.net/careersection/2/jobsearch.ftl" TargetMode="External"/><Relationship Id="rId179" Type="http://schemas.openxmlformats.org/officeDocument/2006/relationships/hyperlink" Target="https://ms.taleo.net/careersection/2/jobsearch.ftl" TargetMode="External"/><Relationship Id="rId940" Type="http://schemas.openxmlformats.org/officeDocument/2006/relationships/hyperlink" Target="https://ms.taleo.net/careersection/2/jobsearch.ftl" TargetMode="External"/><Relationship Id="rId941" Type="http://schemas.openxmlformats.org/officeDocument/2006/relationships/hyperlink" Target="https://ms.taleo.net/careersection/2/jobsearch.ftl" TargetMode="External"/><Relationship Id="rId942" Type="http://schemas.openxmlformats.org/officeDocument/2006/relationships/hyperlink" Target="https://ms.taleo.net/careersection/2/jobsearch.ftl" TargetMode="External"/><Relationship Id="rId943" Type="http://schemas.openxmlformats.org/officeDocument/2006/relationships/hyperlink" Target="https://ms.taleo.net/careersection/2/jobsearch.ftl" TargetMode="External"/><Relationship Id="rId944" Type="http://schemas.openxmlformats.org/officeDocument/2006/relationships/hyperlink" Target="https://ms.taleo.net/careersection/2/jobsearch.ftl" TargetMode="External"/><Relationship Id="rId945" Type="http://schemas.openxmlformats.org/officeDocument/2006/relationships/hyperlink" Target="https://ms.taleo.net/careersection/2/jobsearch.ftl" TargetMode="External"/><Relationship Id="rId946" Type="http://schemas.openxmlformats.org/officeDocument/2006/relationships/hyperlink" Target="https://ms.taleo.net/careersection/2/jobsearch.ftl" TargetMode="External"/><Relationship Id="rId947" Type="http://schemas.openxmlformats.org/officeDocument/2006/relationships/hyperlink" Target="https://ms.taleo.net/careersection/2/jobsearch.ftl" TargetMode="External"/><Relationship Id="rId948" Type="http://schemas.openxmlformats.org/officeDocument/2006/relationships/hyperlink" Target="https://ms.taleo.net/careersection/2/jobsearch.ftl" TargetMode="External"/><Relationship Id="rId949" Type="http://schemas.openxmlformats.org/officeDocument/2006/relationships/hyperlink" Target="https://ms.taleo.net/careersection/2/jobsearch.ftl" TargetMode="External"/><Relationship Id="rId620" Type="http://schemas.openxmlformats.org/officeDocument/2006/relationships/hyperlink" Target="https://ms.taleo.net/careersection/2/jobsearch.ftl" TargetMode="External"/><Relationship Id="rId621" Type="http://schemas.openxmlformats.org/officeDocument/2006/relationships/hyperlink" Target="https://ms.taleo.net/careersection/2/jobsearch.ftl" TargetMode="External"/><Relationship Id="rId622" Type="http://schemas.openxmlformats.org/officeDocument/2006/relationships/hyperlink" Target="https://ms.taleo.net/careersection/2/jobsearch.ftl" TargetMode="External"/><Relationship Id="rId623" Type="http://schemas.openxmlformats.org/officeDocument/2006/relationships/hyperlink" Target="https://ms.taleo.net/careersection/2/jobsearch.ftl" TargetMode="External"/><Relationship Id="rId624" Type="http://schemas.openxmlformats.org/officeDocument/2006/relationships/hyperlink" Target="https://ms.taleo.net/careersection/2/jobsearch.ftl" TargetMode="External"/><Relationship Id="rId625" Type="http://schemas.openxmlformats.org/officeDocument/2006/relationships/hyperlink" Target="https://ms.taleo.net/careersection/2/jobsearch.ftl" TargetMode="External"/><Relationship Id="rId626" Type="http://schemas.openxmlformats.org/officeDocument/2006/relationships/hyperlink" Target="https://ms.taleo.net/careersection/2/jobsearch.ftl" TargetMode="External"/><Relationship Id="rId627" Type="http://schemas.openxmlformats.org/officeDocument/2006/relationships/hyperlink" Target="https://ms.taleo.net/careersection/2/jobsearch.ftl" TargetMode="External"/><Relationship Id="rId628" Type="http://schemas.openxmlformats.org/officeDocument/2006/relationships/hyperlink" Target="https://ms.taleo.net/careersection/2/jobsearch.ftl" TargetMode="External"/><Relationship Id="rId629" Type="http://schemas.openxmlformats.org/officeDocument/2006/relationships/hyperlink" Target="https://ms.taleo.net/careersection/2/jobsearch.ftl" TargetMode="External"/><Relationship Id="rId1300" Type="http://schemas.openxmlformats.org/officeDocument/2006/relationships/hyperlink" Target="https://ms.taleo.net/careersection/2/jobsearch.ftl" TargetMode="External"/><Relationship Id="rId1301" Type="http://schemas.openxmlformats.org/officeDocument/2006/relationships/hyperlink" Target="https://ms.taleo.net/careersection/2/jobsearch.ftl" TargetMode="External"/><Relationship Id="rId1302" Type="http://schemas.openxmlformats.org/officeDocument/2006/relationships/hyperlink" Target="https://ms.taleo.net/careersection/2/jobsearch.ftl" TargetMode="External"/><Relationship Id="rId1303" Type="http://schemas.openxmlformats.org/officeDocument/2006/relationships/hyperlink" Target="https://ms.taleo.net/careersection/2/jobsearch.ftl" TargetMode="External"/><Relationship Id="rId1304" Type="http://schemas.openxmlformats.org/officeDocument/2006/relationships/hyperlink" Target="https://ms.taleo.net/careersection/2/jobsearch.ftl" TargetMode="External"/><Relationship Id="rId1305" Type="http://schemas.openxmlformats.org/officeDocument/2006/relationships/hyperlink" Target="https://ms.taleo.net/careersection/2/jobsearch.ftl" TargetMode="External"/><Relationship Id="rId1306" Type="http://schemas.openxmlformats.org/officeDocument/2006/relationships/hyperlink" Target="https://ms.taleo.net/careersection/2/jobsearch.ftl" TargetMode="External"/><Relationship Id="rId1307" Type="http://schemas.openxmlformats.org/officeDocument/2006/relationships/hyperlink" Target="https://ms.taleo.net/careersection/2/jobsearch.ftl" TargetMode="External"/><Relationship Id="rId1308" Type="http://schemas.openxmlformats.org/officeDocument/2006/relationships/hyperlink" Target="https://ms.taleo.net/careersection/2/jobsearch.ftl" TargetMode="External"/><Relationship Id="rId1309" Type="http://schemas.openxmlformats.org/officeDocument/2006/relationships/hyperlink" Target="https://ms.taleo.net/careersection/2/jobsearch.ftl" TargetMode="External"/><Relationship Id="rId300" Type="http://schemas.openxmlformats.org/officeDocument/2006/relationships/hyperlink" Target="https://ms.taleo.net/careersection/2/jobsearch.ftl" TargetMode="External"/><Relationship Id="rId301" Type="http://schemas.openxmlformats.org/officeDocument/2006/relationships/hyperlink" Target="https://ms.taleo.net/careersection/2/jobsearch.ftl" TargetMode="External"/><Relationship Id="rId302" Type="http://schemas.openxmlformats.org/officeDocument/2006/relationships/hyperlink" Target="https://ms.taleo.net/careersection/2/jobsearch.ftl" TargetMode="External"/><Relationship Id="rId303" Type="http://schemas.openxmlformats.org/officeDocument/2006/relationships/hyperlink" Target="https://ms.taleo.net/careersection/2/jobsearch.ftl" TargetMode="External"/><Relationship Id="rId304" Type="http://schemas.openxmlformats.org/officeDocument/2006/relationships/hyperlink" Target="https://ms.taleo.net/careersection/2/jobsearch.ftl" TargetMode="External"/><Relationship Id="rId305" Type="http://schemas.openxmlformats.org/officeDocument/2006/relationships/hyperlink" Target="https://ms.taleo.net/careersection/2/jobsearch.ftl" TargetMode="External"/><Relationship Id="rId306" Type="http://schemas.openxmlformats.org/officeDocument/2006/relationships/hyperlink" Target="https://ms.taleo.net/careersection/2/jobsearch.ftl" TargetMode="External"/><Relationship Id="rId307" Type="http://schemas.openxmlformats.org/officeDocument/2006/relationships/hyperlink" Target="https://ms.taleo.net/careersection/2/jobsearch.ftl" TargetMode="External"/><Relationship Id="rId308" Type="http://schemas.openxmlformats.org/officeDocument/2006/relationships/hyperlink" Target="https://ms.taleo.net/careersection/2/jobsearch.ftl" TargetMode="External"/><Relationship Id="rId309" Type="http://schemas.openxmlformats.org/officeDocument/2006/relationships/hyperlink" Target="https://ms.taleo.net/careersection/2/jobsearch.ftl" TargetMode="External"/><Relationship Id="rId1180" Type="http://schemas.openxmlformats.org/officeDocument/2006/relationships/hyperlink" Target="https://ms.taleo.net/careersection/2/jobsearch.ftl" TargetMode="External"/><Relationship Id="rId1181" Type="http://schemas.openxmlformats.org/officeDocument/2006/relationships/hyperlink" Target="https://ms.taleo.net/careersection/2/jobsearch.ftl" TargetMode="External"/><Relationship Id="rId1182" Type="http://schemas.openxmlformats.org/officeDocument/2006/relationships/hyperlink" Target="https://ms.taleo.net/careersection/2/jobsearch.ftl" TargetMode="External"/><Relationship Id="rId1183" Type="http://schemas.openxmlformats.org/officeDocument/2006/relationships/hyperlink" Target="https://ms.taleo.net/careersection/2/jobsearch.ftl" TargetMode="External"/><Relationship Id="rId1184" Type="http://schemas.openxmlformats.org/officeDocument/2006/relationships/hyperlink" Target="https://ms.taleo.net/careersection/2/jobsearch.ftl" TargetMode="External"/><Relationship Id="rId1185" Type="http://schemas.openxmlformats.org/officeDocument/2006/relationships/hyperlink" Target="https://ms.taleo.net/careersection/2/jobsearch.ftl" TargetMode="External"/><Relationship Id="rId1186" Type="http://schemas.openxmlformats.org/officeDocument/2006/relationships/hyperlink" Target="https://ms.taleo.net/careersection/2/jobsearch.ftl" TargetMode="External"/><Relationship Id="rId1187" Type="http://schemas.openxmlformats.org/officeDocument/2006/relationships/hyperlink" Target="https://ms.taleo.net/careersection/2/jobsearch.ftl" TargetMode="External"/><Relationship Id="rId1188" Type="http://schemas.openxmlformats.org/officeDocument/2006/relationships/hyperlink" Target="https://ms.taleo.net/careersection/2/jobsearch.ftl" TargetMode="External"/><Relationship Id="rId1189" Type="http://schemas.openxmlformats.org/officeDocument/2006/relationships/hyperlink" Target="https://ms.taleo.net/careersection/2/jobsearch.ftl" TargetMode="External"/><Relationship Id="rId180" Type="http://schemas.openxmlformats.org/officeDocument/2006/relationships/hyperlink" Target="https://ms.taleo.net/careersection/2/jobsearch.ftl" TargetMode="External"/><Relationship Id="rId181" Type="http://schemas.openxmlformats.org/officeDocument/2006/relationships/hyperlink" Target="https://ms.taleo.net/careersection/2/jobsearch.ftl" TargetMode="External"/><Relationship Id="rId182" Type="http://schemas.openxmlformats.org/officeDocument/2006/relationships/hyperlink" Target="https://ms.taleo.net/careersection/2/jobsearch.ftl" TargetMode="External"/><Relationship Id="rId183" Type="http://schemas.openxmlformats.org/officeDocument/2006/relationships/hyperlink" Target="https://ms.taleo.net/careersection/2/jobsearch.ftl" TargetMode="External"/><Relationship Id="rId184" Type="http://schemas.openxmlformats.org/officeDocument/2006/relationships/hyperlink" Target="https://ms.taleo.net/careersection/2/jobsearch.ftl" TargetMode="External"/><Relationship Id="rId185" Type="http://schemas.openxmlformats.org/officeDocument/2006/relationships/hyperlink" Target="https://ms.taleo.net/careersection/2/jobsearch.ftl" TargetMode="External"/><Relationship Id="rId186" Type="http://schemas.openxmlformats.org/officeDocument/2006/relationships/hyperlink" Target="https://ms.taleo.net/careersection/2/jobsearch.ftl" TargetMode="External"/><Relationship Id="rId187" Type="http://schemas.openxmlformats.org/officeDocument/2006/relationships/hyperlink" Target="https://ms.taleo.net/careersection/2/jobsearch.ftl" TargetMode="External"/><Relationship Id="rId188" Type="http://schemas.openxmlformats.org/officeDocument/2006/relationships/hyperlink" Target="https://ms.taleo.net/careersection/2/jobsearch.ftl" TargetMode="External"/><Relationship Id="rId189" Type="http://schemas.openxmlformats.org/officeDocument/2006/relationships/hyperlink" Target="https://ms.taleo.net/careersection/2/jobsearch.ftl" TargetMode="External"/><Relationship Id="rId950" Type="http://schemas.openxmlformats.org/officeDocument/2006/relationships/hyperlink" Target="https://ms.taleo.net/careersection/2/jobsearch.ftl" TargetMode="External"/><Relationship Id="rId951" Type="http://schemas.openxmlformats.org/officeDocument/2006/relationships/hyperlink" Target="https://ms.taleo.net/careersection/2/jobsearch.ftl" TargetMode="External"/><Relationship Id="rId952" Type="http://schemas.openxmlformats.org/officeDocument/2006/relationships/hyperlink" Target="https://ms.taleo.net/careersection/2/jobsearch.ftl" TargetMode="External"/><Relationship Id="rId953" Type="http://schemas.openxmlformats.org/officeDocument/2006/relationships/hyperlink" Target="https://ms.taleo.net/careersection/2/jobsearch.ftl" TargetMode="External"/><Relationship Id="rId954" Type="http://schemas.openxmlformats.org/officeDocument/2006/relationships/hyperlink" Target="https://ms.taleo.net/careersection/2/jobsearch.ftl" TargetMode="External"/><Relationship Id="rId955" Type="http://schemas.openxmlformats.org/officeDocument/2006/relationships/hyperlink" Target="https://ms.taleo.net/careersection/2/jobsearch.ftl" TargetMode="External"/><Relationship Id="rId956" Type="http://schemas.openxmlformats.org/officeDocument/2006/relationships/hyperlink" Target="https://ms.taleo.net/careersection/2/jobsearch.ftl" TargetMode="External"/><Relationship Id="rId957" Type="http://schemas.openxmlformats.org/officeDocument/2006/relationships/hyperlink" Target="https://ms.taleo.net/careersection/2/jobsearch.ftl" TargetMode="External"/><Relationship Id="rId958" Type="http://schemas.openxmlformats.org/officeDocument/2006/relationships/hyperlink" Target="https://ms.taleo.net/careersection/2/jobsearch.ftl" TargetMode="External"/><Relationship Id="rId959" Type="http://schemas.openxmlformats.org/officeDocument/2006/relationships/hyperlink" Target="https://ms.taleo.net/careersection/2/jobsearch.ftl" TargetMode="External"/><Relationship Id="rId630" Type="http://schemas.openxmlformats.org/officeDocument/2006/relationships/hyperlink" Target="https://ms.taleo.net/careersection/2/jobsearch.ftl" TargetMode="External"/><Relationship Id="rId631" Type="http://schemas.openxmlformats.org/officeDocument/2006/relationships/hyperlink" Target="https://ms.taleo.net/careersection/2/jobsearch.ftl" TargetMode="External"/><Relationship Id="rId632" Type="http://schemas.openxmlformats.org/officeDocument/2006/relationships/hyperlink" Target="https://ms.taleo.net/careersection/2/jobsearch.ftl" TargetMode="External"/><Relationship Id="rId633" Type="http://schemas.openxmlformats.org/officeDocument/2006/relationships/hyperlink" Target="https://ms.taleo.net/careersection/2/jobsearch.ftl" TargetMode="External"/><Relationship Id="rId634" Type="http://schemas.openxmlformats.org/officeDocument/2006/relationships/hyperlink" Target="https://ms.taleo.net/careersection/2/jobsearch.ftl" TargetMode="External"/><Relationship Id="rId635" Type="http://schemas.openxmlformats.org/officeDocument/2006/relationships/hyperlink" Target="https://ms.taleo.net/careersection/2/jobsearch.ftl" TargetMode="External"/><Relationship Id="rId636" Type="http://schemas.openxmlformats.org/officeDocument/2006/relationships/hyperlink" Target="https://ms.taleo.net/careersection/2/jobsearch.ftl" TargetMode="External"/><Relationship Id="rId637" Type="http://schemas.openxmlformats.org/officeDocument/2006/relationships/hyperlink" Target="https://ms.taleo.net/careersection/2/jobsearch.ftl" TargetMode="External"/><Relationship Id="rId638" Type="http://schemas.openxmlformats.org/officeDocument/2006/relationships/hyperlink" Target="https://ms.taleo.net/careersection/2/jobsearch.ftl" TargetMode="External"/><Relationship Id="rId639" Type="http://schemas.openxmlformats.org/officeDocument/2006/relationships/hyperlink" Target="https://ms.taleo.net/careersection/2/jobsearch.ftl" TargetMode="External"/><Relationship Id="rId1310" Type="http://schemas.openxmlformats.org/officeDocument/2006/relationships/hyperlink" Target="https://ms.taleo.net/careersection/2/jobsearch.ftl" TargetMode="External"/><Relationship Id="rId1311" Type="http://schemas.openxmlformats.org/officeDocument/2006/relationships/hyperlink" Target="https://ms.taleo.net/careersection/2/jobsearch.ftl" TargetMode="External"/><Relationship Id="rId1312" Type="http://schemas.openxmlformats.org/officeDocument/2006/relationships/hyperlink" Target="https://ms.taleo.net/careersection/2/jobsearch.ftl" TargetMode="External"/><Relationship Id="rId1313" Type="http://schemas.openxmlformats.org/officeDocument/2006/relationships/hyperlink" Target="https://ms.taleo.net/careersection/2/jobsearch.ftl" TargetMode="External"/><Relationship Id="rId1314" Type="http://schemas.openxmlformats.org/officeDocument/2006/relationships/hyperlink" Target="https://ms.taleo.net/careersection/2/jobsearch.ftl" TargetMode="External"/><Relationship Id="rId1315" Type="http://schemas.openxmlformats.org/officeDocument/2006/relationships/hyperlink" Target="https://ms.taleo.net/careersection/2/jobsearch.ftl" TargetMode="External"/><Relationship Id="rId1316" Type="http://schemas.openxmlformats.org/officeDocument/2006/relationships/hyperlink" Target="https://ms.taleo.net/careersection/2/jobsearch.ftl" TargetMode="External"/><Relationship Id="rId1317" Type="http://schemas.openxmlformats.org/officeDocument/2006/relationships/hyperlink" Target="https://ms.taleo.net/careersection/2/jobsearch.ftl" TargetMode="External"/><Relationship Id="rId1318" Type="http://schemas.openxmlformats.org/officeDocument/2006/relationships/hyperlink" Target="https://ms.taleo.net/careersection/2/jobsearch.ftl" TargetMode="External"/><Relationship Id="rId1319" Type="http://schemas.openxmlformats.org/officeDocument/2006/relationships/hyperlink" Target="https://ms.taleo.net/careersection/2/jobsearch.ftl" TargetMode="External"/><Relationship Id="rId310" Type="http://schemas.openxmlformats.org/officeDocument/2006/relationships/hyperlink" Target="https://ms.taleo.net/careersection/2/jobsearch.ftl" TargetMode="External"/><Relationship Id="rId311" Type="http://schemas.openxmlformats.org/officeDocument/2006/relationships/hyperlink" Target="https://ms.taleo.net/careersection/2/jobsearch.ftl" TargetMode="External"/><Relationship Id="rId312" Type="http://schemas.openxmlformats.org/officeDocument/2006/relationships/hyperlink" Target="https://ms.taleo.net/careersection/2/jobsearch.ftl" TargetMode="External"/><Relationship Id="rId313" Type="http://schemas.openxmlformats.org/officeDocument/2006/relationships/hyperlink" Target="https://ms.taleo.net/careersection/2/jobsearch.ftl" TargetMode="External"/><Relationship Id="rId314" Type="http://schemas.openxmlformats.org/officeDocument/2006/relationships/hyperlink" Target="https://ms.taleo.net/careersection/2/jobsearch.ftl" TargetMode="External"/><Relationship Id="rId315" Type="http://schemas.openxmlformats.org/officeDocument/2006/relationships/hyperlink" Target="https://ms.taleo.net/careersection/2/jobsearch.ftl" TargetMode="External"/><Relationship Id="rId316" Type="http://schemas.openxmlformats.org/officeDocument/2006/relationships/hyperlink" Target="https://ms.taleo.net/careersection/2/jobsearch.ftl" TargetMode="External"/><Relationship Id="rId317" Type="http://schemas.openxmlformats.org/officeDocument/2006/relationships/hyperlink" Target="https://ms.taleo.net/careersection/2/jobsearch.ftl" TargetMode="External"/><Relationship Id="rId318" Type="http://schemas.openxmlformats.org/officeDocument/2006/relationships/hyperlink" Target="https://ms.taleo.net/careersection/2/jobsearch.ftl" TargetMode="External"/><Relationship Id="rId319" Type="http://schemas.openxmlformats.org/officeDocument/2006/relationships/hyperlink" Target="https://ms.taleo.net/careersection/2/jobsearch.ftl" TargetMode="External"/><Relationship Id="rId1190" Type="http://schemas.openxmlformats.org/officeDocument/2006/relationships/hyperlink" Target="https://ms.taleo.net/careersection/2/jobsearch.ftl" TargetMode="External"/><Relationship Id="rId1191" Type="http://schemas.openxmlformats.org/officeDocument/2006/relationships/hyperlink" Target="https://ms.taleo.net/careersection/2/jobsearch.ftl" TargetMode="External"/><Relationship Id="rId1192" Type="http://schemas.openxmlformats.org/officeDocument/2006/relationships/hyperlink" Target="https://ms.taleo.net/careersection/2/jobsearch.ftl" TargetMode="External"/><Relationship Id="rId1193" Type="http://schemas.openxmlformats.org/officeDocument/2006/relationships/hyperlink" Target="https://ms.taleo.net/careersection/2/jobsearch.ftl" TargetMode="External"/><Relationship Id="rId1194" Type="http://schemas.openxmlformats.org/officeDocument/2006/relationships/hyperlink" Target="https://ms.taleo.net/careersection/2/jobsearch.ftl" TargetMode="External"/><Relationship Id="rId1195" Type="http://schemas.openxmlformats.org/officeDocument/2006/relationships/hyperlink" Target="https://ms.taleo.net/careersection/2/jobsearch.ftl" TargetMode="External"/><Relationship Id="rId1196" Type="http://schemas.openxmlformats.org/officeDocument/2006/relationships/hyperlink" Target="https://ms.taleo.net/careersection/2/jobsearch.ftl" TargetMode="External"/><Relationship Id="rId1197" Type="http://schemas.openxmlformats.org/officeDocument/2006/relationships/hyperlink" Target="https://ms.taleo.net/careersection/2/jobsearch.ftl" TargetMode="External"/><Relationship Id="rId1198" Type="http://schemas.openxmlformats.org/officeDocument/2006/relationships/hyperlink" Target="https://ms.taleo.net/careersection/2/jobsearch.ftl" TargetMode="External"/><Relationship Id="rId1199" Type="http://schemas.openxmlformats.org/officeDocument/2006/relationships/hyperlink" Target="https://ms.taleo.net/careersection/2/jobsearch.ftl" TargetMode="External"/><Relationship Id="rId190" Type="http://schemas.openxmlformats.org/officeDocument/2006/relationships/hyperlink" Target="https://ms.taleo.net/careersection/2/jobsearch.ftl" TargetMode="External"/><Relationship Id="rId191" Type="http://schemas.openxmlformats.org/officeDocument/2006/relationships/hyperlink" Target="https://ms.taleo.net/careersection/2/jobsearch.ftl" TargetMode="External"/><Relationship Id="rId192" Type="http://schemas.openxmlformats.org/officeDocument/2006/relationships/hyperlink" Target="https://ms.taleo.net/careersection/2/jobsearch.ftl" TargetMode="External"/><Relationship Id="rId193" Type="http://schemas.openxmlformats.org/officeDocument/2006/relationships/hyperlink" Target="https://ms.taleo.net/careersection/2/jobsearch.ftl" TargetMode="External"/><Relationship Id="rId194" Type="http://schemas.openxmlformats.org/officeDocument/2006/relationships/hyperlink" Target="https://ms.taleo.net/careersection/2/jobsearch.ftl" TargetMode="External"/><Relationship Id="rId195" Type="http://schemas.openxmlformats.org/officeDocument/2006/relationships/hyperlink" Target="https://ms.taleo.net/careersection/2/jobsearch.ftl" TargetMode="External"/><Relationship Id="rId196" Type="http://schemas.openxmlformats.org/officeDocument/2006/relationships/hyperlink" Target="https://ms.taleo.net/careersection/2/jobsearch.ftl" TargetMode="External"/><Relationship Id="rId197" Type="http://schemas.openxmlformats.org/officeDocument/2006/relationships/hyperlink" Target="https://ms.taleo.net/careersection/2/jobsearch.ftl" TargetMode="External"/><Relationship Id="rId198" Type="http://schemas.openxmlformats.org/officeDocument/2006/relationships/hyperlink" Target="https://ms.taleo.net/careersection/2/jobsearch.ftl" TargetMode="External"/><Relationship Id="rId199" Type="http://schemas.openxmlformats.org/officeDocument/2006/relationships/hyperlink" Target="https://ms.taleo.net/careersection/2/jobsearch.ftl" TargetMode="External"/><Relationship Id="rId960" Type="http://schemas.openxmlformats.org/officeDocument/2006/relationships/hyperlink" Target="https://ms.taleo.net/careersection/2/jobsearch.ftl" TargetMode="External"/><Relationship Id="rId961" Type="http://schemas.openxmlformats.org/officeDocument/2006/relationships/hyperlink" Target="https://ms.taleo.net/careersection/2/jobsearch.ftl" TargetMode="External"/><Relationship Id="rId962" Type="http://schemas.openxmlformats.org/officeDocument/2006/relationships/hyperlink" Target="https://ms.taleo.net/careersection/2/jobsearch.ftl" TargetMode="External"/><Relationship Id="rId963" Type="http://schemas.openxmlformats.org/officeDocument/2006/relationships/hyperlink" Target="https://ms.taleo.net/careersection/2/jobsearch.ftl" TargetMode="External"/><Relationship Id="rId964" Type="http://schemas.openxmlformats.org/officeDocument/2006/relationships/hyperlink" Target="https://ms.taleo.net/careersection/2/jobsearch.ftl" TargetMode="External"/><Relationship Id="rId965" Type="http://schemas.openxmlformats.org/officeDocument/2006/relationships/hyperlink" Target="https://ms.taleo.net/careersection/2/jobsearch.ftl" TargetMode="External"/><Relationship Id="rId966" Type="http://schemas.openxmlformats.org/officeDocument/2006/relationships/hyperlink" Target="https://ms.taleo.net/careersection/2/jobsearch.ftl" TargetMode="External"/><Relationship Id="rId967" Type="http://schemas.openxmlformats.org/officeDocument/2006/relationships/hyperlink" Target="https://ms.taleo.net/careersection/2/jobsearch.ftl" TargetMode="External"/><Relationship Id="rId968" Type="http://schemas.openxmlformats.org/officeDocument/2006/relationships/hyperlink" Target="https://ms.taleo.net/careersection/2/jobsearch.ftl" TargetMode="External"/><Relationship Id="rId969" Type="http://schemas.openxmlformats.org/officeDocument/2006/relationships/hyperlink" Target="https://ms.taleo.net/careersection/2/jobsearch.ftl" TargetMode="External"/><Relationship Id="rId640" Type="http://schemas.openxmlformats.org/officeDocument/2006/relationships/hyperlink" Target="https://ms.taleo.net/careersection/2/jobsearch.ftl" TargetMode="External"/><Relationship Id="rId641" Type="http://schemas.openxmlformats.org/officeDocument/2006/relationships/hyperlink" Target="https://ms.taleo.net/careersection/2/jobsearch.ftl" TargetMode="External"/><Relationship Id="rId642" Type="http://schemas.openxmlformats.org/officeDocument/2006/relationships/hyperlink" Target="https://ms.taleo.net/careersection/2/jobsearch.ftl" TargetMode="External"/><Relationship Id="rId643" Type="http://schemas.openxmlformats.org/officeDocument/2006/relationships/hyperlink" Target="https://ms.taleo.net/careersection/2/jobsearch.ftl" TargetMode="External"/><Relationship Id="rId644" Type="http://schemas.openxmlformats.org/officeDocument/2006/relationships/hyperlink" Target="https://ms.taleo.net/careersection/2/jobsearch.ftl" TargetMode="External"/><Relationship Id="rId645" Type="http://schemas.openxmlformats.org/officeDocument/2006/relationships/hyperlink" Target="https://ms.taleo.net/careersection/2/jobsearch.ftl" TargetMode="External"/><Relationship Id="rId646" Type="http://schemas.openxmlformats.org/officeDocument/2006/relationships/hyperlink" Target="https://ms.taleo.net/careersection/2/jobsearch.ftl" TargetMode="External"/><Relationship Id="rId647" Type="http://schemas.openxmlformats.org/officeDocument/2006/relationships/hyperlink" Target="https://ms.taleo.net/careersection/2/jobsearch.ftl" TargetMode="External"/><Relationship Id="rId648" Type="http://schemas.openxmlformats.org/officeDocument/2006/relationships/hyperlink" Target="https://ms.taleo.net/careersection/2/jobsearch.ftl" TargetMode="External"/><Relationship Id="rId649" Type="http://schemas.openxmlformats.org/officeDocument/2006/relationships/hyperlink" Target="https://ms.taleo.net/careersection/2/jobsearch.ftl" TargetMode="External"/><Relationship Id="rId1320" Type="http://schemas.openxmlformats.org/officeDocument/2006/relationships/hyperlink" Target="https://ms.taleo.net/careersection/2/jobsearch.ftl" TargetMode="External"/><Relationship Id="rId1321" Type="http://schemas.openxmlformats.org/officeDocument/2006/relationships/hyperlink" Target="https://ms.taleo.net/careersection/2/jobsearch.ftl" TargetMode="External"/><Relationship Id="rId1322" Type="http://schemas.openxmlformats.org/officeDocument/2006/relationships/hyperlink" Target="https://ms.taleo.net/careersection/2/jobsearch.ftl" TargetMode="External"/><Relationship Id="rId1323" Type="http://schemas.openxmlformats.org/officeDocument/2006/relationships/hyperlink" Target="https://ms.taleo.net/careersection/2/jobsearch.ftl" TargetMode="External"/><Relationship Id="rId1324" Type="http://schemas.openxmlformats.org/officeDocument/2006/relationships/hyperlink" Target="https://ms.taleo.net/careersection/2/jobsearch.ftl" TargetMode="External"/><Relationship Id="rId1325" Type="http://schemas.openxmlformats.org/officeDocument/2006/relationships/hyperlink" Target="https://ms.taleo.net/careersection/2/jobsearch.ftl" TargetMode="External"/><Relationship Id="rId1326" Type="http://schemas.openxmlformats.org/officeDocument/2006/relationships/hyperlink" Target="https://ms.taleo.net/careersection/2/jobsearch.ftl" TargetMode="External"/><Relationship Id="rId1327" Type="http://schemas.openxmlformats.org/officeDocument/2006/relationships/hyperlink" Target="https://ms.taleo.net/careersection/2/jobsearch.ftl" TargetMode="External"/><Relationship Id="rId1328" Type="http://schemas.openxmlformats.org/officeDocument/2006/relationships/hyperlink" Target="https://ms.taleo.net/careersection/2/jobsearch.ftl" TargetMode="External"/><Relationship Id="rId1329" Type="http://schemas.openxmlformats.org/officeDocument/2006/relationships/hyperlink" Target="https://ms.taleo.net/careersection/2/jobsearch.ftl" TargetMode="External"/><Relationship Id="rId320" Type="http://schemas.openxmlformats.org/officeDocument/2006/relationships/hyperlink" Target="https://ms.taleo.net/careersection/2/jobsearch.ftl" TargetMode="External"/><Relationship Id="rId321" Type="http://schemas.openxmlformats.org/officeDocument/2006/relationships/hyperlink" Target="https://ms.taleo.net/careersection/2/jobsearch.ftl" TargetMode="External"/><Relationship Id="rId322" Type="http://schemas.openxmlformats.org/officeDocument/2006/relationships/hyperlink" Target="https://ms.taleo.net/careersection/2/jobsearch.ftl" TargetMode="External"/><Relationship Id="rId323" Type="http://schemas.openxmlformats.org/officeDocument/2006/relationships/hyperlink" Target="https://ms.taleo.net/careersection/2/jobsearch.ftl" TargetMode="External"/><Relationship Id="rId324" Type="http://schemas.openxmlformats.org/officeDocument/2006/relationships/hyperlink" Target="https://ms.taleo.net/careersection/2/jobsearch.ftl" TargetMode="External"/><Relationship Id="rId325" Type="http://schemas.openxmlformats.org/officeDocument/2006/relationships/hyperlink" Target="https://ms.taleo.net/careersection/2/jobsearch.ftl" TargetMode="External"/><Relationship Id="rId1000" Type="http://schemas.openxmlformats.org/officeDocument/2006/relationships/hyperlink" Target="https://ms.taleo.net/careersection/2/jobsearch.ftl" TargetMode="External"/><Relationship Id="rId1001" Type="http://schemas.openxmlformats.org/officeDocument/2006/relationships/hyperlink" Target="https://ms.taleo.net/careersection/2/jobsearch.ftl" TargetMode="External"/><Relationship Id="rId1002" Type="http://schemas.openxmlformats.org/officeDocument/2006/relationships/hyperlink" Target="https://ms.taleo.net/careersection/2/jobsearch.ftl" TargetMode="External"/><Relationship Id="rId1003" Type="http://schemas.openxmlformats.org/officeDocument/2006/relationships/hyperlink" Target="https://ms.taleo.net/careersection/2/jobsearch.ftl" TargetMode="External"/><Relationship Id="rId1004" Type="http://schemas.openxmlformats.org/officeDocument/2006/relationships/hyperlink" Target="https://ms.taleo.net/careersection/2/jobsearch.ftl" TargetMode="External"/><Relationship Id="rId1005" Type="http://schemas.openxmlformats.org/officeDocument/2006/relationships/hyperlink" Target="https://ms.taleo.net/careersection/2/jobsearch.ftl" TargetMode="External"/><Relationship Id="rId1006" Type="http://schemas.openxmlformats.org/officeDocument/2006/relationships/hyperlink" Target="https://ms.taleo.net/careersection/2/jobsearch.ftl" TargetMode="External"/><Relationship Id="rId1007" Type="http://schemas.openxmlformats.org/officeDocument/2006/relationships/hyperlink" Target="https://ms.taleo.net/careersection/2/jobsearch.ftl" TargetMode="External"/><Relationship Id="rId1008" Type="http://schemas.openxmlformats.org/officeDocument/2006/relationships/hyperlink" Target="https://ms.taleo.net/careersection/2/jobsearch.ftl" TargetMode="External"/><Relationship Id="rId1009" Type="http://schemas.openxmlformats.org/officeDocument/2006/relationships/hyperlink" Target="https://ms.taleo.net/careersection/2/jobsearch.ftl" TargetMode="External"/><Relationship Id="rId326" Type="http://schemas.openxmlformats.org/officeDocument/2006/relationships/hyperlink" Target="https://ms.taleo.net/careersection/2/jobsearch.ftl" TargetMode="External"/><Relationship Id="rId327" Type="http://schemas.openxmlformats.org/officeDocument/2006/relationships/hyperlink" Target="https://ms.taleo.net/careersection/2/jobsearch.ftl" TargetMode="External"/><Relationship Id="rId328" Type="http://schemas.openxmlformats.org/officeDocument/2006/relationships/hyperlink" Target="https://ms.taleo.net/careersection/2/jobsearch.ftl" TargetMode="External"/><Relationship Id="rId329" Type="http://schemas.openxmlformats.org/officeDocument/2006/relationships/hyperlink" Target="https://ms.taleo.net/careersection/2/jobsearch.ftl" TargetMode="External"/><Relationship Id="rId970" Type="http://schemas.openxmlformats.org/officeDocument/2006/relationships/hyperlink" Target="https://ms.taleo.net/careersection/2/jobsearch.ftl" TargetMode="External"/><Relationship Id="rId971" Type="http://schemas.openxmlformats.org/officeDocument/2006/relationships/hyperlink" Target="https://ms.taleo.net/careersection/2/jobsearch.ftl" TargetMode="External"/><Relationship Id="rId972" Type="http://schemas.openxmlformats.org/officeDocument/2006/relationships/hyperlink" Target="https://ms.taleo.net/careersection/2/jobsearch.ftl" TargetMode="External"/><Relationship Id="rId973" Type="http://schemas.openxmlformats.org/officeDocument/2006/relationships/hyperlink" Target="https://ms.taleo.net/careersection/2/jobsearch.ftl" TargetMode="External"/><Relationship Id="rId974" Type="http://schemas.openxmlformats.org/officeDocument/2006/relationships/hyperlink" Target="https://ms.taleo.net/careersection/2/jobsearch.ftl" TargetMode="External"/><Relationship Id="rId975" Type="http://schemas.openxmlformats.org/officeDocument/2006/relationships/hyperlink" Target="https://ms.taleo.net/careersection/2/jobsearch.ftl" TargetMode="External"/><Relationship Id="rId976" Type="http://schemas.openxmlformats.org/officeDocument/2006/relationships/hyperlink" Target="https://ms.taleo.net/careersection/2/jobsearch.ftl" TargetMode="External"/><Relationship Id="rId977" Type="http://schemas.openxmlformats.org/officeDocument/2006/relationships/hyperlink" Target="https://ms.taleo.net/careersection/2/jobsearch.ftl" TargetMode="External"/><Relationship Id="rId978" Type="http://schemas.openxmlformats.org/officeDocument/2006/relationships/hyperlink" Target="https://ms.taleo.net/careersection/2/jobsearch.ftl" TargetMode="External"/><Relationship Id="rId979" Type="http://schemas.openxmlformats.org/officeDocument/2006/relationships/hyperlink" Target="https://ms.taleo.net/careersection/2/jobsearch.ftl" TargetMode="External"/><Relationship Id="rId650" Type="http://schemas.openxmlformats.org/officeDocument/2006/relationships/hyperlink" Target="https://ms.taleo.net/careersection/2/jobsearch.ftl" TargetMode="External"/><Relationship Id="rId651" Type="http://schemas.openxmlformats.org/officeDocument/2006/relationships/hyperlink" Target="https://ms.taleo.net/careersection/2/jobsearch.ftl" TargetMode="External"/><Relationship Id="rId652" Type="http://schemas.openxmlformats.org/officeDocument/2006/relationships/hyperlink" Target="https://ms.taleo.net/careersection/2/jobsearch.ftl" TargetMode="External"/><Relationship Id="rId653" Type="http://schemas.openxmlformats.org/officeDocument/2006/relationships/hyperlink" Target="https://ms.taleo.net/careersection/2/jobsearch.ftl" TargetMode="External"/><Relationship Id="rId654" Type="http://schemas.openxmlformats.org/officeDocument/2006/relationships/hyperlink" Target="https://ms.taleo.net/careersection/2/jobsearch.ftl" TargetMode="External"/><Relationship Id="rId655" Type="http://schemas.openxmlformats.org/officeDocument/2006/relationships/hyperlink" Target="https://ms.taleo.net/careersection/2/jobsearch.ftl" TargetMode="External"/><Relationship Id="rId656" Type="http://schemas.openxmlformats.org/officeDocument/2006/relationships/hyperlink" Target="https://ms.taleo.net/careersection/2/jobsearch.ftl" TargetMode="External"/><Relationship Id="rId657" Type="http://schemas.openxmlformats.org/officeDocument/2006/relationships/hyperlink" Target="https://ms.taleo.net/careersection/2/jobsearch.ftl" TargetMode="External"/><Relationship Id="rId658" Type="http://schemas.openxmlformats.org/officeDocument/2006/relationships/hyperlink" Target="https://ms.taleo.net/careersection/2/jobsearch.ftl" TargetMode="External"/><Relationship Id="rId659" Type="http://schemas.openxmlformats.org/officeDocument/2006/relationships/hyperlink" Target="https://ms.taleo.net/careersection/2/jobsearch.ftl" TargetMode="External"/><Relationship Id="rId1330" Type="http://schemas.openxmlformats.org/officeDocument/2006/relationships/hyperlink" Target="https://ms.taleo.net/careersection/2/jobsearch.ftl" TargetMode="External"/><Relationship Id="rId1331" Type="http://schemas.openxmlformats.org/officeDocument/2006/relationships/hyperlink" Target="https://ms.taleo.net/careersection/2/jobsearch.ftl" TargetMode="External"/><Relationship Id="rId1332" Type="http://schemas.openxmlformats.org/officeDocument/2006/relationships/hyperlink" Target="https://ms.taleo.net/careersection/2/jobsearch.ftl" TargetMode="External"/><Relationship Id="rId1333" Type="http://schemas.openxmlformats.org/officeDocument/2006/relationships/hyperlink" Target="https://ms.taleo.net/careersection/2/jobsearch.ftl" TargetMode="External"/><Relationship Id="rId1334" Type="http://schemas.openxmlformats.org/officeDocument/2006/relationships/hyperlink" Target="https://ms.taleo.net/careersection/2/jobsearch.ftl" TargetMode="External"/><Relationship Id="rId1335" Type="http://schemas.openxmlformats.org/officeDocument/2006/relationships/hyperlink" Target="https://ms.taleo.net/careersection/2/jobsearch.ftl" TargetMode="External"/><Relationship Id="rId1336" Type="http://schemas.openxmlformats.org/officeDocument/2006/relationships/hyperlink" Target="https://ms.taleo.net/careersection/2/jobsearch.ftl" TargetMode="External"/><Relationship Id="rId1337" Type="http://schemas.openxmlformats.org/officeDocument/2006/relationships/hyperlink" Target="https://ms.taleo.net/careersection/2/jobsearch.ftl" TargetMode="External"/><Relationship Id="rId1338" Type="http://schemas.openxmlformats.org/officeDocument/2006/relationships/hyperlink" Target="https://ms.taleo.net/careersection/2/jobsearch.ftl" TargetMode="External"/><Relationship Id="rId1339" Type="http://schemas.openxmlformats.org/officeDocument/2006/relationships/hyperlink" Target="https://ms.taleo.net/careersection/2/jobsearch.ftl" TargetMode="External"/><Relationship Id="rId330" Type="http://schemas.openxmlformats.org/officeDocument/2006/relationships/hyperlink" Target="https://ms.taleo.net/careersection/2/jobsearch.ftl" TargetMode="External"/><Relationship Id="rId331" Type="http://schemas.openxmlformats.org/officeDocument/2006/relationships/hyperlink" Target="https://ms.taleo.net/careersection/2/jobsearch.ftl" TargetMode="External"/><Relationship Id="rId332" Type="http://schemas.openxmlformats.org/officeDocument/2006/relationships/hyperlink" Target="https://ms.taleo.net/careersection/2/jobsearch.ftl" TargetMode="External"/><Relationship Id="rId333" Type="http://schemas.openxmlformats.org/officeDocument/2006/relationships/hyperlink" Target="https://ms.taleo.net/careersection/2/jobsearch.ftl" TargetMode="External"/><Relationship Id="rId334" Type="http://schemas.openxmlformats.org/officeDocument/2006/relationships/hyperlink" Target="https://ms.taleo.net/careersection/2/jobsearch.ftl" TargetMode="External"/><Relationship Id="rId335" Type="http://schemas.openxmlformats.org/officeDocument/2006/relationships/hyperlink" Target="https://ms.taleo.net/careersection/2/jobsearch.ftl" TargetMode="External"/><Relationship Id="rId1010" Type="http://schemas.openxmlformats.org/officeDocument/2006/relationships/hyperlink" Target="https://ms.taleo.net/careersection/2/jobsearch.ftl" TargetMode="External"/><Relationship Id="rId1011" Type="http://schemas.openxmlformats.org/officeDocument/2006/relationships/hyperlink" Target="https://ms.taleo.net/careersection/2/jobsearch.ftl" TargetMode="External"/><Relationship Id="rId1012" Type="http://schemas.openxmlformats.org/officeDocument/2006/relationships/hyperlink" Target="https://ms.taleo.net/careersection/2/jobsearch.ftl" TargetMode="External"/><Relationship Id="rId1013" Type="http://schemas.openxmlformats.org/officeDocument/2006/relationships/hyperlink" Target="https://ms.taleo.net/careersection/2/jobsearch.ftl" TargetMode="External"/><Relationship Id="rId1014" Type="http://schemas.openxmlformats.org/officeDocument/2006/relationships/hyperlink" Target="https://ms.taleo.net/careersection/2/jobsearch.ftl" TargetMode="External"/><Relationship Id="rId1015" Type="http://schemas.openxmlformats.org/officeDocument/2006/relationships/hyperlink" Target="https://ms.taleo.net/careersection/2/jobsearch.ftl" TargetMode="External"/><Relationship Id="rId1016" Type="http://schemas.openxmlformats.org/officeDocument/2006/relationships/hyperlink" Target="https://ms.taleo.net/careersection/2/jobsearch.ftl" TargetMode="External"/><Relationship Id="rId1017" Type="http://schemas.openxmlformats.org/officeDocument/2006/relationships/hyperlink" Target="https://ms.taleo.net/careersection/2/jobsearch.ftl" TargetMode="External"/><Relationship Id="rId1018" Type="http://schemas.openxmlformats.org/officeDocument/2006/relationships/hyperlink" Target="https://ms.taleo.net/careersection/2/jobsearch.ftl" TargetMode="External"/><Relationship Id="rId1019" Type="http://schemas.openxmlformats.org/officeDocument/2006/relationships/hyperlink" Target="https://ms.taleo.net/careersection/2/jobsearch.ftl" TargetMode="External"/><Relationship Id="rId336" Type="http://schemas.openxmlformats.org/officeDocument/2006/relationships/hyperlink" Target="https://ms.taleo.net/careersection/2/jobsearch.ftl" TargetMode="External"/><Relationship Id="rId337" Type="http://schemas.openxmlformats.org/officeDocument/2006/relationships/hyperlink" Target="https://ms.taleo.net/careersection/2/jobsearch.ftl" TargetMode="External"/><Relationship Id="rId338" Type="http://schemas.openxmlformats.org/officeDocument/2006/relationships/hyperlink" Target="https://ms.taleo.net/careersection/2/jobsearch.ftl" TargetMode="External"/><Relationship Id="rId339" Type="http://schemas.openxmlformats.org/officeDocument/2006/relationships/hyperlink" Target="https://ms.taleo.net/careersection/2/jobsearch.ftl" TargetMode="External"/><Relationship Id="rId980" Type="http://schemas.openxmlformats.org/officeDocument/2006/relationships/hyperlink" Target="https://ms.taleo.net/careersection/2/jobsearch.ftl" TargetMode="External"/><Relationship Id="rId981" Type="http://schemas.openxmlformats.org/officeDocument/2006/relationships/hyperlink" Target="https://ms.taleo.net/careersection/2/jobsearch.ftl" TargetMode="External"/><Relationship Id="rId982" Type="http://schemas.openxmlformats.org/officeDocument/2006/relationships/hyperlink" Target="https://ms.taleo.net/careersection/2/jobsearch.ftl" TargetMode="External"/><Relationship Id="rId983" Type="http://schemas.openxmlformats.org/officeDocument/2006/relationships/hyperlink" Target="https://ms.taleo.net/careersection/2/jobsearch.ftl" TargetMode="External"/><Relationship Id="rId984" Type="http://schemas.openxmlformats.org/officeDocument/2006/relationships/hyperlink" Target="https://ms.taleo.net/careersection/2/jobsearch.ftl" TargetMode="External"/><Relationship Id="rId985" Type="http://schemas.openxmlformats.org/officeDocument/2006/relationships/hyperlink" Target="https://ms.taleo.net/careersection/2/jobsearch.ftl" TargetMode="External"/><Relationship Id="rId986" Type="http://schemas.openxmlformats.org/officeDocument/2006/relationships/hyperlink" Target="https://ms.taleo.net/careersection/2/jobsearch.ftl" TargetMode="External"/><Relationship Id="rId987" Type="http://schemas.openxmlformats.org/officeDocument/2006/relationships/hyperlink" Target="https://ms.taleo.net/careersection/2/jobsearch.ftl" TargetMode="External"/><Relationship Id="rId988" Type="http://schemas.openxmlformats.org/officeDocument/2006/relationships/hyperlink" Target="https://ms.taleo.net/careersection/2/jobsearch.ftl" TargetMode="External"/><Relationship Id="rId989" Type="http://schemas.openxmlformats.org/officeDocument/2006/relationships/hyperlink" Target="https://ms.taleo.net/careersection/2/jobsearch.ftl" TargetMode="External"/><Relationship Id="rId660" Type="http://schemas.openxmlformats.org/officeDocument/2006/relationships/hyperlink" Target="https://ms.taleo.net/careersection/2/jobsearch.ftl" TargetMode="External"/><Relationship Id="rId661" Type="http://schemas.openxmlformats.org/officeDocument/2006/relationships/hyperlink" Target="https://ms.taleo.net/careersection/2/jobsearch.ftl" TargetMode="External"/><Relationship Id="rId662" Type="http://schemas.openxmlformats.org/officeDocument/2006/relationships/hyperlink" Target="https://ms.taleo.net/careersection/2/jobsearch.ftl" TargetMode="External"/><Relationship Id="rId663" Type="http://schemas.openxmlformats.org/officeDocument/2006/relationships/hyperlink" Target="https://ms.taleo.net/careersection/2/jobsearch.ftl" TargetMode="External"/><Relationship Id="rId664" Type="http://schemas.openxmlformats.org/officeDocument/2006/relationships/hyperlink" Target="https://ms.taleo.net/careersection/2/jobsearch.ftl" TargetMode="External"/><Relationship Id="rId665" Type="http://schemas.openxmlformats.org/officeDocument/2006/relationships/hyperlink" Target="https://ms.taleo.net/careersection/2/jobsearch.ftl" TargetMode="External"/><Relationship Id="rId666" Type="http://schemas.openxmlformats.org/officeDocument/2006/relationships/hyperlink" Target="https://ms.taleo.net/careersection/2/jobsearch.ftl" TargetMode="External"/><Relationship Id="rId667" Type="http://schemas.openxmlformats.org/officeDocument/2006/relationships/hyperlink" Target="https://ms.taleo.net/careersection/2/jobsearch.ftl" TargetMode="External"/><Relationship Id="rId668" Type="http://schemas.openxmlformats.org/officeDocument/2006/relationships/hyperlink" Target="https://ms.taleo.net/careersection/2/jobsearch.ftl" TargetMode="External"/><Relationship Id="rId669" Type="http://schemas.openxmlformats.org/officeDocument/2006/relationships/hyperlink" Target="https://ms.taleo.net/careersection/2/jobsearch.ftl" TargetMode="External"/><Relationship Id="rId1340" Type="http://schemas.openxmlformats.org/officeDocument/2006/relationships/hyperlink" Target="https://ms.taleo.net/careersection/2/jobsearch.ftl" TargetMode="External"/><Relationship Id="rId1341" Type="http://schemas.openxmlformats.org/officeDocument/2006/relationships/hyperlink" Target="https://ms.taleo.net/careersection/2/jobsearch.ftl" TargetMode="External"/><Relationship Id="rId1342" Type="http://schemas.openxmlformats.org/officeDocument/2006/relationships/hyperlink" Target="https://ms.taleo.net/careersection/2/jobsearch.ftl" TargetMode="External"/><Relationship Id="rId1343" Type="http://schemas.openxmlformats.org/officeDocument/2006/relationships/hyperlink" Target="https://ms.taleo.net/careersection/2/jobsearch.ftl" TargetMode="External"/><Relationship Id="rId1344" Type="http://schemas.openxmlformats.org/officeDocument/2006/relationships/hyperlink" Target="https://ms.taleo.net/careersection/2/jobsearch.ftl" TargetMode="External"/><Relationship Id="rId1345" Type="http://schemas.openxmlformats.org/officeDocument/2006/relationships/hyperlink" Target="https://ms.taleo.net/careersection/2/jobsearch.ftl" TargetMode="External"/><Relationship Id="rId1346" Type="http://schemas.openxmlformats.org/officeDocument/2006/relationships/hyperlink" Target="https://ms.taleo.net/careersection/2/jobsearch.ftl" TargetMode="External"/><Relationship Id="rId1347" Type="http://schemas.openxmlformats.org/officeDocument/2006/relationships/hyperlink" Target="https://ms.taleo.net/careersection/2/jobsearch.ftl" TargetMode="External"/><Relationship Id="rId1348" Type="http://schemas.openxmlformats.org/officeDocument/2006/relationships/hyperlink" Target="https://ms.taleo.net/careersection/2/jobsearch.ftl" TargetMode="External"/><Relationship Id="rId1349" Type="http://schemas.openxmlformats.org/officeDocument/2006/relationships/hyperlink" Target="https://ms.taleo.net/careersection/2/jobsearch.ftl" TargetMode="External"/><Relationship Id="rId340" Type="http://schemas.openxmlformats.org/officeDocument/2006/relationships/hyperlink" Target="https://ms.taleo.net/careersection/2/jobsearch.ftl" TargetMode="External"/><Relationship Id="rId341" Type="http://schemas.openxmlformats.org/officeDocument/2006/relationships/hyperlink" Target="https://ms.taleo.net/careersection/2/jobsearch.ftl" TargetMode="External"/><Relationship Id="rId342" Type="http://schemas.openxmlformats.org/officeDocument/2006/relationships/hyperlink" Target="https://ms.taleo.net/careersection/2/jobsearch.ftl" TargetMode="External"/><Relationship Id="rId343" Type="http://schemas.openxmlformats.org/officeDocument/2006/relationships/hyperlink" Target="https://ms.taleo.net/careersection/2/jobsearch.ftl" TargetMode="External"/><Relationship Id="rId344" Type="http://schemas.openxmlformats.org/officeDocument/2006/relationships/hyperlink" Target="https://ms.taleo.net/careersection/2/jobsearch.ftl" TargetMode="External"/><Relationship Id="rId345" Type="http://schemas.openxmlformats.org/officeDocument/2006/relationships/hyperlink" Target="https://ms.taleo.net/careersection/2/jobsearch.ftl" TargetMode="External"/><Relationship Id="rId1020" Type="http://schemas.openxmlformats.org/officeDocument/2006/relationships/hyperlink" Target="https://ms.taleo.net/careersection/2/jobsearch.ftl" TargetMode="External"/><Relationship Id="rId1021" Type="http://schemas.openxmlformats.org/officeDocument/2006/relationships/hyperlink" Target="https://ms.taleo.net/careersection/2/jobsearch.ftl" TargetMode="External"/><Relationship Id="rId1022" Type="http://schemas.openxmlformats.org/officeDocument/2006/relationships/hyperlink" Target="https://ms.taleo.net/careersection/2/jobsearch.ftl" TargetMode="External"/><Relationship Id="rId1023" Type="http://schemas.openxmlformats.org/officeDocument/2006/relationships/hyperlink" Target="https://ms.taleo.net/careersection/2/jobsearch.ftl" TargetMode="External"/><Relationship Id="rId1024" Type="http://schemas.openxmlformats.org/officeDocument/2006/relationships/hyperlink" Target="https://ms.taleo.net/careersection/2/jobsearch.ftl" TargetMode="External"/><Relationship Id="rId1025" Type="http://schemas.openxmlformats.org/officeDocument/2006/relationships/hyperlink" Target="https://ms.taleo.net/careersection/2/jobsearch.ftl" TargetMode="External"/><Relationship Id="rId1026" Type="http://schemas.openxmlformats.org/officeDocument/2006/relationships/hyperlink" Target="https://ms.taleo.net/careersection/2/jobsearch.ftl" TargetMode="External"/><Relationship Id="rId1027" Type="http://schemas.openxmlformats.org/officeDocument/2006/relationships/hyperlink" Target="https://ms.taleo.net/careersection/2/jobsearch.ftl" TargetMode="External"/><Relationship Id="rId1028" Type="http://schemas.openxmlformats.org/officeDocument/2006/relationships/hyperlink" Target="https://ms.taleo.net/careersection/2/jobsearch.ftl" TargetMode="External"/><Relationship Id="rId1029" Type="http://schemas.openxmlformats.org/officeDocument/2006/relationships/hyperlink" Target="https://ms.taleo.net/careersection/2/jobsearch.ftl" TargetMode="External"/><Relationship Id="rId346" Type="http://schemas.openxmlformats.org/officeDocument/2006/relationships/hyperlink" Target="https://ms.taleo.net/careersection/2/jobsearch.ftl" TargetMode="External"/><Relationship Id="rId347" Type="http://schemas.openxmlformats.org/officeDocument/2006/relationships/hyperlink" Target="https://ms.taleo.net/careersection/2/jobsearch.ftl" TargetMode="External"/><Relationship Id="rId348" Type="http://schemas.openxmlformats.org/officeDocument/2006/relationships/hyperlink" Target="https://ms.taleo.net/careersection/2/jobsearch.ftl" TargetMode="External"/><Relationship Id="rId349" Type="http://schemas.openxmlformats.org/officeDocument/2006/relationships/hyperlink" Target="https://ms.taleo.net/careersection/2/jobsearch.ftl" TargetMode="External"/><Relationship Id="rId990" Type="http://schemas.openxmlformats.org/officeDocument/2006/relationships/hyperlink" Target="https://ms.taleo.net/careersection/2/jobsearch.ftl" TargetMode="External"/><Relationship Id="rId991" Type="http://schemas.openxmlformats.org/officeDocument/2006/relationships/hyperlink" Target="https://ms.taleo.net/careersection/2/jobsearch.ftl" TargetMode="External"/><Relationship Id="rId992" Type="http://schemas.openxmlformats.org/officeDocument/2006/relationships/hyperlink" Target="https://ms.taleo.net/careersection/2/jobsearch.ftl" TargetMode="External"/><Relationship Id="rId993" Type="http://schemas.openxmlformats.org/officeDocument/2006/relationships/hyperlink" Target="https://ms.taleo.net/careersection/2/jobsearch.ftl" TargetMode="External"/><Relationship Id="rId994" Type="http://schemas.openxmlformats.org/officeDocument/2006/relationships/hyperlink" Target="https://ms.taleo.net/careersection/2/jobsearch.ftl" TargetMode="External"/><Relationship Id="rId995" Type="http://schemas.openxmlformats.org/officeDocument/2006/relationships/hyperlink" Target="https://ms.taleo.net/careersection/2/jobsearch.ftl" TargetMode="External"/><Relationship Id="rId996" Type="http://schemas.openxmlformats.org/officeDocument/2006/relationships/hyperlink" Target="https://ms.taleo.net/careersection/2/jobsearch.ftl" TargetMode="External"/><Relationship Id="rId997" Type="http://schemas.openxmlformats.org/officeDocument/2006/relationships/hyperlink" Target="https://ms.taleo.net/careersection/2/jobsearch.ftl" TargetMode="External"/><Relationship Id="rId998" Type="http://schemas.openxmlformats.org/officeDocument/2006/relationships/hyperlink" Target="https://ms.taleo.net/careersection/2/jobsearch.ftl" TargetMode="External"/><Relationship Id="rId999" Type="http://schemas.openxmlformats.org/officeDocument/2006/relationships/hyperlink" Target="https://ms.taleo.net/careersection/2/jobsearch.ftl" TargetMode="External"/><Relationship Id="rId670" Type="http://schemas.openxmlformats.org/officeDocument/2006/relationships/hyperlink" Target="https://ms.taleo.net/careersection/2/jobsearch.ftl" TargetMode="External"/><Relationship Id="rId671" Type="http://schemas.openxmlformats.org/officeDocument/2006/relationships/hyperlink" Target="https://ms.taleo.net/careersection/2/jobsearch.ftl" TargetMode="External"/><Relationship Id="rId672" Type="http://schemas.openxmlformats.org/officeDocument/2006/relationships/hyperlink" Target="https://ms.taleo.net/careersection/2/jobsearch.ftl" TargetMode="External"/><Relationship Id="rId673" Type="http://schemas.openxmlformats.org/officeDocument/2006/relationships/hyperlink" Target="https://ms.taleo.net/careersection/2/jobsearch.ftl" TargetMode="External"/><Relationship Id="rId674" Type="http://schemas.openxmlformats.org/officeDocument/2006/relationships/hyperlink" Target="https://ms.taleo.net/careersection/2/jobsearch.ftl" TargetMode="External"/><Relationship Id="rId675" Type="http://schemas.openxmlformats.org/officeDocument/2006/relationships/hyperlink" Target="https://ms.taleo.net/careersection/2/jobsearch.ftl" TargetMode="External"/><Relationship Id="rId676" Type="http://schemas.openxmlformats.org/officeDocument/2006/relationships/hyperlink" Target="https://ms.taleo.net/careersection/2/jobsearch.ftl" TargetMode="External"/><Relationship Id="rId677" Type="http://schemas.openxmlformats.org/officeDocument/2006/relationships/hyperlink" Target="https://ms.taleo.net/careersection/2/jobsearch.ftl" TargetMode="External"/><Relationship Id="rId678" Type="http://schemas.openxmlformats.org/officeDocument/2006/relationships/hyperlink" Target="https://ms.taleo.net/careersection/2/jobsearch.ftl" TargetMode="External"/><Relationship Id="rId679" Type="http://schemas.openxmlformats.org/officeDocument/2006/relationships/hyperlink" Target="https://ms.taleo.net/careersection/2/jobsearch.ftl" TargetMode="External"/><Relationship Id="rId1350" Type="http://schemas.openxmlformats.org/officeDocument/2006/relationships/hyperlink" Target="https://ms.taleo.net/careersection/2/jobsearch.ftl" TargetMode="External"/><Relationship Id="rId1351" Type="http://schemas.openxmlformats.org/officeDocument/2006/relationships/hyperlink" Target="https://ms.taleo.net/careersection/2/jobsearch.ftl" TargetMode="External"/><Relationship Id="rId1352" Type="http://schemas.openxmlformats.org/officeDocument/2006/relationships/hyperlink" Target="https://ms.taleo.net/careersection/2/jobsearch.ftl" TargetMode="External"/><Relationship Id="rId1353" Type="http://schemas.openxmlformats.org/officeDocument/2006/relationships/hyperlink" Target="https://ms.taleo.net/careersection/2/jobsearch.ftl" TargetMode="External"/><Relationship Id="rId1354" Type="http://schemas.openxmlformats.org/officeDocument/2006/relationships/hyperlink" Target="https://ms.taleo.net/careersection/2/jobsearch.ftl" TargetMode="External"/><Relationship Id="rId1355" Type="http://schemas.openxmlformats.org/officeDocument/2006/relationships/hyperlink" Target="https://ms.taleo.net/careersection/2/jobsearch.ftl" TargetMode="External"/><Relationship Id="rId1356" Type="http://schemas.openxmlformats.org/officeDocument/2006/relationships/hyperlink" Target="https://ms.taleo.net/careersection/2/jobsearch.ftl" TargetMode="External"/><Relationship Id="rId1357" Type="http://schemas.openxmlformats.org/officeDocument/2006/relationships/hyperlink" Target="https://ms.taleo.net/careersection/2/jobsearch.ftl" TargetMode="External"/><Relationship Id="rId1358" Type="http://schemas.openxmlformats.org/officeDocument/2006/relationships/hyperlink" Target="https://ms.taleo.net/careersection/2/jobsearch.ftl" TargetMode="External"/><Relationship Id="rId1359" Type="http://schemas.openxmlformats.org/officeDocument/2006/relationships/hyperlink" Target="https://ms.taleo.net/careersection/2/jobsearch.ftl" TargetMode="External"/><Relationship Id="rId350" Type="http://schemas.openxmlformats.org/officeDocument/2006/relationships/hyperlink" Target="https://ms.taleo.net/careersection/2/jobsearch.ftl" TargetMode="External"/><Relationship Id="rId351" Type="http://schemas.openxmlformats.org/officeDocument/2006/relationships/hyperlink" Target="https://ms.taleo.net/careersection/2/jobsearch.ftl" TargetMode="External"/><Relationship Id="rId352" Type="http://schemas.openxmlformats.org/officeDocument/2006/relationships/hyperlink" Target="https://ms.taleo.net/careersection/2/jobsearch.ftl" TargetMode="External"/><Relationship Id="rId353" Type="http://schemas.openxmlformats.org/officeDocument/2006/relationships/hyperlink" Target="https://ms.taleo.net/careersection/2/jobsearch.ftl" TargetMode="External"/><Relationship Id="rId354" Type="http://schemas.openxmlformats.org/officeDocument/2006/relationships/hyperlink" Target="https://ms.taleo.net/careersection/2/jobsearch.ftl" TargetMode="External"/><Relationship Id="rId355" Type="http://schemas.openxmlformats.org/officeDocument/2006/relationships/hyperlink" Target="https://ms.taleo.net/careersection/2/jobsearch.ftl" TargetMode="External"/><Relationship Id="rId1030" Type="http://schemas.openxmlformats.org/officeDocument/2006/relationships/hyperlink" Target="https://ms.taleo.net/careersection/2/jobsearch.ftl" TargetMode="External"/><Relationship Id="rId1031" Type="http://schemas.openxmlformats.org/officeDocument/2006/relationships/hyperlink" Target="https://ms.taleo.net/careersection/2/jobsearch.ftl" TargetMode="External"/><Relationship Id="rId1032" Type="http://schemas.openxmlformats.org/officeDocument/2006/relationships/hyperlink" Target="https://ms.taleo.net/careersection/2/jobsearch.ftl" TargetMode="External"/><Relationship Id="rId1033" Type="http://schemas.openxmlformats.org/officeDocument/2006/relationships/hyperlink" Target="https://ms.taleo.net/careersection/2/jobsearch.ftl" TargetMode="External"/><Relationship Id="rId1034" Type="http://schemas.openxmlformats.org/officeDocument/2006/relationships/hyperlink" Target="https://ms.taleo.net/careersection/2/jobsearch.ftl" TargetMode="External"/><Relationship Id="rId1035" Type="http://schemas.openxmlformats.org/officeDocument/2006/relationships/hyperlink" Target="https://ms.taleo.net/careersection/2/jobsearch.ftl" TargetMode="External"/><Relationship Id="rId1036" Type="http://schemas.openxmlformats.org/officeDocument/2006/relationships/hyperlink" Target="https://ms.taleo.net/careersection/2/jobsearch.ftl" TargetMode="External"/><Relationship Id="rId1037" Type="http://schemas.openxmlformats.org/officeDocument/2006/relationships/hyperlink" Target="https://ms.taleo.net/careersection/2/jobsearch.ftl" TargetMode="External"/><Relationship Id="rId1038" Type="http://schemas.openxmlformats.org/officeDocument/2006/relationships/hyperlink" Target="https://ms.taleo.net/careersection/2/jobsearch.ftl" TargetMode="External"/><Relationship Id="rId1039" Type="http://schemas.openxmlformats.org/officeDocument/2006/relationships/hyperlink" Target="https://ms.taleo.net/careersection/2/jobsearch.ftl" TargetMode="External"/><Relationship Id="rId356" Type="http://schemas.openxmlformats.org/officeDocument/2006/relationships/hyperlink" Target="https://ms.taleo.net/careersection/2/jobsearch.ftl" TargetMode="External"/><Relationship Id="rId357" Type="http://schemas.openxmlformats.org/officeDocument/2006/relationships/hyperlink" Target="https://ms.taleo.net/careersection/2/jobsearch.ftl" TargetMode="External"/><Relationship Id="rId358" Type="http://schemas.openxmlformats.org/officeDocument/2006/relationships/hyperlink" Target="https://ms.taleo.net/careersection/2/jobsearch.ftl" TargetMode="External"/><Relationship Id="rId359" Type="http://schemas.openxmlformats.org/officeDocument/2006/relationships/hyperlink" Target="https://ms.taleo.net/careersection/2/jobsearch.ftl" TargetMode="External"/><Relationship Id="rId800" Type="http://schemas.openxmlformats.org/officeDocument/2006/relationships/hyperlink" Target="https://ms.taleo.net/careersection/2/jobsearch.ftl" TargetMode="External"/><Relationship Id="rId801" Type="http://schemas.openxmlformats.org/officeDocument/2006/relationships/hyperlink" Target="https://ms.taleo.net/careersection/2/jobsearch.ftl" TargetMode="External"/><Relationship Id="rId802" Type="http://schemas.openxmlformats.org/officeDocument/2006/relationships/hyperlink" Target="https://ms.taleo.net/careersection/2/jobsearch.ftl" TargetMode="External"/><Relationship Id="rId803" Type="http://schemas.openxmlformats.org/officeDocument/2006/relationships/hyperlink" Target="https://ms.taleo.net/careersection/2/jobsearch.ftl" TargetMode="External"/><Relationship Id="rId804" Type="http://schemas.openxmlformats.org/officeDocument/2006/relationships/hyperlink" Target="https://ms.taleo.net/careersection/2/jobsearch.ftl" TargetMode="External"/><Relationship Id="rId805" Type="http://schemas.openxmlformats.org/officeDocument/2006/relationships/hyperlink" Target="https://ms.taleo.net/careersection/2/jobsearch.ftl" TargetMode="External"/><Relationship Id="rId806" Type="http://schemas.openxmlformats.org/officeDocument/2006/relationships/hyperlink" Target="https://ms.taleo.net/careersection/2/jobsearch.ftl" TargetMode="External"/><Relationship Id="rId807" Type="http://schemas.openxmlformats.org/officeDocument/2006/relationships/hyperlink" Target="https://ms.taleo.net/careersection/2/jobsearch.ftl" TargetMode="External"/><Relationship Id="rId808" Type="http://schemas.openxmlformats.org/officeDocument/2006/relationships/hyperlink" Target="https://ms.taleo.net/careersection/2/jobsearch.ftl" TargetMode="External"/><Relationship Id="rId809" Type="http://schemas.openxmlformats.org/officeDocument/2006/relationships/hyperlink" Target="https://ms.taleo.net/careersection/2/jobsearch.ftl" TargetMode="External"/><Relationship Id="rId680" Type="http://schemas.openxmlformats.org/officeDocument/2006/relationships/hyperlink" Target="https://ms.taleo.net/careersection/2/jobsearch.ftl" TargetMode="External"/><Relationship Id="rId681" Type="http://schemas.openxmlformats.org/officeDocument/2006/relationships/hyperlink" Target="https://ms.taleo.net/careersection/2/jobsearch.ftl" TargetMode="External"/><Relationship Id="rId682" Type="http://schemas.openxmlformats.org/officeDocument/2006/relationships/hyperlink" Target="https://ms.taleo.net/careersection/2/jobsearch.ftl" TargetMode="External"/><Relationship Id="rId683" Type="http://schemas.openxmlformats.org/officeDocument/2006/relationships/hyperlink" Target="https://ms.taleo.net/careersection/2/jobsearch.ftl" TargetMode="External"/><Relationship Id="rId684" Type="http://schemas.openxmlformats.org/officeDocument/2006/relationships/hyperlink" Target="https://ms.taleo.net/careersection/2/jobsearch.ftl" TargetMode="External"/><Relationship Id="rId685" Type="http://schemas.openxmlformats.org/officeDocument/2006/relationships/hyperlink" Target="https://ms.taleo.net/careersection/2/jobsearch.ftl" TargetMode="External"/><Relationship Id="rId686" Type="http://schemas.openxmlformats.org/officeDocument/2006/relationships/hyperlink" Target="https://ms.taleo.net/careersection/2/jobsearch.ftl" TargetMode="External"/><Relationship Id="rId687" Type="http://schemas.openxmlformats.org/officeDocument/2006/relationships/hyperlink" Target="https://ms.taleo.net/careersection/2/jobsearch.ftl" TargetMode="External"/><Relationship Id="rId688" Type="http://schemas.openxmlformats.org/officeDocument/2006/relationships/hyperlink" Target="https://ms.taleo.net/careersection/2/jobsearch.ftl" TargetMode="External"/><Relationship Id="rId689" Type="http://schemas.openxmlformats.org/officeDocument/2006/relationships/hyperlink" Target="https://ms.taleo.net/careersection/2/jobsearch.ftl" TargetMode="External"/><Relationship Id="rId1360" Type="http://schemas.openxmlformats.org/officeDocument/2006/relationships/hyperlink" Target="https://ms.taleo.net/careersection/2/jobsearch.ftl" TargetMode="External"/><Relationship Id="rId1361" Type="http://schemas.openxmlformats.org/officeDocument/2006/relationships/hyperlink" Target="https://ms.taleo.net/careersection/2/jobsearch.ftl" TargetMode="External"/><Relationship Id="rId1362" Type="http://schemas.openxmlformats.org/officeDocument/2006/relationships/hyperlink" Target="https://ms.taleo.net/careersection/2/jobsearch.ftl" TargetMode="External"/><Relationship Id="rId1363" Type="http://schemas.openxmlformats.org/officeDocument/2006/relationships/hyperlink" Target="https://ms.taleo.net/careersection/2/jobsearch.ftl" TargetMode="External"/><Relationship Id="rId1364" Type="http://schemas.openxmlformats.org/officeDocument/2006/relationships/hyperlink" Target="https://ms.taleo.net/careersection/2/jobsearch.ftl" TargetMode="External"/><Relationship Id="rId1365" Type="http://schemas.openxmlformats.org/officeDocument/2006/relationships/hyperlink" Target="https://ms.taleo.net/careersection/2/jobsearch.ftl" TargetMode="External"/><Relationship Id="rId1366" Type="http://schemas.openxmlformats.org/officeDocument/2006/relationships/hyperlink" Target="https://ms.taleo.net/careersection/2/jobsearch.ftl" TargetMode="External"/><Relationship Id="rId1367" Type="http://schemas.openxmlformats.org/officeDocument/2006/relationships/hyperlink" Target="https://ms.taleo.net/careersection/2/jobsearch.ftl" TargetMode="External"/><Relationship Id="rId1368" Type="http://schemas.openxmlformats.org/officeDocument/2006/relationships/hyperlink" Target="https://ms.taleo.net/careersection/2/jobsearch.ftl" TargetMode="External"/><Relationship Id="rId1369" Type="http://schemas.openxmlformats.org/officeDocument/2006/relationships/hyperlink" Target="https://ms.taleo.net/careersection/2/jobsearch.ftl" TargetMode="External"/><Relationship Id="rId360" Type="http://schemas.openxmlformats.org/officeDocument/2006/relationships/hyperlink" Target="https://ms.taleo.net/careersection/2/jobsearch.ftl" TargetMode="External"/><Relationship Id="rId361" Type="http://schemas.openxmlformats.org/officeDocument/2006/relationships/hyperlink" Target="https://ms.taleo.net/careersection/2/jobsearch.ftl" TargetMode="External"/><Relationship Id="rId362" Type="http://schemas.openxmlformats.org/officeDocument/2006/relationships/hyperlink" Target="https://ms.taleo.net/careersection/2/jobsearch.ftl" TargetMode="External"/><Relationship Id="rId363" Type="http://schemas.openxmlformats.org/officeDocument/2006/relationships/hyperlink" Target="https://ms.taleo.net/careersection/2/jobsearch.ftl" TargetMode="External"/><Relationship Id="rId364" Type="http://schemas.openxmlformats.org/officeDocument/2006/relationships/hyperlink" Target="https://ms.taleo.net/careersection/2/jobsearch.ftl" TargetMode="External"/><Relationship Id="rId365" Type="http://schemas.openxmlformats.org/officeDocument/2006/relationships/hyperlink" Target="https://ms.taleo.net/careersection/2/jobsearch.ftl" TargetMode="External"/><Relationship Id="rId1040" Type="http://schemas.openxmlformats.org/officeDocument/2006/relationships/hyperlink" Target="https://ms.taleo.net/careersection/2/jobsearch.ftl" TargetMode="External"/><Relationship Id="rId1041" Type="http://schemas.openxmlformats.org/officeDocument/2006/relationships/hyperlink" Target="https://ms.taleo.net/careersection/2/jobsearch.ftl" TargetMode="External"/><Relationship Id="rId1042" Type="http://schemas.openxmlformats.org/officeDocument/2006/relationships/hyperlink" Target="https://ms.taleo.net/careersection/2/jobsearch.ftl" TargetMode="External"/><Relationship Id="rId1043" Type="http://schemas.openxmlformats.org/officeDocument/2006/relationships/hyperlink" Target="https://ms.taleo.net/careersection/2/jobsearch.ftl" TargetMode="External"/><Relationship Id="rId1044" Type="http://schemas.openxmlformats.org/officeDocument/2006/relationships/hyperlink" Target="https://ms.taleo.net/careersection/2/jobsearch.ftl" TargetMode="External"/><Relationship Id="rId1045" Type="http://schemas.openxmlformats.org/officeDocument/2006/relationships/hyperlink" Target="https://ms.taleo.net/careersection/2/jobsearch.ftl" TargetMode="External"/><Relationship Id="rId1046" Type="http://schemas.openxmlformats.org/officeDocument/2006/relationships/hyperlink" Target="https://ms.taleo.net/careersection/2/jobsearch.ftl" TargetMode="External"/><Relationship Id="rId1047" Type="http://schemas.openxmlformats.org/officeDocument/2006/relationships/hyperlink" Target="https://ms.taleo.net/careersection/2/jobsearch.ftl" TargetMode="External"/><Relationship Id="rId1048" Type="http://schemas.openxmlformats.org/officeDocument/2006/relationships/hyperlink" Target="https://ms.taleo.net/careersection/2/jobsearch.ftl" TargetMode="External"/><Relationship Id="rId1049" Type="http://schemas.openxmlformats.org/officeDocument/2006/relationships/hyperlink" Target="https://ms.taleo.net/careersection/2/jobsearch.ftl" TargetMode="External"/><Relationship Id="rId366" Type="http://schemas.openxmlformats.org/officeDocument/2006/relationships/hyperlink" Target="https://ms.taleo.net/careersection/2/jobsearch.ftl" TargetMode="External"/><Relationship Id="rId367" Type="http://schemas.openxmlformats.org/officeDocument/2006/relationships/hyperlink" Target="https://ms.taleo.net/careersection/2/jobsearch.ftl" TargetMode="External"/><Relationship Id="rId368" Type="http://schemas.openxmlformats.org/officeDocument/2006/relationships/hyperlink" Target="https://ms.taleo.net/careersection/2/jobsearch.ftl" TargetMode="External"/><Relationship Id="rId369" Type="http://schemas.openxmlformats.org/officeDocument/2006/relationships/hyperlink" Target="https://ms.taleo.net/careersection/2/jobsearch.ftl" TargetMode="External"/><Relationship Id="rId810" Type="http://schemas.openxmlformats.org/officeDocument/2006/relationships/hyperlink" Target="https://ms.taleo.net/careersection/2/jobsearch.ftl" TargetMode="External"/><Relationship Id="rId811" Type="http://schemas.openxmlformats.org/officeDocument/2006/relationships/hyperlink" Target="https://ms.taleo.net/careersection/2/jobsearch.ftl" TargetMode="External"/><Relationship Id="rId812" Type="http://schemas.openxmlformats.org/officeDocument/2006/relationships/hyperlink" Target="https://ms.taleo.net/careersection/2/jobsearch.ftl" TargetMode="External"/><Relationship Id="rId813" Type="http://schemas.openxmlformats.org/officeDocument/2006/relationships/hyperlink" Target="https://ms.taleo.net/careersection/2/jobsearch.ftl" TargetMode="External"/><Relationship Id="rId814" Type="http://schemas.openxmlformats.org/officeDocument/2006/relationships/hyperlink" Target="https://ms.taleo.net/careersection/2/jobsearch.ftl" TargetMode="External"/><Relationship Id="rId815" Type="http://schemas.openxmlformats.org/officeDocument/2006/relationships/hyperlink" Target="https://ms.taleo.net/careersection/2/jobsearch.ftl" TargetMode="External"/><Relationship Id="rId816" Type="http://schemas.openxmlformats.org/officeDocument/2006/relationships/hyperlink" Target="https://ms.taleo.net/careersection/2/jobsearch.ftl" TargetMode="External"/><Relationship Id="rId817" Type="http://schemas.openxmlformats.org/officeDocument/2006/relationships/hyperlink" Target="https://ms.taleo.net/careersection/2/jobsearch.ftl" TargetMode="External"/><Relationship Id="rId818" Type="http://schemas.openxmlformats.org/officeDocument/2006/relationships/hyperlink" Target="https://ms.taleo.net/careersection/2/jobsearch.ftl" TargetMode="External"/><Relationship Id="rId819" Type="http://schemas.openxmlformats.org/officeDocument/2006/relationships/hyperlink" Target="https://ms.taleo.net/careersection/2/jobsearch.ftl" TargetMode="External"/><Relationship Id="rId690" Type="http://schemas.openxmlformats.org/officeDocument/2006/relationships/hyperlink" Target="https://ms.taleo.net/careersection/2/jobsearch.ftl" TargetMode="External"/><Relationship Id="rId691" Type="http://schemas.openxmlformats.org/officeDocument/2006/relationships/hyperlink" Target="https://ms.taleo.net/careersection/2/jobsearch.ftl" TargetMode="External"/><Relationship Id="rId692" Type="http://schemas.openxmlformats.org/officeDocument/2006/relationships/hyperlink" Target="https://ms.taleo.net/careersection/2/jobsearch.ftl" TargetMode="External"/><Relationship Id="rId693" Type="http://schemas.openxmlformats.org/officeDocument/2006/relationships/hyperlink" Target="https://ms.taleo.net/careersection/2/jobsearch.ftl" TargetMode="External"/><Relationship Id="rId694" Type="http://schemas.openxmlformats.org/officeDocument/2006/relationships/hyperlink" Target="https://ms.taleo.net/careersection/2/jobsearch.ftl" TargetMode="External"/><Relationship Id="rId695" Type="http://schemas.openxmlformats.org/officeDocument/2006/relationships/hyperlink" Target="https://ms.taleo.net/careersection/2/jobsearch.ftl" TargetMode="External"/><Relationship Id="rId696" Type="http://schemas.openxmlformats.org/officeDocument/2006/relationships/hyperlink" Target="https://ms.taleo.net/careersection/2/jobsearch.ftl" TargetMode="External"/><Relationship Id="rId697" Type="http://schemas.openxmlformats.org/officeDocument/2006/relationships/hyperlink" Target="https://ms.taleo.net/careersection/2/jobsearch.ftl" TargetMode="External"/><Relationship Id="rId698" Type="http://schemas.openxmlformats.org/officeDocument/2006/relationships/hyperlink" Target="https://ms.taleo.net/careersection/2/jobsearch.ftl" TargetMode="External"/><Relationship Id="rId699" Type="http://schemas.openxmlformats.org/officeDocument/2006/relationships/hyperlink" Target="https://ms.taleo.net/careersection/2/jobsearch.ftl" TargetMode="External"/><Relationship Id="rId1370" Type="http://schemas.openxmlformats.org/officeDocument/2006/relationships/hyperlink" Target="https://ms.taleo.net/careersection/2/jobsearch.ftl" TargetMode="External"/><Relationship Id="rId1371" Type="http://schemas.openxmlformats.org/officeDocument/2006/relationships/hyperlink" Target="https://ms.taleo.net/careersection/2/jobsearch.ftl" TargetMode="External"/><Relationship Id="rId1372" Type="http://schemas.openxmlformats.org/officeDocument/2006/relationships/hyperlink" Target="https://ms.taleo.net/careersection/2/jobsearch.ftl" TargetMode="External"/><Relationship Id="rId1373" Type="http://schemas.openxmlformats.org/officeDocument/2006/relationships/hyperlink" Target="https://ms.taleo.net/careersection/2/jobsearch.ftl" TargetMode="External"/><Relationship Id="rId1374" Type="http://schemas.openxmlformats.org/officeDocument/2006/relationships/hyperlink" Target="https://ms.taleo.net/careersection/2/jobsearch.ftl" TargetMode="External"/><Relationship Id="rId1375" Type="http://schemas.openxmlformats.org/officeDocument/2006/relationships/hyperlink" Target="https://ms.taleo.net/careersection/2/jobsearch.ftl" TargetMode="External"/><Relationship Id="rId1376" Type="http://schemas.openxmlformats.org/officeDocument/2006/relationships/hyperlink" Target="https://ms.taleo.net/careersection/2/jobsearch.ftl" TargetMode="External"/><Relationship Id="rId1377" Type="http://schemas.openxmlformats.org/officeDocument/2006/relationships/hyperlink" Target="https://ms.taleo.net/careersection/2/jobsearch.ftl" TargetMode="External"/><Relationship Id="rId1378" Type="http://schemas.openxmlformats.org/officeDocument/2006/relationships/hyperlink" Target="https://ms.taleo.net/careersection/2/jobsearch.ftl" TargetMode="External"/><Relationship Id="rId1379" Type="http://schemas.openxmlformats.org/officeDocument/2006/relationships/hyperlink" Target="https://ms.taleo.net/careersection/2/jobsearch.ftl" TargetMode="External"/><Relationship Id="rId370" Type="http://schemas.openxmlformats.org/officeDocument/2006/relationships/hyperlink" Target="https://ms.taleo.net/careersection/2/jobsearch.ftl" TargetMode="External"/><Relationship Id="rId371" Type="http://schemas.openxmlformats.org/officeDocument/2006/relationships/hyperlink" Target="https://ms.taleo.net/careersection/2/jobsearch.ftl" TargetMode="External"/><Relationship Id="rId372" Type="http://schemas.openxmlformats.org/officeDocument/2006/relationships/hyperlink" Target="https://ms.taleo.net/careersection/2/jobsearch.ftl" TargetMode="External"/><Relationship Id="rId373" Type="http://schemas.openxmlformats.org/officeDocument/2006/relationships/hyperlink" Target="https://ms.taleo.net/careersection/2/jobsearch.ftl" TargetMode="External"/><Relationship Id="rId374" Type="http://schemas.openxmlformats.org/officeDocument/2006/relationships/hyperlink" Target="https://ms.taleo.net/careersection/2/jobsearch.ftl" TargetMode="External"/><Relationship Id="rId375" Type="http://schemas.openxmlformats.org/officeDocument/2006/relationships/hyperlink" Target="https://ms.taleo.net/careersection/2/jobsearch.ftl" TargetMode="External"/><Relationship Id="rId1050" Type="http://schemas.openxmlformats.org/officeDocument/2006/relationships/hyperlink" Target="https://ms.taleo.net/careersection/2/jobsearch.ftl" TargetMode="External"/><Relationship Id="rId1051" Type="http://schemas.openxmlformats.org/officeDocument/2006/relationships/hyperlink" Target="https://ms.taleo.net/careersection/2/jobsearch.ftl" TargetMode="External"/><Relationship Id="rId1052" Type="http://schemas.openxmlformats.org/officeDocument/2006/relationships/hyperlink" Target="https://ms.taleo.net/careersection/2/jobsearch.ftl" TargetMode="External"/><Relationship Id="rId1053" Type="http://schemas.openxmlformats.org/officeDocument/2006/relationships/hyperlink" Target="https://ms.taleo.net/careersection/2/jobsearch.ftl" TargetMode="External"/><Relationship Id="rId1054" Type="http://schemas.openxmlformats.org/officeDocument/2006/relationships/hyperlink" Target="https://ms.taleo.net/careersection/2/jobsearch.ftl" TargetMode="External"/><Relationship Id="rId1055" Type="http://schemas.openxmlformats.org/officeDocument/2006/relationships/hyperlink" Target="https://ms.taleo.net/careersection/2/jobsearch.ftl" TargetMode="External"/><Relationship Id="rId1056" Type="http://schemas.openxmlformats.org/officeDocument/2006/relationships/hyperlink" Target="https://ms.taleo.net/careersection/2/jobsearch.ftl" TargetMode="External"/><Relationship Id="rId1057" Type="http://schemas.openxmlformats.org/officeDocument/2006/relationships/hyperlink" Target="https://ms.taleo.net/careersection/2/jobsearch.ftl" TargetMode="External"/><Relationship Id="rId1058" Type="http://schemas.openxmlformats.org/officeDocument/2006/relationships/hyperlink" Target="https://ms.taleo.net/careersection/2/jobsearch.ftl" TargetMode="External"/><Relationship Id="rId1059" Type="http://schemas.openxmlformats.org/officeDocument/2006/relationships/hyperlink" Target="https://ms.taleo.net/careersection/2/jobsearch.ftl" TargetMode="External"/><Relationship Id="rId376" Type="http://schemas.openxmlformats.org/officeDocument/2006/relationships/hyperlink" Target="https://ms.taleo.net/careersection/2/jobsearch.ftl" TargetMode="External"/><Relationship Id="rId377" Type="http://schemas.openxmlformats.org/officeDocument/2006/relationships/hyperlink" Target="https://ms.taleo.net/careersection/2/jobsearch.ftl" TargetMode="External"/><Relationship Id="rId378" Type="http://schemas.openxmlformats.org/officeDocument/2006/relationships/hyperlink" Target="https://ms.taleo.net/careersection/2/jobsearch.ftl" TargetMode="External"/><Relationship Id="rId379" Type="http://schemas.openxmlformats.org/officeDocument/2006/relationships/hyperlink" Target="https://ms.taleo.net/careersection/2/jobsearch.ftl" TargetMode="External"/><Relationship Id="rId820" Type="http://schemas.openxmlformats.org/officeDocument/2006/relationships/hyperlink" Target="https://ms.taleo.net/careersection/2/jobsearch.ftl" TargetMode="External"/><Relationship Id="rId821" Type="http://schemas.openxmlformats.org/officeDocument/2006/relationships/hyperlink" Target="https://ms.taleo.net/careersection/2/jobsearch.ftl" TargetMode="External"/><Relationship Id="rId822" Type="http://schemas.openxmlformats.org/officeDocument/2006/relationships/hyperlink" Target="https://ms.taleo.net/careersection/2/jobsearch.ftl" TargetMode="External"/><Relationship Id="rId823" Type="http://schemas.openxmlformats.org/officeDocument/2006/relationships/hyperlink" Target="https://ms.taleo.net/careersection/2/jobsearch.ftl" TargetMode="External"/><Relationship Id="rId824" Type="http://schemas.openxmlformats.org/officeDocument/2006/relationships/hyperlink" Target="https://ms.taleo.net/careersection/2/jobsearch.ftl" TargetMode="External"/><Relationship Id="rId825" Type="http://schemas.openxmlformats.org/officeDocument/2006/relationships/hyperlink" Target="https://ms.taleo.net/careersection/2/jobsearch.ftl" TargetMode="External"/><Relationship Id="rId826" Type="http://schemas.openxmlformats.org/officeDocument/2006/relationships/hyperlink" Target="https://ms.taleo.net/careersection/2/jobsearch.ftl" TargetMode="External"/><Relationship Id="rId827" Type="http://schemas.openxmlformats.org/officeDocument/2006/relationships/hyperlink" Target="https://ms.taleo.net/careersection/2/jobsearch.ftl" TargetMode="External"/><Relationship Id="rId828" Type="http://schemas.openxmlformats.org/officeDocument/2006/relationships/hyperlink" Target="https://ms.taleo.net/careersection/2/jobsearch.ftl" TargetMode="External"/><Relationship Id="rId829" Type="http://schemas.openxmlformats.org/officeDocument/2006/relationships/hyperlink" Target="https://ms.taleo.net/careersection/2/jobsearch.ftl" TargetMode="External"/><Relationship Id="rId500" Type="http://schemas.openxmlformats.org/officeDocument/2006/relationships/hyperlink" Target="https://ms.taleo.net/careersection/2/jobsearch.ftl" TargetMode="External"/><Relationship Id="rId501" Type="http://schemas.openxmlformats.org/officeDocument/2006/relationships/hyperlink" Target="https://ms.taleo.net/careersection/2/jobsearch.ftl" TargetMode="External"/><Relationship Id="rId502" Type="http://schemas.openxmlformats.org/officeDocument/2006/relationships/hyperlink" Target="https://ms.taleo.net/careersection/2/jobsearch.ftl" TargetMode="External"/><Relationship Id="rId503" Type="http://schemas.openxmlformats.org/officeDocument/2006/relationships/hyperlink" Target="https://ms.taleo.net/careersection/2/jobsearch.ftl" TargetMode="External"/><Relationship Id="rId504" Type="http://schemas.openxmlformats.org/officeDocument/2006/relationships/hyperlink" Target="https://ms.taleo.net/careersection/2/jobsearch.ftl" TargetMode="External"/><Relationship Id="rId505" Type="http://schemas.openxmlformats.org/officeDocument/2006/relationships/hyperlink" Target="https://ms.taleo.net/careersection/2/jobsearch.ftl" TargetMode="External"/><Relationship Id="rId506" Type="http://schemas.openxmlformats.org/officeDocument/2006/relationships/hyperlink" Target="https://ms.taleo.net/careersection/2/jobsearch.ftl" TargetMode="External"/><Relationship Id="rId507" Type="http://schemas.openxmlformats.org/officeDocument/2006/relationships/hyperlink" Target="https://ms.taleo.net/careersection/2/jobsearch.ftl" TargetMode="External"/><Relationship Id="rId508" Type="http://schemas.openxmlformats.org/officeDocument/2006/relationships/hyperlink" Target="https://ms.taleo.net/careersection/2/jobsearch.ftl" TargetMode="External"/><Relationship Id="rId509" Type="http://schemas.openxmlformats.org/officeDocument/2006/relationships/hyperlink" Target="https://ms.taleo.net/careersection/2/jobsearch.ftl" TargetMode="External"/><Relationship Id="rId1380" Type="http://schemas.openxmlformats.org/officeDocument/2006/relationships/drawing" Target="../drawings/drawing1.xml"/><Relationship Id="rId380" Type="http://schemas.openxmlformats.org/officeDocument/2006/relationships/hyperlink" Target="https://ms.taleo.net/careersection/2/jobsearch.ftl" TargetMode="External"/><Relationship Id="rId381" Type="http://schemas.openxmlformats.org/officeDocument/2006/relationships/hyperlink" Target="https://ms.taleo.net/careersection/2/jobsearch.ftl" TargetMode="External"/><Relationship Id="rId382" Type="http://schemas.openxmlformats.org/officeDocument/2006/relationships/hyperlink" Target="https://ms.taleo.net/careersection/2/jobsearch.ftl" TargetMode="External"/><Relationship Id="rId383" Type="http://schemas.openxmlformats.org/officeDocument/2006/relationships/hyperlink" Target="https://ms.taleo.net/careersection/2/jobsearch.ftl" TargetMode="External"/><Relationship Id="rId384" Type="http://schemas.openxmlformats.org/officeDocument/2006/relationships/hyperlink" Target="https://ms.taleo.net/careersection/2/jobsearch.ftl" TargetMode="External"/><Relationship Id="rId385" Type="http://schemas.openxmlformats.org/officeDocument/2006/relationships/hyperlink" Target="https://ms.taleo.net/careersection/2/jobsearch.ftl" TargetMode="External"/><Relationship Id="rId1060" Type="http://schemas.openxmlformats.org/officeDocument/2006/relationships/hyperlink" Target="https://ms.taleo.net/careersection/2/jobsearch.ftl" TargetMode="External"/><Relationship Id="rId1061" Type="http://schemas.openxmlformats.org/officeDocument/2006/relationships/hyperlink" Target="https://ms.taleo.net/careersection/2/jobsearch.ftl" TargetMode="External"/><Relationship Id="rId1062" Type="http://schemas.openxmlformats.org/officeDocument/2006/relationships/hyperlink" Target="https://ms.taleo.net/careersection/2/jobsearch.ftl" TargetMode="External"/><Relationship Id="rId1063" Type="http://schemas.openxmlformats.org/officeDocument/2006/relationships/hyperlink" Target="https://ms.taleo.net/careersection/2/jobsearch.ftl" TargetMode="External"/><Relationship Id="rId1064" Type="http://schemas.openxmlformats.org/officeDocument/2006/relationships/hyperlink" Target="https://ms.taleo.net/careersection/2/jobsearch.ftl" TargetMode="External"/><Relationship Id="rId1065" Type="http://schemas.openxmlformats.org/officeDocument/2006/relationships/hyperlink" Target="https://ms.taleo.net/careersection/2/jobsearch.ftl" TargetMode="External"/><Relationship Id="rId386" Type="http://schemas.openxmlformats.org/officeDocument/2006/relationships/hyperlink" Target="https://ms.taleo.net/careersection/2/jobsearch.ftl" TargetMode="External"/><Relationship Id="rId387" Type="http://schemas.openxmlformats.org/officeDocument/2006/relationships/hyperlink" Target="https://ms.taleo.net/careersection/2/jobsearch.ftl" TargetMode="External"/><Relationship Id="rId388" Type="http://schemas.openxmlformats.org/officeDocument/2006/relationships/hyperlink" Target="https://ms.taleo.net/careersection/2/jobsearch.ftl" TargetMode="External"/><Relationship Id="rId389" Type="http://schemas.openxmlformats.org/officeDocument/2006/relationships/hyperlink" Target="https://ms.taleo.net/careersection/2/jobsearch.ftl" TargetMode="External"/><Relationship Id="rId1066" Type="http://schemas.openxmlformats.org/officeDocument/2006/relationships/hyperlink" Target="https://ms.taleo.net/careersection/2/jobsearch.ftl" TargetMode="External"/><Relationship Id="rId1067" Type="http://schemas.openxmlformats.org/officeDocument/2006/relationships/hyperlink" Target="https://ms.taleo.net/careersection/2/jobsearch.ftl" TargetMode="External"/><Relationship Id="rId1068" Type="http://schemas.openxmlformats.org/officeDocument/2006/relationships/hyperlink" Target="https://ms.taleo.net/careersection/2/jobsearch.ftl" TargetMode="External"/><Relationship Id="rId1069" Type="http://schemas.openxmlformats.org/officeDocument/2006/relationships/hyperlink" Target="https://ms.taleo.net/careersection/2/jobsearch.ftl" TargetMode="External"/><Relationship Id="rId830" Type="http://schemas.openxmlformats.org/officeDocument/2006/relationships/hyperlink" Target="https://ms.taleo.net/careersection/2/jobsearch.ftl" TargetMode="External"/><Relationship Id="rId831" Type="http://schemas.openxmlformats.org/officeDocument/2006/relationships/hyperlink" Target="https://ms.taleo.net/careersection/2/jobsearch.ftl" TargetMode="External"/><Relationship Id="rId832" Type="http://schemas.openxmlformats.org/officeDocument/2006/relationships/hyperlink" Target="https://ms.taleo.net/careersection/2/jobsearch.ftl" TargetMode="External"/><Relationship Id="rId833" Type="http://schemas.openxmlformats.org/officeDocument/2006/relationships/hyperlink" Target="https://ms.taleo.net/careersection/2/jobsearch.ftl" TargetMode="External"/><Relationship Id="rId834" Type="http://schemas.openxmlformats.org/officeDocument/2006/relationships/hyperlink" Target="https://ms.taleo.net/careersection/2/jobsearch.ftl" TargetMode="External"/><Relationship Id="rId835" Type="http://schemas.openxmlformats.org/officeDocument/2006/relationships/hyperlink" Target="https://ms.taleo.net/careersection/2/jobsearch.ftl" TargetMode="External"/><Relationship Id="rId836" Type="http://schemas.openxmlformats.org/officeDocument/2006/relationships/hyperlink" Target="https://ms.taleo.net/careersection/2/jobsearch.ftl" TargetMode="External"/><Relationship Id="rId837" Type="http://schemas.openxmlformats.org/officeDocument/2006/relationships/hyperlink" Target="https://ms.taleo.net/careersection/2/jobsearch.ftl" TargetMode="External"/><Relationship Id="rId838" Type="http://schemas.openxmlformats.org/officeDocument/2006/relationships/hyperlink" Target="https://ms.taleo.net/careersection/2/jobsearch.ftl" TargetMode="External"/><Relationship Id="rId839" Type="http://schemas.openxmlformats.org/officeDocument/2006/relationships/hyperlink" Target="https://ms.taleo.net/careersection/2/jobsearch.ftl" TargetMode="External"/><Relationship Id="rId510" Type="http://schemas.openxmlformats.org/officeDocument/2006/relationships/hyperlink" Target="https://ms.taleo.net/careersection/2/jobsearch.ftl" TargetMode="External"/><Relationship Id="rId511" Type="http://schemas.openxmlformats.org/officeDocument/2006/relationships/hyperlink" Target="https://ms.taleo.net/careersection/2/jobsearch.ftl" TargetMode="External"/><Relationship Id="rId512" Type="http://schemas.openxmlformats.org/officeDocument/2006/relationships/hyperlink" Target="https://ms.taleo.net/careersection/2/jobsearch.ftl" TargetMode="External"/><Relationship Id="rId513" Type="http://schemas.openxmlformats.org/officeDocument/2006/relationships/hyperlink" Target="https://ms.taleo.net/careersection/2/jobsearch.ftl" TargetMode="External"/><Relationship Id="rId514" Type="http://schemas.openxmlformats.org/officeDocument/2006/relationships/hyperlink" Target="https://ms.taleo.net/careersection/2/jobsearch.ftl" TargetMode="External"/><Relationship Id="rId515" Type="http://schemas.openxmlformats.org/officeDocument/2006/relationships/hyperlink" Target="https://ms.taleo.net/careersection/2/jobsearch.ftl" TargetMode="External"/><Relationship Id="rId516" Type="http://schemas.openxmlformats.org/officeDocument/2006/relationships/hyperlink" Target="https://ms.taleo.net/careersection/2/jobsearch.ftl" TargetMode="External"/><Relationship Id="rId517" Type="http://schemas.openxmlformats.org/officeDocument/2006/relationships/hyperlink" Target="https://ms.taleo.net/careersection/2/jobsearch.ftl" TargetMode="External"/><Relationship Id="rId518" Type="http://schemas.openxmlformats.org/officeDocument/2006/relationships/hyperlink" Target="https://ms.taleo.net/careersection/2/jobsearch.ftl" TargetMode="External"/><Relationship Id="rId519" Type="http://schemas.openxmlformats.org/officeDocument/2006/relationships/hyperlink" Target="https://ms.taleo.net/careersection/2/jobsearch.ftl" TargetMode="External"/><Relationship Id="rId390" Type="http://schemas.openxmlformats.org/officeDocument/2006/relationships/hyperlink" Target="https://ms.taleo.net/careersection/2/jobsearch.ftl" TargetMode="External"/><Relationship Id="rId391" Type="http://schemas.openxmlformats.org/officeDocument/2006/relationships/hyperlink" Target="https://ms.taleo.net/careersection/2/jobsearch.ftl" TargetMode="External"/><Relationship Id="rId392" Type="http://schemas.openxmlformats.org/officeDocument/2006/relationships/hyperlink" Target="https://ms.taleo.net/careersection/2/jobsearch.ftl" TargetMode="External"/><Relationship Id="rId393" Type="http://schemas.openxmlformats.org/officeDocument/2006/relationships/hyperlink" Target="https://ms.taleo.net/careersection/2/jobsearch.ftl" TargetMode="External"/><Relationship Id="rId394" Type="http://schemas.openxmlformats.org/officeDocument/2006/relationships/hyperlink" Target="https://ms.taleo.net/careersection/2/jobsearch.ftl" TargetMode="External"/><Relationship Id="rId395" Type="http://schemas.openxmlformats.org/officeDocument/2006/relationships/hyperlink" Target="https://ms.taleo.net/careersection/2/jobsearch.ftl" TargetMode="External"/><Relationship Id="rId396" Type="http://schemas.openxmlformats.org/officeDocument/2006/relationships/hyperlink" Target="https://ms.taleo.net/careersection/2/jobsearch.ftl" TargetMode="External"/><Relationship Id="rId397" Type="http://schemas.openxmlformats.org/officeDocument/2006/relationships/hyperlink" Target="https://ms.taleo.net/careersection/2/jobsearch.ftl" TargetMode="External"/><Relationship Id="rId398" Type="http://schemas.openxmlformats.org/officeDocument/2006/relationships/hyperlink" Target="https://ms.taleo.net/careersection/2/jobsearch.ftl" TargetMode="External"/><Relationship Id="rId399" Type="http://schemas.openxmlformats.org/officeDocument/2006/relationships/hyperlink" Target="https://ms.taleo.net/careersection/2/jobsearch.ftl" TargetMode="External"/><Relationship Id="rId1070" Type="http://schemas.openxmlformats.org/officeDocument/2006/relationships/hyperlink" Target="https://ms.taleo.net/careersection/2/jobsearch.ftl" TargetMode="External"/><Relationship Id="rId1071" Type="http://schemas.openxmlformats.org/officeDocument/2006/relationships/hyperlink" Target="https://ms.taleo.net/careersection/2/jobsearch.ftl" TargetMode="External"/><Relationship Id="rId1072" Type="http://schemas.openxmlformats.org/officeDocument/2006/relationships/hyperlink" Target="https://ms.taleo.net/careersection/2/jobsearch.ftl" TargetMode="External"/><Relationship Id="rId1073" Type="http://schemas.openxmlformats.org/officeDocument/2006/relationships/hyperlink" Target="https://ms.taleo.net/careersection/2/jobsearch.ftl" TargetMode="External"/><Relationship Id="rId1074" Type="http://schemas.openxmlformats.org/officeDocument/2006/relationships/hyperlink" Target="https://ms.taleo.net/careersection/2/jobsearch.ftl" TargetMode="External"/><Relationship Id="rId1075" Type="http://schemas.openxmlformats.org/officeDocument/2006/relationships/hyperlink" Target="https://ms.taleo.net/careersection/2/jobsearch.ftl" TargetMode="External"/><Relationship Id="rId1076" Type="http://schemas.openxmlformats.org/officeDocument/2006/relationships/hyperlink" Target="https://ms.taleo.net/careersection/2/jobsearch.ftl" TargetMode="External"/><Relationship Id="rId1077" Type="http://schemas.openxmlformats.org/officeDocument/2006/relationships/hyperlink" Target="https://ms.taleo.net/careersection/2/jobsearch.ftl" TargetMode="External"/><Relationship Id="rId1078" Type="http://schemas.openxmlformats.org/officeDocument/2006/relationships/hyperlink" Target="https://ms.taleo.net/careersection/2/jobsearch.ftl" TargetMode="External"/><Relationship Id="rId1079" Type="http://schemas.openxmlformats.org/officeDocument/2006/relationships/hyperlink" Target="https://ms.taleo.net/careersection/2/jobsearch.ftl" TargetMode="External"/><Relationship Id="rId840" Type="http://schemas.openxmlformats.org/officeDocument/2006/relationships/hyperlink" Target="https://ms.taleo.net/careersection/2/jobsearch.ftl" TargetMode="External"/><Relationship Id="rId841" Type="http://schemas.openxmlformats.org/officeDocument/2006/relationships/hyperlink" Target="https://ms.taleo.net/careersection/2/jobsearch.ftl" TargetMode="External"/><Relationship Id="rId842" Type="http://schemas.openxmlformats.org/officeDocument/2006/relationships/hyperlink" Target="https://ms.taleo.net/careersection/2/jobsearch.ftl" TargetMode="External"/><Relationship Id="rId843" Type="http://schemas.openxmlformats.org/officeDocument/2006/relationships/hyperlink" Target="https://ms.taleo.net/careersection/2/jobsearch.ftl" TargetMode="External"/><Relationship Id="rId844" Type="http://schemas.openxmlformats.org/officeDocument/2006/relationships/hyperlink" Target="https://ms.taleo.net/careersection/2/jobsearch.ftl" TargetMode="External"/><Relationship Id="rId845" Type="http://schemas.openxmlformats.org/officeDocument/2006/relationships/hyperlink" Target="https://ms.taleo.net/careersection/2/jobsearch.ftl" TargetMode="External"/><Relationship Id="rId846" Type="http://schemas.openxmlformats.org/officeDocument/2006/relationships/hyperlink" Target="https://ms.taleo.net/careersection/2/jobsearch.ftl" TargetMode="External"/><Relationship Id="rId847" Type="http://schemas.openxmlformats.org/officeDocument/2006/relationships/hyperlink" Target="https://ms.taleo.net/careersection/2/jobsearch.ftl" TargetMode="External"/><Relationship Id="rId848" Type="http://schemas.openxmlformats.org/officeDocument/2006/relationships/hyperlink" Target="https://ms.taleo.net/careersection/2/jobsearch.ftl" TargetMode="External"/><Relationship Id="rId849" Type="http://schemas.openxmlformats.org/officeDocument/2006/relationships/hyperlink" Target="https://ms.taleo.net/careersection/2/jobsearch.ftl" TargetMode="External"/><Relationship Id="rId520" Type="http://schemas.openxmlformats.org/officeDocument/2006/relationships/hyperlink" Target="https://ms.taleo.net/careersection/2/jobsearch.ftl" TargetMode="External"/><Relationship Id="rId521" Type="http://schemas.openxmlformats.org/officeDocument/2006/relationships/hyperlink" Target="https://ms.taleo.net/careersection/2/jobsearch.ftl" TargetMode="External"/><Relationship Id="rId522" Type="http://schemas.openxmlformats.org/officeDocument/2006/relationships/hyperlink" Target="https://ms.taleo.net/careersection/2/jobsearch.ftl" TargetMode="External"/><Relationship Id="rId523" Type="http://schemas.openxmlformats.org/officeDocument/2006/relationships/hyperlink" Target="https://ms.taleo.net/careersection/2/jobsearch.ftl" TargetMode="External"/><Relationship Id="rId524" Type="http://schemas.openxmlformats.org/officeDocument/2006/relationships/hyperlink" Target="https://ms.taleo.net/careersection/2/jobsearch.ftl" TargetMode="External"/><Relationship Id="rId525" Type="http://schemas.openxmlformats.org/officeDocument/2006/relationships/hyperlink" Target="https://ms.taleo.net/careersection/2/jobsearch.ftl" TargetMode="External"/><Relationship Id="rId526" Type="http://schemas.openxmlformats.org/officeDocument/2006/relationships/hyperlink" Target="https://ms.taleo.net/careersection/2/jobsearch.ftl" TargetMode="External"/><Relationship Id="rId527" Type="http://schemas.openxmlformats.org/officeDocument/2006/relationships/hyperlink" Target="https://ms.taleo.net/careersection/2/jobsearch.ftl" TargetMode="External"/><Relationship Id="rId528" Type="http://schemas.openxmlformats.org/officeDocument/2006/relationships/hyperlink" Target="https://ms.taleo.net/careersection/2/jobsearch.ftl" TargetMode="External"/><Relationship Id="rId529" Type="http://schemas.openxmlformats.org/officeDocument/2006/relationships/hyperlink" Target="https://ms.taleo.net/careersection/2/jobsearch.ftl" TargetMode="External"/><Relationship Id="rId1200" Type="http://schemas.openxmlformats.org/officeDocument/2006/relationships/hyperlink" Target="https://ms.taleo.net/careersection/2/jobsearch.ftl" TargetMode="External"/><Relationship Id="rId1201" Type="http://schemas.openxmlformats.org/officeDocument/2006/relationships/hyperlink" Target="https://ms.taleo.net/careersection/2/jobsearch.ftl" TargetMode="External"/><Relationship Id="rId1202" Type="http://schemas.openxmlformats.org/officeDocument/2006/relationships/hyperlink" Target="https://ms.taleo.net/careersection/2/jobsearch.ftl" TargetMode="External"/><Relationship Id="rId1203" Type="http://schemas.openxmlformats.org/officeDocument/2006/relationships/hyperlink" Target="https://ms.taleo.net/careersection/2/jobsearch.ftl" TargetMode="External"/><Relationship Id="rId1204" Type="http://schemas.openxmlformats.org/officeDocument/2006/relationships/hyperlink" Target="https://ms.taleo.net/careersection/2/jobsearch.ftl" TargetMode="External"/><Relationship Id="rId1205" Type="http://schemas.openxmlformats.org/officeDocument/2006/relationships/hyperlink" Target="https://ms.taleo.net/careersection/2/jobsearch.ftl" TargetMode="External"/><Relationship Id="rId1206" Type="http://schemas.openxmlformats.org/officeDocument/2006/relationships/hyperlink" Target="https://ms.taleo.net/careersection/2/jobsearch.ftl" TargetMode="External"/><Relationship Id="rId1207" Type="http://schemas.openxmlformats.org/officeDocument/2006/relationships/hyperlink" Target="https://ms.taleo.net/careersection/2/jobsearch.ftl" TargetMode="External"/><Relationship Id="rId1208" Type="http://schemas.openxmlformats.org/officeDocument/2006/relationships/hyperlink" Target="https://ms.taleo.net/careersection/2/jobsearch.ftl" TargetMode="External"/><Relationship Id="rId1209" Type="http://schemas.openxmlformats.org/officeDocument/2006/relationships/hyperlink" Target="https://ms.taleo.net/careersection/2/jobsearch.ftl" TargetMode="External"/><Relationship Id="rId200" Type="http://schemas.openxmlformats.org/officeDocument/2006/relationships/hyperlink" Target="https://ms.taleo.net/careersection/2/jobsearch.ftl" TargetMode="External"/><Relationship Id="rId201" Type="http://schemas.openxmlformats.org/officeDocument/2006/relationships/hyperlink" Target="https://ms.taleo.net/careersection/2/jobsearch.ftl" TargetMode="External"/><Relationship Id="rId202" Type="http://schemas.openxmlformats.org/officeDocument/2006/relationships/hyperlink" Target="https://ms.taleo.net/careersection/2/jobsearch.ftl" TargetMode="External"/><Relationship Id="rId203" Type="http://schemas.openxmlformats.org/officeDocument/2006/relationships/hyperlink" Target="https://ms.taleo.net/careersection/2/jobsearch.ftl" TargetMode="External"/><Relationship Id="rId204" Type="http://schemas.openxmlformats.org/officeDocument/2006/relationships/hyperlink" Target="https://ms.taleo.net/careersection/2/jobsearch.ftl" TargetMode="External"/><Relationship Id="rId205" Type="http://schemas.openxmlformats.org/officeDocument/2006/relationships/hyperlink" Target="https://ms.taleo.net/careersection/2/jobsearch.ftl" TargetMode="External"/><Relationship Id="rId206" Type="http://schemas.openxmlformats.org/officeDocument/2006/relationships/hyperlink" Target="https://ms.taleo.net/careersection/2/jobsearch.ftl" TargetMode="External"/><Relationship Id="rId207" Type="http://schemas.openxmlformats.org/officeDocument/2006/relationships/hyperlink" Target="https://ms.taleo.net/careersection/2/jobsearch.ftl" TargetMode="External"/><Relationship Id="rId208" Type="http://schemas.openxmlformats.org/officeDocument/2006/relationships/hyperlink" Target="https://ms.taleo.net/careersection/2/jobsearch.ftl" TargetMode="External"/><Relationship Id="rId209" Type="http://schemas.openxmlformats.org/officeDocument/2006/relationships/hyperlink" Target="https://ms.taleo.net/careersection/2/jobsearch.ftl" TargetMode="External"/><Relationship Id="rId1080" Type="http://schemas.openxmlformats.org/officeDocument/2006/relationships/hyperlink" Target="https://ms.taleo.net/careersection/2/jobsearch.ftl" TargetMode="External"/><Relationship Id="rId1081" Type="http://schemas.openxmlformats.org/officeDocument/2006/relationships/hyperlink" Target="https://ms.taleo.net/careersection/2/jobsearch.ftl" TargetMode="External"/><Relationship Id="rId1082" Type="http://schemas.openxmlformats.org/officeDocument/2006/relationships/hyperlink" Target="https://ms.taleo.net/careersection/2/jobsearch.ftl" TargetMode="External"/><Relationship Id="rId1083" Type="http://schemas.openxmlformats.org/officeDocument/2006/relationships/hyperlink" Target="https://ms.taleo.net/careersection/2/jobsearch.ftl" TargetMode="External"/><Relationship Id="rId1084" Type="http://schemas.openxmlformats.org/officeDocument/2006/relationships/hyperlink" Target="https://ms.taleo.net/careersection/2/jobsearch.ftl" TargetMode="External"/><Relationship Id="rId1085" Type="http://schemas.openxmlformats.org/officeDocument/2006/relationships/hyperlink" Target="https://ms.taleo.net/careersection/2/jobsearch.ftl" TargetMode="External"/><Relationship Id="rId1086" Type="http://schemas.openxmlformats.org/officeDocument/2006/relationships/hyperlink" Target="https://ms.taleo.net/careersection/2/jobsearch.ftl" TargetMode="External"/><Relationship Id="rId1087" Type="http://schemas.openxmlformats.org/officeDocument/2006/relationships/hyperlink" Target="https://ms.taleo.net/careersection/2/jobsearch.ftl" TargetMode="External"/><Relationship Id="rId1088" Type="http://schemas.openxmlformats.org/officeDocument/2006/relationships/hyperlink" Target="https://ms.taleo.net/careersection/2/jobsearch.ftl" TargetMode="External"/><Relationship Id="rId1089" Type="http://schemas.openxmlformats.org/officeDocument/2006/relationships/hyperlink" Target="https://ms.taleo.net/careersection/2/jobsearch.ftl" TargetMode="External"/><Relationship Id="rId850" Type="http://schemas.openxmlformats.org/officeDocument/2006/relationships/hyperlink" Target="https://ms.taleo.net/careersection/2/jobsearch.ftl" TargetMode="External"/><Relationship Id="rId851" Type="http://schemas.openxmlformats.org/officeDocument/2006/relationships/hyperlink" Target="https://ms.taleo.net/careersection/2/jobsearch.ftl" TargetMode="External"/><Relationship Id="rId852" Type="http://schemas.openxmlformats.org/officeDocument/2006/relationships/hyperlink" Target="https://ms.taleo.net/careersection/2/jobsearch.ftl" TargetMode="External"/><Relationship Id="rId853" Type="http://schemas.openxmlformats.org/officeDocument/2006/relationships/hyperlink" Target="https://ms.taleo.net/careersection/2/jobsearch.ftl" TargetMode="External"/><Relationship Id="rId854" Type="http://schemas.openxmlformats.org/officeDocument/2006/relationships/hyperlink" Target="https://ms.taleo.net/careersection/2/jobsearch.ftl" TargetMode="External"/><Relationship Id="rId855" Type="http://schemas.openxmlformats.org/officeDocument/2006/relationships/hyperlink" Target="https://ms.taleo.net/careersection/2/jobsearch.ftl" TargetMode="External"/><Relationship Id="rId856" Type="http://schemas.openxmlformats.org/officeDocument/2006/relationships/hyperlink" Target="https://ms.taleo.net/careersection/2/jobsearch.ftl" TargetMode="External"/><Relationship Id="rId857" Type="http://schemas.openxmlformats.org/officeDocument/2006/relationships/hyperlink" Target="https://ms.taleo.net/careersection/2/jobsearch.ftl" TargetMode="External"/><Relationship Id="rId858" Type="http://schemas.openxmlformats.org/officeDocument/2006/relationships/hyperlink" Target="https://ms.taleo.net/careersection/2/jobsearch.ftl" TargetMode="External"/><Relationship Id="rId859" Type="http://schemas.openxmlformats.org/officeDocument/2006/relationships/hyperlink" Target="https://ms.taleo.net/careersection/2/jobsearch.ftl" TargetMode="External"/><Relationship Id="rId530" Type="http://schemas.openxmlformats.org/officeDocument/2006/relationships/hyperlink" Target="https://ms.taleo.net/careersection/2/jobsearch.ftl" TargetMode="External"/><Relationship Id="rId531" Type="http://schemas.openxmlformats.org/officeDocument/2006/relationships/hyperlink" Target="https://ms.taleo.net/careersection/2/jobsearch.ftl" TargetMode="External"/><Relationship Id="rId532" Type="http://schemas.openxmlformats.org/officeDocument/2006/relationships/hyperlink" Target="https://ms.taleo.net/careersection/2/jobsearch.ftl" TargetMode="External"/><Relationship Id="rId533" Type="http://schemas.openxmlformats.org/officeDocument/2006/relationships/hyperlink" Target="https://ms.taleo.net/careersection/2/jobsearch.ftl" TargetMode="External"/><Relationship Id="rId534" Type="http://schemas.openxmlformats.org/officeDocument/2006/relationships/hyperlink" Target="https://ms.taleo.net/careersection/2/jobsearch.ftl" TargetMode="External"/><Relationship Id="rId535" Type="http://schemas.openxmlformats.org/officeDocument/2006/relationships/hyperlink" Target="https://ms.taleo.net/careersection/2/jobsearch.ftl" TargetMode="External"/><Relationship Id="rId536" Type="http://schemas.openxmlformats.org/officeDocument/2006/relationships/hyperlink" Target="https://ms.taleo.net/careersection/2/jobsearch.ftl" TargetMode="External"/><Relationship Id="rId537" Type="http://schemas.openxmlformats.org/officeDocument/2006/relationships/hyperlink" Target="https://ms.taleo.net/careersection/2/jobsearch.ftl" TargetMode="External"/><Relationship Id="rId538" Type="http://schemas.openxmlformats.org/officeDocument/2006/relationships/hyperlink" Target="https://ms.taleo.net/careersection/2/jobsearch.ftl" TargetMode="External"/><Relationship Id="rId539" Type="http://schemas.openxmlformats.org/officeDocument/2006/relationships/hyperlink" Target="https://ms.taleo.net/careersection/2/jobsearch.ftl" TargetMode="External"/><Relationship Id="rId1210" Type="http://schemas.openxmlformats.org/officeDocument/2006/relationships/hyperlink" Target="https://ms.taleo.net/careersection/2/jobsearch.ftl" TargetMode="External"/><Relationship Id="rId1211" Type="http://schemas.openxmlformats.org/officeDocument/2006/relationships/hyperlink" Target="https://ms.taleo.net/careersection/2/jobsearch.ftl" TargetMode="External"/><Relationship Id="rId1212" Type="http://schemas.openxmlformats.org/officeDocument/2006/relationships/hyperlink" Target="https://ms.taleo.net/careersection/2/jobsearch.ftl" TargetMode="External"/><Relationship Id="rId1213" Type="http://schemas.openxmlformats.org/officeDocument/2006/relationships/hyperlink" Target="https://ms.taleo.net/careersection/2/jobsearch.ftl" TargetMode="External"/><Relationship Id="rId1214" Type="http://schemas.openxmlformats.org/officeDocument/2006/relationships/hyperlink" Target="https://ms.taleo.net/careersection/2/jobsearch.ftl" TargetMode="External"/><Relationship Id="rId1215" Type="http://schemas.openxmlformats.org/officeDocument/2006/relationships/hyperlink" Target="https://ms.taleo.net/careersection/2/jobsearch.ftl" TargetMode="External"/><Relationship Id="rId1216" Type="http://schemas.openxmlformats.org/officeDocument/2006/relationships/hyperlink" Target="https://ms.taleo.net/careersection/2/jobsearch.ftl" TargetMode="External"/><Relationship Id="rId1217" Type="http://schemas.openxmlformats.org/officeDocument/2006/relationships/hyperlink" Target="https://ms.taleo.net/careersection/2/jobsearch.ftl" TargetMode="External"/><Relationship Id="rId1218" Type="http://schemas.openxmlformats.org/officeDocument/2006/relationships/hyperlink" Target="https://ms.taleo.net/careersection/2/jobsearch.ftl" TargetMode="External"/><Relationship Id="rId1219" Type="http://schemas.openxmlformats.org/officeDocument/2006/relationships/hyperlink" Target="https://ms.taleo.net/careersection/2/jobsearch.ftl" TargetMode="External"/><Relationship Id="rId210" Type="http://schemas.openxmlformats.org/officeDocument/2006/relationships/hyperlink" Target="https://ms.taleo.net/careersection/2/jobsearch.ftl" TargetMode="External"/><Relationship Id="rId211" Type="http://schemas.openxmlformats.org/officeDocument/2006/relationships/hyperlink" Target="https://ms.taleo.net/careersection/2/jobsearch.ftl" TargetMode="External"/><Relationship Id="rId212" Type="http://schemas.openxmlformats.org/officeDocument/2006/relationships/hyperlink" Target="https://ms.taleo.net/careersection/2/jobsearch.ftl" TargetMode="External"/><Relationship Id="rId213" Type="http://schemas.openxmlformats.org/officeDocument/2006/relationships/hyperlink" Target="https://ms.taleo.net/careersection/2/jobsearch.ftl" TargetMode="External"/><Relationship Id="rId214" Type="http://schemas.openxmlformats.org/officeDocument/2006/relationships/hyperlink" Target="https://ms.taleo.net/careersection/2/jobsearch.ftl" TargetMode="External"/><Relationship Id="rId215" Type="http://schemas.openxmlformats.org/officeDocument/2006/relationships/hyperlink" Target="https://ms.taleo.net/careersection/2/jobsearch.ftl" TargetMode="External"/><Relationship Id="rId216" Type="http://schemas.openxmlformats.org/officeDocument/2006/relationships/hyperlink" Target="https://ms.taleo.net/careersection/2/jobsearch.ftl" TargetMode="External"/><Relationship Id="rId217" Type="http://schemas.openxmlformats.org/officeDocument/2006/relationships/hyperlink" Target="https://ms.taleo.net/careersection/2/jobsearch.ftl" TargetMode="External"/><Relationship Id="rId218" Type="http://schemas.openxmlformats.org/officeDocument/2006/relationships/hyperlink" Target="https://ms.taleo.net/careersection/2/jobsearch.ftl" TargetMode="External"/><Relationship Id="rId219" Type="http://schemas.openxmlformats.org/officeDocument/2006/relationships/hyperlink" Target="https://ms.taleo.net/careersection/2/jobsearch.ftl" TargetMode="External"/><Relationship Id="rId1090" Type="http://schemas.openxmlformats.org/officeDocument/2006/relationships/hyperlink" Target="https://ms.taleo.net/careersection/2/jobsearch.ftl" TargetMode="External"/><Relationship Id="rId1091" Type="http://schemas.openxmlformats.org/officeDocument/2006/relationships/hyperlink" Target="https://ms.taleo.net/careersection/2/jobsearch.ftl" TargetMode="External"/><Relationship Id="rId1092" Type="http://schemas.openxmlformats.org/officeDocument/2006/relationships/hyperlink" Target="https://ms.taleo.net/careersection/2/jobsearch.ftl" TargetMode="External"/><Relationship Id="rId1093" Type="http://schemas.openxmlformats.org/officeDocument/2006/relationships/hyperlink" Target="https://ms.taleo.net/careersection/2/jobsearch.ftl" TargetMode="External"/><Relationship Id="rId1094" Type="http://schemas.openxmlformats.org/officeDocument/2006/relationships/hyperlink" Target="https://ms.taleo.net/careersection/2/jobsearch.ftl" TargetMode="External"/><Relationship Id="rId1095" Type="http://schemas.openxmlformats.org/officeDocument/2006/relationships/hyperlink" Target="https://ms.taleo.net/careersection/2/jobsearch.ftl" TargetMode="External"/><Relationship Id="rId1096" Type="http://schemas.openxmlformats.org/officeDocument/2006/relationships/hyperlink" Target="https://ms.taleo.net/careersection/2/jobsearch.ftl" TargetMode="External"/><Relationship Id="rId1097" Type="http://schemas.openxmlformats.org/officeDocument/2006/relationships/hyperlink" Target="https://ms.taleo.net/careersection/2/jobsearch.ftl" TargetMode="External"/><Relationship Id="rId1098" Type="http://schemas.openxmlformats.org/officeDocument/2006/relationships/hyperlink" Target="https://ms.taleo.net/careersection/2/jobsearch.ftl" TargetMode="External"/><Relationship Id="rId1099" Type="http://schemas.openxmlformats.org/officeDocument/2006/relationships/hyperlink" Target="https://ms.taleo.net/careersection/2/jobsearch.ftl" TargetMode="External"/><Relationship Id="rId860" Type="http://schemas.openxmlformats.org/officeDocument/2006/relationships/hyperlink" Target="https://ms.taleo.net/careersection/2/jobsearch.ftl" TargetMode="External"/><Relationship Id="rId861" Type="http://schemas.openxmlformats.org/officeDocument/2006/relationships/hyperlink" Target="https://ms.taleo.net/careersection/2/jobsearch.ftl" TargetMode="External"/><Relationship Id="rId862" Type="http://schemas.openxmlformats.org/officeDocument/2006/relationships/hyperlink" Target="https://ms.taleo.net/careersection/2/jobsearch.ftl" TargetMode="External"/><Relationship Id="rId863" Type="http://schemas.openxmlformats.org/officeDocument/2006/relationships/hyperlink" Target="https://ms.taleo.net/careersection/2/jobsearch.ftl" TargetMode="External"/><Relationship Id="rId864" Type="http://schemas.openxmlformats.org/officeDocument/2006/relationships/hyperlink" Target="https://ms.taleo.net/careersection/2/jobsearch.ftl" TargetMode="External"/><Relationship Id="rId865" Type="http://schemas.openxmlformats.org/officeDocument/2006/relationships/hyperlink" Target="https://ms.taleo.net/careersection/2/jobsearch.ftl" TargetMode="External"/><Relationship Id="rId866" Type="http://schemas.openxmlformats.org/officeDocument/2006/relationships/hyperlink" Target="https://ms.taleo.net/careersection/2/jobsearch.ftl" TargetMode="External"/><Relationship Id="rId867" Type="http://schemas.openxmlformats.org/officeDocument/2006/relationships/hyperlink" Target="https://ms.taleo.net/careersection/2/jobsearch.ftl" TargetMode="External"/><Relationship Id="rId868" Type="http://schemas.openxmlformats.org/officeDocument/2006/relationships/hyperlink" Target="https://ms.taleo.net/careersection/2/jobsearch.ftl" TargetMode="External"/><Relationship Id="rId869" Type="http://schemas.openxmlformats.org/officeDocument/2006/relationships/hyperlink" Target="https://ms.taleo.net/careersection/2/jobsearch.ftl" TargetMode="External"/><Relationship Id="rId540" Type="http://schemas.openxmlformats.org/officeDocument/2006/relationships/hyperlink" Target="https://ms.taleo.net/careersection/2/jobsearch.ftl" TargetMode="External"/><Relationship Id="rId541" Type="http://schemas.openxmlformats.org/officeDocument/2006/relationships/hyperlink" Target="https://ms.taleo.net/careersection/2/jobsearch.ftl" TargetMode="External"/><Relationship Id="rId542" Type="http://schemas.openxmlformats.org/officeDocument/2006/relationships/hyperlink" Target="https://ms.taleo.net/careersection/2/jobsearch.ftl" TargetMode="External"/><Relationship Id="rId543" Type="http://schemas.openxmlformats.org/officeDocument/2006/relationships/hyperlink" Target="https://ms.taleo.net/careersection/2/jobsearch.ftl" TargetMode="External"/><Relationship Id="rId544" Type="http://schemas.openxmlformats.org/officeDocument/2006/relationships/hyperlink" Target="https://ms.taleo.net/careersection/2/jobsearch.ftl" TargetMode="External"/><Relationship Id="rId545" Type="http://schemas.openxmlformats.org/officeDocument/2006/relationships/hyperlink" Target="https://ms.taleo.net/careersection/2/jobsearch.ftl" TargetMode="External"/><Relationship Id="rId546" Type="http://schemas.openxmlformats.org/officeDocument/2006/relationships/hyperlink" Target="https://ms.taleo.net/careersection/2/jobsearch.ftl" TargetMode="External"/><Relationship Id="rId547" Type="http://schemas.openxmlformats.org/officeDocument/2006/relationships/hyperlink" Target="https://ms.taleo.net/careersection/2/jobsearch.ftl" TargetMode="External"/><Relationship Id="rId548" Type="http://schemas.openxmlformats.org/officeDocument/2006/relationships/hyperlink" Target="https://ms.taleo.net/careersection/2/jobsearch.ftl" TargetMode="External"/><Relationship Id="rId549" Type="http://schemas.openxmlformats.org/officeDocument/2006/relationships/hyperlink" Target="https://ms.taleo.net/careersection/2/jobsearch.ftl" TargetMode="External"/><Relationship Id="rId1220" Type="http://schemas.openxmlformats.org/officeDocument/2006/relationships/hyperlink" Target="https://ms.taleo.net/careersection/2/jobsearch.ftl" TargetMode="External"/><Relationship Id="rId1221" Type="http://schemas.openxmlformats.org/officeDocument/2006/relationships/hyperlink" Target="https://ms.taleo.net/careersection/2/jobsearch.ftl" TargetMode="External"/><Relationship Id="rId1222" Type="http://schemas.openxmlformats.org/officeDocument/2006/relationships/hyperlink" Target="https://ms.taleo.net/careersection/2/jobsearch.ftl" TargetMode="External"/><Relationship Id="rId1223" Type="http://schemas.openxmlformats.org/officeDocument/2006/relationships/hyperlink" Target="https://ms.taleo.net/careersection/2/jobsearch.ftl" TargetMode="External"/><Relationship Id="rId1224" Type="http://schemas.openxmlformats.org/officeDocument/2006/relationships/hyperlink" Target="https://ms.taleo.net/careersection/2/jobsearch.ftl" TargetMode="External"/><Relationship Id="rId1225" Type="http://schemas.openxmlformats.org/officeDocument/2006/relationships/hyperlink" Target="https://ms.taleo.net/careersection/2/jobsearch.ftl" TargetMode="External"/><Relationship Id="rId1226" Type="http://schemas.openxmlformats.org/officeDocument/2006/relationships/hyperlink" Target="https://ms.taleo.net/careersection/2/jobsearch.ftl" TargetMode="External"/><Relationship Id="rId1227" Type="http://schemas.openxmlformats.org/officeDocument/2006/relationships/hyperlink" Target="https://ms.taleo.net/careersection/2/jobsearch.ftl" TargetMode="External"/><Relationship Id="rId1228" Type="http://schemas.openxmlformats.org/officeDocument/2006/relationships/hyperlink" Target="https://ms.taleo.net/careersection/2/jobsearch.ftl" TargetMode="External"/><Relationship Id="rId1229" Type="http://schemas.openxmlformats.org/officeDocument/2006/relationships/hyperlink" Target="https://ms.taleo.net/careersection/2/jobsearch.ftl" TargetMode="External"/><Relationship Id="rId220" Type="http://schemas.openxmlformats.org/officeDocument/2006/relationships/hyperlink" Target="https://ms.taleo.net/careersection/2/jobsearch.ftl" TargetMode="External"/><Relationship Id="rId221" Type="http://schemas.openxmlformats.org/officeDocument/2006/relationships/hyperlink" Target="https://ms.taleo.net/careersection/2/jobsearch.ftl" TargetMode="External"/><Relationship Id="rId222" Type="http://schemas.openxmlformats.org/officeDocument/2006/relationships/hyperlink" Target="https://ms.taleo.net/careersection/2/jobsearch.ftl" TargetMode="External"/><Relationship Id="rId223" Type="http://schemas.openxmlformats.org/officeDocument/2006/relationships/hyperlink" Target="https://ms.taleo.net/careersection/2/jobsearch.ftl" TargetMode="External"/><Relationship Id="rId224" Type="http://schemas.openxmlformats.org/officeDocument/2006/relationships/hyperlink" Target="https://ms.taleo.net/careersection/2/jobsearch.ftl" TargetMode="External"/><Relationship Id="rId225" Type="http://schemas.openxmlformats.org/officeDocument/2006/relationships/hyperlink" Target="https://ms.taleo.net/careersection/2/jobsearch.ftl" TargetMode="External"/><Relationship Id="rId226" Type="http://schemas.openxmlformats.org/officeDocument/2006/relationships/hyperlink" Target="https://ms.taleo.net/careersection/2/jobsearch.ftl" TargetMode="External"/><Relationship Id="rId227" Type="http://schemas.openxmlformats.org/officeDocument/2006/relationships/hyperlink" Target="https://ms.taleo.net/careersection/2/jobsearch.ftl" TargetMode="External"/><Relationship Id="rId228" Type="http://schemas.openxmlformats.org/officeDocument/2006/relationships/hyperlink" Target="https://ms.taleo.net/careersection/2/jobsearch.ftl" TargetMode="External"/><Relationship Id="rId229" Type="http://schemas.openxmlformats.org/officeDocument/2006/relationships/hyperlink" Target="https://ms.taleo.net/careersection/2/jobsearch.ftl" TargetMode="External"/><Relationship Id="rId870" Type="http://schemas.openxmlformats.org/officeDocument/2006/relationships/hyperlink" Target="https://ms.taleo.net/careersection/2/jobsearch.ftl" TargetMode="External"/><Relationship Id="rId871" Type="http://schemas.openxmlformats.org/officeDocument/2006/relationships/hyperlink" Target="https://ms.taleo.net/careersection/2/jobsearch.ftl" TargetMode="External"/><Relationship Id="rId872" Type="http://schemas.openxmlformats.org/officeDocument/2006/relationships/hyperlink" Target="https://ms.taleo.net/careersection/2/jobsearch.ftl" TargetMode="External"/><Relationship Id="rId873" Type="http://schemas.openxmlformats.org/officeDocument/2006/relationships/hyperlink" Target="https://ms.taleo.net/careersection/2/jobsearch.ftl" TargetMode="External"/><Relationship Id="rId874" Type="http://schemas.openxmlformats.org/officeDocument/2006/relationships/hyperlink" Target="https://ms.taleo.net/careersection/2/jobsearch.ftl" TargetMode="External"/><Relationship Id="rId875" Type="http://schemas.openxmlformats.org/officeDocument/2006/relationships/hyperlink" Target="https://ms.taleo.net/careersection/2/jobsearch.ftl" TargetMode="External"/><Relationship Id="rId876" Type="http://schemas.openxmlformats.org/officeDocument/2006/relationships/hyperlink" Target="https://ms.taleo.net/careersection/2/jobsearch.ftl" TargetMode="External"/><Relationship Id="rId877" Type="http://schemas.openxmlformats.org/officeDocument/2006/relationships/hyperlink" Target="https://ms.taleo.net/careersection/2/jobsearch.ftl" TargetMode="External"/><Relationship Id="rId878" Type="http://schemas.openxmlformats.org/officeDocument/2006/relationships/hyperlink" Target="https://ms.taleo.net/careersection/2/jobsearch.ftl" TargetMode="External"/><Relationship Id="rId879" Type="http://schemas.openxmlformats.org/officeDocument/2006/relationships/hyperlink" Target="https://ms.taleo.net/careersection/2/jobsearch.ftl" TargetMode="External"/><Relationship Id="rId550" Type="http://schemas.openxmlformats.org/officeDocument/2006/relationships/hyperlink" Target="https://ms.taleo.net/careersection/2/jobsearch.ftl" TargetMode="External"/><Relationship Id="rId551" Type="http://schemas.openxmlformats.org/officeDocument/2006/relationships/hyperlink" Target="https://ms.taleo.net/careersection/2/jobsearch.ftl" TargetMode="External"/><Relationship Id="rId552" Type="http://schemas.openxmlformats.org/officeDocument/2006/relationships/hyperlink" Target="https://ms.taleo.net/careersection/2/jobsearch.ftl" TargetMode="External"/><Relationship Id="rId553" Type="http://schemas.openxmlformats.org/officeDocument/2006/relationships/hyperlink" Target="https://ms.taleo.net/careersection/2/jobsearch.ftl" TargetMode="External"/><Relationship Id="rId554" Type="http://schemas.openxmlformats.org/officeDocument/2006/relationships/hyperlink" Target="https://ms.taleo.net/careersection/2/jobsearch.ftl" TargetMode="External"/><Relationship Id="rId555" Type="http://schemas.openxmlformats.org/officeDocument/2006/relationships/hyperlink" Target="https://ms.taleo.net/careersection/2/jobsearch.ftl" TargetMode="External"/><Relationship Id="rId556" Type="http://schemas.openxmlformats.org/officeDocument/2006/relationships/hyperlink" Target="https://ms.taleo.net/careersection/2/jobsearch.ftl" TargetMode="External"/><Relationship Id="rId557" Type="http://schemas.openxmlformats.org/officeDocument/2006/relationships/hyperlink" Target="https://ms.taleo.net/careersection/2/jobsearch.ftl" TargetMode="External"/><Relationship Id="rId558" Type="http://schemas.openxmlformats.org/officeDocument/2006/relationships/hyperlink" Target="https://ms.taleo.net/careersection/2/jobsearch.ftl" TargetMode="External"/><Relationship Id="rId559" Type="http://schemas.openxmlformats.org/officeDocument/2006/relationships/hyperlink" Target="https://ms.taleo.net/careersection/2/jobsearch.ftl" TargetMode="External"/><Relationship Id="rId1230" Type="http://schemas.openxmlformats.org/officeDocument/2006/relationships/hyperlink" Target="https://ms.taleo.net/careersection/2/jobsearch.ftl" TargetMode="External"/><Relationship Id="rId1231" Type="http://schemas.openxmlformats.org/officeDocument/2006/relationships/hyperlink" Target="https://ms.taleo.net/careersection/2/jobsearch.ftl" TargetMode="External"/><Relationship Id="rId1232" Type="http://schemas.openxmlformats.org/officeDocument/2006/relationships/hyperlink" Target="https://ms.taleo.net/careersection/2/jobsearch.ftl" TargetMode="External"/><Relationship Id="rId1233" Type="http://schemas.openxmlformats.org/officeDocument/2006/relationships/hyperlink" Target="https://ms.taleo.net/careersection/2/jobsearch.ftl" TargetMode="External"/><Relationship Id="rId1234" Type="http://schemas.openxmlformats.org/officeDocument/2006/relationships/hyperlink" Target="https://ms.taleo.net/careersection/2/jobsearch.ftl" TargetMode="External"/><Relationship Id="rId1235" Type="http://schemas.openxmlformats.org/officeDocument/2006/relationships/hyperlink" Target="https://ms.taleo.net/careersection/2/jobsearch.ftl" TargetMode="External"/><Relationship Id="rId1236" Type="http://schemas.openxmlformats.org/officeDocument/2006/relationships/hyperlink" Target="https://ms.taleo.net/careersection/2/jobsearch.ftl" TargetMode="External"/><Relationship Id="rId1237" Type="http://schemas.openxmlformats.org/officeDocument/2006/relationships/hyperlink" Target="https://ms.taleo.net/careersection/2/jobsearch.ftl" TargetMode="External"/><Relationship Id="rId1238" Type="http://schemas.openxmlformats.org/officeDocument/2006/relationships/hyperlink" Target="https://ms.taleo.net/careersection/2/jobsearch.ftl" TargetMode="External"/><Relationship Id="rId1239" Type="http://schemas.openxmlformats.org/officeDocument/2006/relationships/hyperlink" Target="https://ms.taleo.net/careersection/2/jobsearch.ftl" TargetMode="External"/><Relationship Id="rId230" Type="http://schemas.openxmlformats.org/officeDocument/2006/relationships/hyperlink" Target="https://ms.taleo.net/careersection/2/jobsearch.ftl" TargetMode="External"/><Relationship Id="rId231" Type="http://schemas.openxmlformats.org/officeDocument/2006/relationships/hyperlink" Target="https://ms.taleo.net/careersection/2/jobsearch.ftl" TargetMode="External"/><Relationship Id="rId232" Type="http://schemas.openxmlformats.org/officeDocument/2006/relationships/hyperlink" Target="https://ms.taleo.net/careersection/2/jobsearch.ftl" TargetMode="External"/><Relationship Id="rId233" Type="http://schemas.openxmlformats.org/officeDocument/2006/relationships/hyperlink" Target="https://ms.taleo.net/careersection/2/jobsearch.ftl" TargetMode="External"/><Relationship Id="rId234" Type="http://schemas.openxmlformats.org/officeDocument/2006/relationships/hyperlink" Target="https://ms.taleo.net/careersection/2/jobsearch.ftl" TargetMode="External"/><Relationship Id="rId235" Type="http://schemas.openxmlformats.org/officeDocument/2006/relationships/hyperlink" Target="https://ms.taleo.net/careersection/2/jobsearch.ftl" TargetMode="External"/><Relationship Id="rId236" Type="http://schemas.openxmlformats.org/officeDocument/2006/relationships/hyperlink" Target="https://ms.taleo.net/careersection/2/jobsearch.ftl" TargetMode="External"/><Relationship Id="rId237" Type="http://schemas.openxmlformats.org/officeDocument/2006/relationships/hyperlink" Target="https://ms.taleo.net/careersection/2/jobsearch.ftl" TargetMode="External"/><Relationship Id="rId238" Type="http://schemas.openxmlformats.org/officeDocument/2006/relationships/hyperlink" Target="https://ms.taleo.net/careersection/2/jobsearch.ftl" TargetMode="External"/><Relationship Id="rId239" Type="http://schemas.openxmlformats.org/officeDocument/2006/relationships/hyperlink" Target="https://ms.taleo.net/careersection/2/jobsearch.ftl" TargetMode="External"/><Relationship Id="rId880" Type="http://schemas.openxmlformats.org/officeDocument/2006/relationships/hyperlink" Target="https://ms.taleo.net/careersection/2/jobsearch.ftl" TargetMode="External"/><Relationship Id="rId881" Type="http://schemas.openxmlformats.org/officeDocument/2006/relationships/hyperlink" Target="https://ms.taleo.net/careersection/2/jobsearch.ftl" TargetMode="External"/><Relationship Id="rId882" Type="http://schemas.openxmlformats.org/officeDocument/2006/relationships/hyperlink" Target="https://ms.taleo.net/careersection/2/jobsearch.ftl" TargetMode="External"/><Relationship Id="rId883" Type="http://schemas.openxmlformats.org/officeDocument/2006/relationships/hyperlink" Target="https://ms.taleo.net/careersection/2/jobsearch.ftl" TargetMode="External"/><Relationship Id="rId884" Type="http://schemas.openxmlformats.org/officeDocument/2006/relationships/hyperlink" Target="https://ms.taleo.net/careersection/2/jobsearch.ftl" TargetMode="External"/><Relationship Id="rId885" Type="http://schemas.openxmlformats.org/officeDocument/2006/relationships/hyperlink" Target="https://ms.taleo.net/careersection/2/jobsearch.ftl" TargetMode="External"/><Relationship Id="rId886" Type="http://schemas.openxmlformats.org/officeDocument/2006/relationships/hyperlink" Target="https://ms.taleo.net/careersection/2/jobsearch.ftl" TargetMode="External"/><Relationship Id="rId887" Type="http://schemas.openxmlformats.org/officeDocument/2006/relationships/hyperlink" Target="https://ms.taleo.net/careersection/2/jobsearch.ftl" TargetMode="External"/><Relationship Id="rId888" Type="http://schemas.openxmlformats.org/officeDocument/2006/relationships/hyperlink" Target="https://ms.taleo.net/careersection/2/jobsearch.ftl" TargetMode="External"/><Relationship Id="rId889" Type="http://schemas.openxmlformats.org/officeDocument/2006/relationships/hyperlink" Target="https://ms.taleo.net/careersection/2/jobsearch.ftl" TargetMode="External"/><Relationship Id="rId560" Type="http://schemas.openxmlformats.org/officeDocument/2006/relationships/hyperlink" Target="https://ms.taleo.net/careersection/2/jobsearch.ftl" TargetMode="External"/><Relationship Id="rId561" Type="http://schemas.openxmlformats.org/officeDocument/2006/relationships/hyperlink" Target="https://ms.taleo.net/careersection/2/jobsearch.ftl" TargetMode="External"/><Relationship Id="rId562" Type="http://schemas.openxmlformats.org/officeDocument/2006/relationships/hyperlink" Target="https://ms.taleo.net/careersection/2/jobsearch.ftl" TargetMode="External"/><Relationship Id="rId563" Type="http://schemas.openxmlformats.org/officeDocument/2006/relationships/hyperlink" Target="https://ms.taleo.net/careersection/2/jobsearch.ftl" TargetMode="External"/><Relationship Id="rId564" Type="http://schemas.openxmlformats.org/officeDocument/2006/relationships/hyperlink" Target="https://ms.taleo.net/careersection/2/jobsearch.ftl" TargetMode="External"/><Relationship Id="rId565" Type="http://schemas.openxmlformats.org/officeDocument/2006/relationships/hyperlink" Target="https://ms.taleo.net/careersection/2/jobsearch.ftl" TargetMode="External"/><Relationship Id="rId566" Type="http://schemas.openxmlformats.org/officeDocument/2006/relationships/hyperlink" Target="https://ms.taleo.net/careersection/2/jobsearch.ftl" TargetMode="External"/><Relationship Id="rId567" Type="http://schemas.openxmlformats.org/officeDocument/2006/relationships/hyperlink" Target="https://ms.taleo.net/careersection/2/jobsearch.ftl" TargetMode="External"/><Relationship Id="rId568" Type="http://schemas.openxmlformats.org/officeDocument/2006/relationships/hyperlink" Target="https://ms.taleo.net/careersection/2/jobsearch.ftl" TargetMode="External"/><Relationship Id="rId569" Type="http://schemas.openxmlformats.org/officeDocument/2006/relationships/hyperlink" Target="https://ms.taleo.net/careersection/2/jobsearch.ftl" TargetMode="External"/><Relationship Id="rId1240" Type="http://schemas.openxmlformats.org/officeDocument/2006/relationships/hyperlink" Target="https://ms.taleo.net/careersection/2/jobsearch.ftl" TargetMode="External"/><Relationship Id="rId1241" Type="http://schemas.openxmlformats.org/officeDocument/2006/relationships/hyperlink" Target="https://ms.taleo.net/careersection/2/jobsearch.ftl" TargetMode="External"/><Relationship Id="rId1242" Type="http://schemas.openxmlformats.org/officeDocument/2006/relationships/hyperlink" Target="https://ms.taleo.net/careersection/2/jobsearch.ftl" TargetMode="External"/><Relationship Id="rId1243" Type="http://schemas.openxmlformats.org/officeDocument/2006/relationships/hyperlink" Target="https://ms.taleo.net/careersection/2/jobsearch.ftl" TargetMode="External"/><Relationship Id="rId1244" Type="http://schemas.openxmlformats.org/officeDocument/2006/relationships/hyperlink" Target="https://ms.taleo.net/careersection/2/jobsearch.ftl" TargetMode="External"/><Relationship Id="rId1245" Type="http://schemas.openxmlformats.org/officeDocument/2006/relationships/hyperlink" Target="https://ms.taleo.net/careersection/2/jobsearch.ftl" TargetMode="External"/><Relationship Id="rId1246" Type="http://schemas.openxmlformats.org/officeDocument/2006/relationships/hyperlink" Target="https://ms.taleo.net/careersection/2/jobsearch.ftl" TargetMode="External"/><Relationship Id="rId1247" Type="http://schemas.openxmlformats.org/officeDocument/2006/relationships/hyperlink" Target="https://ms.taleo.net/careersection/2/jobsearch.ftl" TargetMode="External"/><Relationship Id="rId1248" Type="http://schemas.openxmlformats.org/officeDocument/2006/relationships/hyperlink" Target="https://ms.taleo.net/careersection/2/jobsearch.ftl" TargetMode="External"/><Relationship Id="rId1249" Type="http://schemas.openxmlformats.org/officeDocument/2006/relationships/hyperlink" Target="https://ms.taleo.net/careersection/2/jobsearch.ftl" TargetMode="External"/><Relationship Id="rId240" Type="http://schemas.openxmlformats.org/officeDocument/2006/relationships/hyperlink" Target="https://ms.taleo.net/careersection/2/jobsearch.ftl" TargetMode="External"/><Relationship Id="rId241" Type="http://schemas.openxmlformats.org/officeDocument/2006/relationships/hyperlink" Target="https://ms.taleo.net/careersection/2/jobsearch.ftl" TargetMode="External"/><Relationship Id="rId242" Type="http://schemas.openxmlformats.org/officeDocument/2006/relationships/hyperlink" Target="https://ms.taleo.net/careersection/2/jobsearch.ftl" TargetMode="External"/><Relationship Id="rId243" Type="http://schemas.openxmlformats.org/officeDocument/2006/relationships/hyperlink" Target="https://ms.taleo.net/careersection/2/jobsearch.ftl" TargetMode="External"/><Relationship Id="rId244" Type="http://schemas.openxmlformats.org/officeDocument/2006/relationships/hyperlink" Target="https://ms.taleo.net/careersection/2/jobsearch.ftl" TargetMode="External"/><Relationship Id="rId245" Type="http://schemas.openxmlformats.org/officeDocument/2006/relationships/hyperlink" Target="https://ms.taleo.net/careersection/2/jobsearch.ftl" TargetMode="External"/><Relationship Id="rId246" Type="http://schemas.openxmlformats.org/officeDocument/2006/relationships/hyperlink" Target="https://ms.taleo.net/careersection/2/jobsearch.ftl" TargetMode="External"/><Relationship Id="rId247" Type="http://schemas.openxmlformats.org/officeDocument/2006/relationships/hyperlink" Target="https://ms.taleo.net/careersection/2/jobsearch.ftl" TargetMode="External"/><Relationship Id="rId248" Type="http://schemas.openxmlformats.org/officeDocument/2006/relationships/hyperlink" Target="https://ms.taleo.net/careersection/2/jobsearch.ftl" TargetMode="External"/><Relationship Id="rId249" Type="http://schemas.openxmlformats.org/officeDocument/2006/relationships/hyperlink" Target="https://ms.taleo.net/careersection/2/jobsearch.ftl" TargetMode="External"/><Relationship Id="rId890" Type="http://schemas.openxmlformats.org/officeDocument/2006/relationships/hyperlink" Target="https://ms.taleo.net/careersection/2/jobsearch.ftl" TargetMode="External"/><Relationship Id="rId891" Type="http://schemas.openxmlformats.org/officeDocument/2006/relationships/hyperlink" Target="https://ms.taleo.net/careersection/2/jobsearch.ftl" TargetMode="External"/><Relationship Id="rId892" Type="http://schemas.openxmlformats.org/officeDocument/2006/relationships/hyperlink" Target="https://ms.taleo.net/careersection/2/jobsearch.ftl" TargetMode="External"/><Relationship Id="rId893" Type="http://schemas.openxmlformats.org/officeDocument/2006/relationships/hyperlink" Target="https://ms.taleo.net/careersection/2/jobsearch.ftl" TargetMode="External"/><Relationship Id="rId894" Type="http://schemas.openxmlformats.org/officeDocument/2006/relationships/hyperlink" Target="https://ms.taleo.net/careersection/2/jobsearch.ftl" TargetMode="External"/><Relationship Id="rId895" Type="http://schemas.openxmlformats.org/officeDocument/2006/relationships/hyperlink" Target="https://ms.taleo.net/careersection/2/jobsearch.ftl" TargetMode="External"/><Relationship Id="rId896" Type="http://schemas.openxmlformats.org/officeDocument/2006/relationships/hyperlink" Target="https://ms.taleo.net/careersection/2/jobsearch.ftl" TargetMode="External"/><Relationship Id="rId897" Type="http://schemas.openxmlformats.org/officeDocument/2006/relationships/hyperlink" Target="https://ms.taleo.net/careersection/2/jobsearch.ftl" TargetMode="External"/><Relationship Id="rId898" Type="http://schemas.openxmlformats.org/officeDocument/2006/relationships/hyperlink" Target="https://ms.taleo.net/careersection/2/jobsearch.ftl" TargetMode="External"/><Relationship Id="rId899" Type="http://schemas.openxmlformats.org/officeDocument/2006/relationships/hyperlink" Target="https://ms.taleo.net/careersection/2/jobsearch.ftl" TargetMode="External"/><Relationship Id="rId570" Type="http://schemas.openxmlformats.org/officeDocument/2006/relationships/hyperlink" Target="https://ms.taleo.net/careersection/2/jobsearch.ftl" TargetMode="External"/><Relationship Id="rId571" Type="http://schemas.openxmlformats.org/officeDocument/2006/relationships/hyperlink" Target="https://ms.taleo.net/careersection/2/jobsearch.ftl" TargetMode="External"/><Relationship Id="rId572" Type="http://schemas.openxmlformats.org/officeDocument/2006/relationships/hyperlink" Target="https://ms.taleo.net/careersection/2/jobsearch.ftl" TargetMode="External"/><Relationship Id="rId573" Type="http://schemas.openxmlformats.org/officeDocument/2006/relationships/hyperlink" Target="https://ms.taleo.net/careersection/2/jobsearch.ftl" TargetMode="External"/><Relationship Id="rId574" Type="http://schemas.openxmlformats.org/officeDocument/2006/relationships/hyperlink" Target="https://ms.taleo.net/careersection/2/jobsearch.ftl" TargetMode="External"/><Relationship Id="rId575" Type="http://schemas.openxmlformats.org/officeDocument/2006/relationships/hyperlink" Target="https://ms.taleo.net/careersection/2/jobsearch.ftl" TargetMode="External"/><Relationship Id="rId576" Type="http://schemas.openxmlformats.org/officeDocument/2006/relationships/hyperlink" Target="https://ms.taleo.net/careersection/2/jobsearch.ftl" TargetMode="External"/><Relationship Id="rId577" Type="http://schemas.openxmlformats.org/officeDocument/2006/relationships/hyperlink" Target="https://ms.taleo.net/careersection/2/jobsearch.ftl" TargetMode="External"/><Relationship Id="rId578" Type="http://schemas.openxmlformats.org/officeDocument/2006/relationships/hyperlink" Target="https://ms.taleo.net/careersection/2/jobsearch.ftl" TargetMode="External"/><Relationship Id="rId579" Type="http://schemas.openxmlformats.org/officeDocument/2006/relationships/hyperlink" Target="https://ms.taleo.net/careersection/2/jobsearch.ftl" TargetMode="External"/><Relationship Id="rId1250" Type="http://schemas.openxmlformats.org/officeDocument/2006/relationships/hyperlink" Target="https://ms.taleo.net/careersection/2/jobsearch.ftl" TargetMode="External"/><Relationship Id="rId1251" Type="http://schemas.openxmlformats.org/officeDocument/2006/relationships/hyperlink" Target="https://ms.taleo.net/careersection/2/jobsearch.ftl" TargetMode="External"/><Relationship Id="rId1252" Type="http://schemas.openxmlformats.org/officeDocument/2006/relationships/hyperlink" Target="https://ms.taleo.net/careersection/2/jobsearch.ftl" TargetMode="External"/><Relationship Id="rId1253" Type="http://schemas.openxmlformats.org/officeDocument/2006/relationships/hyperlink" Target="https://ms.taleo.net/careersection/2/jobsearch.ftl" TargetMode="External"/><Relationship Id="rId1254" Type="http://schemas.openxmlformats.org/officeDocument/2006/relationships/hyperlink" Target="https://ms.taleo.net/careersection/2/jobsearch.ftl" TargetMode="External"/><Relationship Id="rId1255" Type="http://schemas.openxmlformats.org/officeDocument/2006/relationships/hyperlink" Target="https://ms.taleo.net/careersection/2/jobsearch.ftl" TargetMode="External"/><Relationship Id="rId1256" Type="http://schemas.openxmlformats.org/officeDocument/2006/relationships/hyperlink" Target="https://ms.taleo.net/careersection/2/jobsearch.ftl" TargetMode="External"/><Relationship Id="rId1257" Type="http://schemas.openxmlformats.org/officeDocument/2006/relationships/hyperlink" Target="https://ms.taleo.net/careersection/2/jobsearch.ftl" TargetMode="External"/><Relationship Id="rId1258" Type="http://schemas.openxmlformats.org/officeDocument/2006/relationships/hyperlink" Target="https://ms.taleo.net/careersection/2/jobsearch.ftl" TargetMode="External"/><Relationship Id="rId1259" Type="http://schemas.openxmlformats.org/officeDocument/2006/relationships/hyperlink" Target="https://ms.taleo.net/careersection/2/jobsearch.ftl" TargetMode="External"/><Relationship Id="rId250" Type="http://schemas.openxmlformats.org/officeDocument/2006/relationships/hyperlink" Target="https://ms.taleo.net/careersection/2/jobsearch.ftl" TargetMode="External"/><Relationship Id="rId251" Type="http://schemas.openxmlformats.org/officeDocument/2006/relationships/hyperlink" Target="https://ms.taleo.net/careersection/2/jobsearch.ftl" TargetMode="External"/><Relationship Id="rId252" Type="http://schemas.openxmlformats.org/officeDocument/2006/relationships/hyperlink" Target="https://ms.taleo.net/careersection/2/jobsearch.ftl" TargetMode="External"/><Relationship Id="rId253" Type="http://schemas.openxmlformats.org/officeDocument/2006/relationships/hyperlink" Target="https://ms.taleo.net/careersection/2/jobsearch.ftl" TargetMode="External"/><Relationship Id="rId254" Type="http://schemas.openxmlformats.org/officeDocument/2006/relationships/hyperlink" Target="https://ms.taleo.net/careersection/2/jobsearch.ftl" TargetMode="External"/><Relationship Id="rId255" Type="http://schemas.openxmlformats.org/officeDocument/2006/relationships/hyperlink" Target="https://ms.taleo.net/careersection/2/jobsearch.ftl" TargetMode="External"/><Relationship Id="rId256" Type="http://schemas.openxmlformats.org/officeDocument/2006/relationships/hyperlink" Target="https://ms.taleo.net/careersection/2/jobsearch.ftl" TargetMode="External"/><Relationship Id="rId257" Type="http://schemas.openxmlformats.org/officeDocument/2006/relationships/hyperlink" Target="https://ms.taleo.net/careersection/2/jobsearch.ftl" TargetMode="External"/><Relationship Id="rId258" Type="http://schemas.openxmlformats.org/officeDocument/2006/relationships/hyperlink" Target="https://ms.taleo.net/careersection/2/jobsearch.ftl" TargetMode="External"/><Relationship Id="rId259" Type="http://schemas.openxmlformats.org/officeDocument/2006/relationships/hyperlink" Target="https://ms.taleo.net/careersection/2/jobsearch.ftl" TargetMode="External"/><Relationship Id="rId700" Type="http://schemas.openxmlformats.org/officeDocument/2006/relationships/hyperlink" Target="https://ms.taleo.net/careersection/2/jobsearch.ftl" TargetMode="External"/><Relationship Id="rId701" Type="http://schemas.openxmlformats.org/officeDocument/2006/relationships/hyperlink" Target="https://ms.taleo.net/careersection/2/jobsearch.ftl" TargetMode="External"/><Relationship Id="rId702" Type="http://schemas.openxmlformats.org/officeDocument/2006/relationships/hyperlink" Target="https://ms.taleo.net/careersection/2/jobsearch.ftl" TargetMode="External"/><Relationship Id="rId703" Type="http://schemas.openxmlformats.org/officeDocument/2006/relationships/hyperlink" Target="https://ms.taleo.net/careersection/2/jobsearch.ftl" TargetMode="External"/><Relationship Id="rId704" Type="http://schemas.openxmlformats.org/officeDocument/2006/relationships/hyperlink" Target="https://ms.taleo.net/careersection/2/jobsearch.ftl" TargetMode="External"/><Relationship Id="rId705" Type="http://schemas.openxmlformats.org/officeDocument/2006/relationships/hyperlink" Target="https://ms.taleo.net/careersection/2/jobsearch.ftl" TargetMode="External"/><Relationship Id="rId706" Type="http://schemas.openxmlformats.org/officeDocument/2006/relationships/hyperlink" Target="https://ms.taleo.net/careersection/2/jobsearch.ftl" TargetMode="External"/><Relationship Id="rId707" Type="http://schemas.openxmlformats.org/officeDocument/2006/relationships/hyperlink" Target="https://ms.taleo.net/careersection/2/jobsearch.ftl" TargetMode="External"/><Relationship Id="rId708" Type="http://schemas.openxmlformats.org/officeDocument/2006/relationships/hyperlink" Target="https://ms.taleo.net/careersection/2/jobsearch.ftl" TargetMode="External"/><Relationship Id="rId709" Type="http://schemas.openxmlformats.org/officeDocument/2006/relationships/hyperlink" Target="https://ms.taleo.net/careersection/2/jobsearch.ftl" TargetMode="External"/><Relationship Id="rId10" Type="http://schemas.openxmlformats.org/officeDocument/2006/relationships/hyperlink" Target="https://ms.taleo.net/careersection/2/jobsearch.ftl" TargetMode="External"/><Relationship Id="rId11" Type="http://schemas.openxmlformats.org/officeDocument/2006/relationships/hyperlink" Target="https://ms.taleo.net/careersection/2/jobsearch.ftl" TargetMode="External"/><Relationship Id="rId12" Type="http://schemas.openxmlformats.org/officeDocument/2006/relationships/hyperlink" Target="https://ms.taleo.net/careersection/2/jobsearch.ftl" TargetMode="External"/><Relationship Id="rId13" Type="http://schemas.openxmlformats.org/officeDocument/2006/relationships/hyperlink" Target="https://ms.taleo.net/careersection/2/jobsearch.ftl" TargetMode="External"/><Relationship Id="rId14" Type="http://schemas.openxmlformats.org/officeDocument/2006/relationships/hyperlink" Target="https://ms.taleo.net/careersection/2/jobsearch.ftl" TargetMode="External"/><Relationship Id="rId15" Type="http://schemas.openxmlformats.org/officeDocument/2006/relationships/hyperlink" Target="https://ms.taleo.net/careersection/2/jobsearch.ftl" TargetMode="External"/><Relationship Id="rId16" Type="http://schemas.openxmlformats.org/officeDocument/2006/relationships/hyperlink" Target="https://ms.taleo.net/careersection/2/jobsearch.ftl" TargetMode="External"/><Relationship Id="rId17" Type="http://schemas.openxmlformats.org/officeDocument/2006/relationships/hyperlink" Target="https://ms.taleo.net/careersection/2/jobsearch.ftl" TargetMode="External"/><Relationship Id="rId18" Type="http://schemas.openxmlformats.org/officeDocument/2006/relationships/hyperlink" Target="https://ms.taleo.net/careersection/2/jobsearch.ftl" TargetMode="External"/><Relationship Id="rId19" Type="http://schemas.openxmlformats.org/officeDocument/2006/relationships/hyperlink" Target="https://ms.taleo.net/careersection/2/jobsearch.ftl" TargetMode="External"/><Relationship Id="rId1" Type="http://schemas.openxmlformats.org/officeDocument/2006/relationships/hyperlink" Target="https://ms.taleo.net/careersection/2/jobsearch.ftl" TargetMode="External"/><Relationship Id="rId2" Type="http://schemas.openxmlformats.org/officeDocument/2006/relationships/hyperlink" Target="https://ms.taleo.net/careersection/2/jobsearch.ftl" TargetMode="External"/><Relationship Id="rId3" Type="http://schemas.openxmlformats.org/officeDocument/2006/relationships/hyperlink" Target="https://ms.taleo.net/careersection/2/jobsearch.ftl" TargetMode="External"/><Relationship Id="rId4" Type="http://schemas.openxmlformats.org/officeDocument/2006/relationships/hyperlink" Target="https://ms.taleo.net/careersection/2/jobsearch.ftl" TargetMode="External"/><Relationship Id="rId5" Type="http://schemas.openxmlformats.org/officeDocument/2006/relationships/hyperlink" Target="https://ms.taleo.net/careersection/2/jobsearch.ftl" TargetMode="External"/><Relationship Id="rId6" Type="http://schemas.openxmlformats.org/officeDocument/2006/relationships/hyperlink" Target="https://ms.taleo.net/careersection/2/jobsearch.ftl" TargetMode="External"/><Relationship Id="rId7" Type="http://schemas.openxmlformats.org/officeDocument/2006/relationships/hyperlink" Target="https://ms.taleo.net/careersection/2/jobsearch.ftl" TargetMode="External"/><Relationship Id="rId8" Type="http://schemas.openxmlformats.org/officeDocument/2006/relationships/hyperlink" Target="https://ms.taleo.net/careersection/2/jobsearch.ftl" TargetMode="External"/><Relationship Id="rId9" Type="http://schemas.openxmlformats.org/officeDocument/2006/relationships/hyperlink" Target="https://ms.taleo.net/careersection/2/jobsearch.ftl" TargetMode="External"/><Relationship Id="rId580" Type="http://schemas.openxmlformats.org/officeDocument/2006/relationships/hyperlink" Target="https://ms.taleo.net/careersection/2/jobsearch.ftl" TargetMode="External"/><Relationship Id="rId581" Type="http://schemas.openxmlformats.org/officeDocument/2006/relationships/hyperlink" Target="https://ms.taleo.net/careersection/2/jobsearch.ftl" TargetMode="External"/><Relationship Id="rId582" Type="http://schemas.openxmlformats.org/officeDocument/2006/relationships/hyperlink" Target="https://ms.taleo.net/careersection/2/jobsearch.ftl" TargetMode="External"/><Relationship Id="rId583" Type="http://schemas.openxmlformats.org/officeDocument/2006/relationships/hyperlink" Target="https://ms.taleo.net/careersection/2/jobsearch.ftl" TargetMode="External"/><Relationship Id="rId584" Type="http://schemas.openxmlformats.org/officeDocument/2006/relationships/hyperlink" Target="https://ms.taleo.net/careersection/2/jobsearch.ftl" TargetMode="External"/><Relationship Id="rId585" Type="http://schemas.openxmlformats.org/officeDocument/2006/relationships/hyperlink" Target="https://ms.taleo.net/careersection/2/jobsearch.ftl" TargetMode="External"/><Relationship Id="rId586" Type="http://schemas.openxmlformats.org/officeDocument/2006/relationships/hyperlink" Target="https://ms.taleo.net/careersection/2/jobsearch.ftl" TargetMode="External"/><Relationship Id="rId587" Type="http://schemas.openxmlformats.org/officeDocument/2006/relationships/hyperlink" Target="https://ms.taleo.net/careersection/2/jobsearch.ftl" TargetMode="External"/><Relationship Id="rId588" Type="http://schemas.openxmlformats.org/officeDocument/2006/relationships/hyperlink" Target="https://ms.taleo.net/careersection/2/jobsearch.ftl" TargetMode="External"/><Relationship Id="rId589" Type="http://schemas.openxmlformats.org/officeDocument/2006/relationships/hyperlink" Target="https://ms.taleo.net/careersection/2/jobsearch.ftl" TargetMode="External"/><Relationship Id="rId1260" Type="http://schemas.openxmlformats.org/officeDocument/2006/relationships/hyperlink" Target="https://ms.taleo.net/careersection/2/jobsearch.ftl" TargetMode="External"/><Relationship Id="rId1261" Type="http://schemas.openxmlformats.org/officeDocument/2006/relationships/hyperlink" Target="https://ms.taleo.net/careersection/2/jobsearch.ftl" TargetMode="External"/><Relationship Id="rId1262" Type="http://schemas.openxmlformats.org/officeDocument/2006/relationships/hyperlink" Target="https://ms.taleo.net/careersection/2/jobsearch.ftl" TargetMode="External"/><Relationship Id="rId260" Type="http://schemas.openxmlformats.org/officeDocument/2006/relationships/hyperlink" Target="https://ms.taleo.net/careersection/2/jobsearch.ftl" TargetMode="External"/><Relationship Id="rId261" Type="http://schemas.openxmlformats.org/officeDocument/2006/relationships/hyperlink" Target="https://ms.taleo.net/careersection/2/jobsearch.ftl" TargetMode="External"/><Relationship Id="rId262" Type="http://schemas.openxmlformats.org/officeDocument/2006/relationships/hyperlink" Target="https://ms.taleo.net/careersection/2/jobsearch.ftl" TargetMode="External"/><Relationship Id="rId263" Type="http://schemas.openxmlformats.org/officeDocument/2006/relationships/hyperlink" Target="https://ms.taleo.net/careersection/2/jobsearch.ftl" TargetMode="External"/><Relationship Id="rId264" Type="http://schemas.openxmlformats.org/officeDocument/2006/relationships/hyperlink" Target="https://ms.taleo.net/careersection/2/jobsearch.ftl" TargetMode="External"/><Relationship Id="rId265" Type="http://schemas.openxmlformats.org/officeDocument/2006/relationships/hyperlink" Target="https://ms.taleo.net/careersection/2/jobsearch.ftl" TargetMode="External"/><Relationship Id="rId266" Type="http://schemas.openxmlformats.org/officeDocument/2006/relationships/hyperlink" Target="https://ms.taleo.net/careersection/2/jobsearch.ftl" TargetMode="External"/><Relationship Id="rId267" Type="http://schemas.openxmlformats.org/officeDocument/2006/relationships/hyperlink" Target="https://ms.taleo.net/careersection/2/jobsearch.ftl" TargetMode="External"/><Relationship Id="rId268" Type="http://schemas.openxmlformats.org/officeDocument/2006/relationships/hyperlink" Target="https://ms.taleo.net/careersection/2/jobsearch.ftl" TargetMode="External"/><Relationship Id="rId269" Type="http://schemas.openxmlformats.org/officeDocument/2006/relationships/hyperlink" Target="https://ms.taleo.net/careersection/2/jobsearch.ftl" TargetMode="External"/><Relationship Id="rId1263" Type="http://schemas.openxmlformats.org/officeDocument/2006/relationships/hyperlink" Target="https://ms.taleo.net/careersection/2/jobsearch.ftl" TargetMode="External"/><Relationship Id="rId1264" Type="http://schemas.openxmlformats.org/officeDocument/2006/relationships/hyperlink" Target="https://ms.taleo.net/careersection/2/jobsearch.ftl" TargetMode="External"/><Relationship Id="rId1265" Type="http://schemas.openxmlformats.org/officeDocument/2006/relationships/hyperlink" Target="https://ms.taleo.net/careersection/2/jobsearch.ftl" TargetMode="External"/><Relationship Id="rId1266" Type="http://schemas.openxmlformats.org/officeDocument/2006/relationships/hyperlink" Target="https://ms.taleo.net/careersection/2/jobsearch.ftl" TargetMode="External"/><Relationship Id="rId1267" Type="http://schemas.openxmlformats.org/officeDocument/2006/relationships/hyperlink" Target="https://ms.taleo.net/careersection/2/jobsearch.ftl" TargetMode="External"/><Relationship Id="rId1268" Type="http://schemas.openxmlformats.org/officeDocument/2006/relationships/hyperlink" Target="https://ms.taleo.net/careersection/2/jobsearch.ftl" TargetMode="External"/><Relationship Id="rId1269" Type="http://schemas.openxmlformats.org/officeDocument/2006/relationships/hyperlink" Target="https://ms.taleo.net/careersection/2/jobsearch.ftl" TargetMode="External"/><Relationship Id="rId710" Type="http://schemas.openxmlformats.org/officeDocument/2006/relationships/hyperlink" Target="https://ms.taleo.net/careersection/2/jobsearch.ftl" TargetMode="External"/><Relationship Id="rId711" Type="http://schemas.openxmlformats.org/officeDocument/2006/relationships/hyperlink" Target="https://ms.taleo.net/careersection/2/jobsearch.ftl" TargetMode="External"/><Relationship Id="rId712" Type="http://schemas.openxmlformats.org/officeDocument/2006/relationships/hyperlink" Target="https://ms.taleo.net/careersection/2/jobsearch.ftl" TargetMode="External"/><Relationship Id="rId713" Type="http://schemas.openxmlformats.org/officeDocument/2006/relationships/hyperlink" Target="https://ms.taleo.net/careersection/2/jobsearch.ftl" TargetMode="External"/><Relationship Id="rId714" Type="http://schemas.openxmlformats.org/officeDocument/2006/relationships/hyperlink" Target="https://ms.taleo.net/careersection/2/jobsearch.ftl" TargetMode="External"/><Relationship Id="rId715" Type="http://schemas.openxmlformats.org/officeDocument/2006/relationships/hyperlink" Target="https://ms.taleo.net/careersection/2/jobsearch.ftl" TargetMode="External"/><Relationship Id="rId716" Type="http://schemas.openxmlformats.org/officeDocument/2006/relationships/hyperlink" Target="https://ms.taleo.net/careersection/2/jobsearch.ftl" TargetMode="External"/><Relationship Id="rId717" Type="http://schemas.openxmlformats.org/officeDocument/2006/relationships/hyperlink" Target="https://ms.taleo.net/careersection/2/jobsearch.ftl" TargetMode="External"/><Relationship Id="rId718" Type="http://schemas.openxmlformats.org/officeDocument/2006/relationships/hyperlink" Target="https://ms.taleo.net/careersection/2/jobsearch.ftl" TargetMode="External"/><Relationship Id="rId719" Type="http://schemas.openxmlformats.org/officeDocument/2006/relationships/hyperlink" Target="https://ms.taleo.net/careersection/2/jobsearch.ftl" TargetMode="External"/><Relationship Id="rId20" Type="http://schemas.openxmlformats.org/officeDocument/2006/relationships/hyperlink" Target="https://ms.taleo.net/careersection/2/jobsearch.ftl" TargetMode="External"/><Relationship Id="rId21" Type="http://schemas.openxmlformats.org/officeDocument/2006/relationships/hyperlink" Target="https://ms.taleo.net/careersection/2/jobsearch.ftl" TargetMode="External"/><Relationship Id="rId22" Type="http://schemas.openxmlformats.org/officeDocument/2006/relationships/hyperlink" Target="https://ms.taleo.net/careersection/2/jobsearch.ftl" TargetMode="External"/><Relationship Id="rId23" Type="http://schemas.openxmlformats.org/officeDocument/2006/relationships/hyperlink" Target="https://ms.taleo.net/careersection/2/jobsearch.ftl" TargetMode="External"/><Relationship Id="rId24" Type="http://schemas.openxmlformats.org/officeDocument/2006/relationships/hyperlink" Target="https://ms.taleo.net/careersection/2/jobsearch.ftl" TargetMode="External"/><Relationship Id="rId25" Type="http://schemas.openxmlformats.org/officeDocument/2006/relationships/hyperlink" Target="https://ms.taleo.net/careersection/2/jobsearch.ftl" TargetMode="External"/><Relationship Id="rId26" Type="http://schemas.openxmlformats.org/officeDocument/2006/relationships/hyperlink" Target="https://ms.taleo.net/careersection/2/jobsearch.ftl" TargetMode="External"/><Relationship Id="rId27" Type="http://schemas.openxmlformats.org/officeDocument/2006/relationships/hyperlink" Target="https://ms.taleo.net/careersection/2/jobsearch.ftl" TargetMode="External"/><Relationship Id="rId28" Type="http://schemas.openxmlformats.org/officeDocument/2006/relationships/hyperlink" Target="https://ms.taleo.net/careersection/2/jobsearch.ftl" TargetMode="External"/><Relationship Id="rId29" Type="http://schemas.openxmlformats.org/officeDocument/2006/relationships/hyperlink" Target="https://ms.taleo.net/careersection/2/jobsearch.ftl" TargetMode="External"/><Relationship Id="rId590" Type="http://schemas.openxmlformats.org/officeDocument/2006/relationships/hyperlink" Target="https://ms.taleo.net/careersection/2/jobsearch.ftl" TargetMode="External"/><Relationship Id="rId591" Type="http://schemas.openxmlformats.org/officeDocument/2006/relationships/hyperlink" Target="https://ms.taleo.net/careersection/2/jobsearch.ftl" TargetMode="External"/><Relationship Id="rId592" Type="http://schemas.openxmlformats.org/officeDocument/2006/relationships/hyperlink" Target="https://ms.taleo.net/careersection/2/jobsearch.ftl" TargetMode="External"/><Relationship Id="rId593" Type="http://schemas.openxmlformats.org/officeDocument/2006/relationships/hyperlink" Target="https://ms.taleo.net/careersection/2/jobsearch.ftl" TargetMode="External"/><Relationship Id="rId594" Type="http://schemas.openxmlformats.org/officeDocument/2006/relationships/hyperlink" Target="https://ms.taleo.net/careersection/2/jobsearch.ftl" TargetMode="External"/><Relationship Id="rId595" Type="http://schemas.openxmlformats.org/officeDocument/2006/relationships/hyperlink" Target="https://ms.taleo.net/careersection/2/jobsearch.ftl" TargetMode="External"/><Relationship Id="rId596" Type="http://schemas.openxmlformats.org/officeDocument/2006/relationships/hyperlink" Target="https://ms.taleo.net/careersection/2/jobsearch.ftl" TargetMode="External"/><Relationship Id="rId597" Type="http://schemas.openxmlformats.org/officeDocument/2006/relationships/hyperlink" Target="https://ms.taleo.net/careersection/2/jobsearch.ftl" TargetMode="External"/><Relationship Id="rId598" Type="http://schemas.openxmlformats.org/officeDocument/2006/relationships/hyperlink" Target="https://ms.taleo.net/careersection/2/jobsearch.ftl" TargetMode="External"/><Relationship Id="rId599" Type="http://schemas.openxmlformats.org/officeDocument/2006/relationships/hyperlink" Target="https://ms.taleo.net/careersection/2/jobsearch.ftl" TargetMode="External"/><Relationship Id="rId1270" Type="http://schemas.openxmlformats.org/officeDocument/2006/relationships/hyperlink" Target="https://ms.taleo.net/careersection/2/jobsearch.ftl" TargetMode="External"/><Relationship Id="rId1271" Type="http://schemas.openxmlformats.org/officeDocument/2006/relationships/hyperlink" Target="https://ms.taleo.net/careersection/2/jobsearch.ftl" TargetMode="External"/><Relationship Id="rId1272" Type="http://schemas.openxmlformats.org/officeDocument/2006/relationships/hyperlink" Target="https://ms.taleo.net/careersection/2/jobsearch.ftl" TargetMode="External"/><Relationship Id="rId1273" Type="http://schemas.openxmlformats.org/officeDocument/2006/relationships/hyperlink" Target="https://ms.taleo.net/careersection/2/jobsearch.ftl" TargetMode="External"/><Relationship Id="rId1274" Type="http://schemas.openxmlformats.org/officeDocument/2006/relationships/hyperlink" Target="https://ms.taleo.net/careersection/2/jobsearch.ftl" TargetMode="External"/><Relationship Id="rId1275" Type="http://schemas.openxmlformats.org/officeDocument/2006/relationships/hyperlink" Target="https://ms.taleo.net/careersection/2/jobsearch.ftl" TargetMode="External"/><Relationship Id="rId1276" Type="http://schemas.openxmlformats.org/officeDocument/2006/relationships/hyperlink" Target="https://ms.taleo.net/careersection/2/jobsearch.ftl" TargetMode="External"/><Relationship Id="rId1277" Type="http://schemas.openxmlformats.org/officeDocument/2006/relationships/hyperlink" Target="https://ms.taleo.net/careersection/2/jobsearch.ftl" TargetMode="External"/><Relationship Id="rId1278" Type="http://schemas.openxmlformats.org/officeDocument/2006/relationships/hyperlink" Target="https://ms.taleo.net/careersection/2/jobsearch.ftl" TargetMode="External"/><Relationship Id="rId1279" Type="http://schemas.openxmlformats.org/officeDocument/2006/relationships/hyperlink" Target="https://ms.taleo.net/careersection/2/jobsearch.ftl" TargetMode="External"/><Relationship Id="rId270" Type="http://schemas.openxmlformats.org/officeDocument/2006/relationships/hyperlink" Target="https://ms.taleo.net/careersection/2/jobsearch.ftl" TargetMode="External"/><Relationship Id="rId271" Type="http://schemas.openxmlformats.org/officeDocument/2006/relationships/hyperlink" Target="https://ms.taleo.net/careersection/2/jobsearch.ftl" TargetMode="External"/><Relationship Id="rId272" Type="http://schemas.openxmlformats.org/officeDocument/2006/relationships/hyperlink" Target="https://ms.taleo.net/careersection/2/jobsearch.ftl" TargetMode="External"/><Relationship Id="rId273" Type="http://schemas.openxmlformats.org/officeDocument/2006/relationships/hyperlink" Target="https://ms.taleo.net/careersection/2/jobsearch.ftl" TargetMode="External"/><Relationship Id="rId274" Type="http://schemas.openxmlformats.org/officeDocument/2006/relationships/hyperlink" Target="https://ms.taleo.net/careersection/2/jobsearch.ftl" TargetMode="External"/><Relationship Id="rId275" Type="http://schemas.openxmlformats.org/officeDocument/2006/relationships/hyperlink" Target="https://ms.taleo.net/careersection/2/jobsearch.ftl" TargetMode="External"/><Relationship Id="rId276" Type="http://schemas.openxmlformats.org/officeDocument/2006/relationships/hyperlink" Target="https://ms.taleo.net/careersection/2/jobsearch.ftl" TargetMode="External"/><Relationship Id="rId277" Type="http://schemas.openxmlformats.org/officeDocument/2006/relationships/hyperlink" Target="https://ms.taleo.net/careersection/2/jobsearch.ftl" TargetMode="External"/><Relationship Id="rId278" Type="http://schemas.openxmlformats.org/officeDocument/2006/relationships/hyperlink" Target="https://ms.taleo.net/careersection/2/jobsearch.ftl" TargetMode="External"/><Relationship Id="rId279" Type="http://schemas.openxmlformats.org/officeDocument/2006/relationships/hyperlink" Target="https://ms.taleo.net/careersection/2/jobsearch.ftl" TargetMode="External"/><Relationship Id="rId720" Type="http://schemas.openxmlformats.org/officeDocument/2006/relationships/hyperlink" Target="https://ms.taleo.net/careersection/2/jobsearch.ftl" TargetMode="External"/><Relationship Id="rId721" Type="http://schemas.openxmlformats.org/officeDocument/2006/relationships/hyperlink" Target="https://ms.taleo.net/careersection/2/jobsearch.ftl" TargetMode="External"/><Relationship Id="rId722" Type="http://schemas.openxmlformats.org/officeDocument/2006/relationships/hyperlink" Target="https://ms.taleo.net/careersection/2/jobsearch.ftl" TargetMode="External"/><Relationship Id="rId723" Type="http://schemas.openxmlformats.org/officeDocument/2006/relationships/hyperlink" Target="https://ms.taleo.net/careersection/2/jobsearch.ftl" TargetMode="External"/><Relationship Id="rId724" Type="http://schemas.openxmlformats.org/officeDocument/2006/relationships/hyperlink" Target="https://ms.taleo.net/careersection/2/jobsearch.ftl" TargetMode="External"/><Relationship Id="rId725" Type="http://schemas.openxmlformats.org/officeDocument/2006/relationships/hyperlink" Target="https://ms.taleo.net/careersection/2/jobsearch.ftl" TargetMode="External"/><Relationship Id="rId726" Type="http://schemas.openxmlformats.org/officeDocument/2006/relationships/hyperlink" Target="https://ms.taleo.net/careersection/2/jobsearch.ftl" TargetMode="External"/><Relationship Id="rId727" Type="http://schemas.openxmlformats.org/officeDocument/2006/relationships/hyperlink" Target="https://ms.taleo.net/careersection/2/jobsearch.ftl" TargetMode="External"/><Relationship Id="rId728" Type="http://schemas.openxmlformats.org/officeDocument/2006/relationships/hyperlink" Target="https://ms.taleo.net/careersection/2/jobsearch.ftl" TargetMode="External"/><Relationship Id="rId729" Type="http://schemas.openxmlformats.org/officeDocument/2006/relationships/hyperlink" Target="https://ms.taleo.net/careersection/2/jobsearch.f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000"/>
  <sheetViews>
    <sheetView tabSelected="1" topLeftCell="J1" workbookViewId="0">
      <selection activeCell="Q12" sqref="Q12"/>
    </sheetView>
  </sheetViews>
  <sheetFormatPr baseColWidth="10" defaultRowHeight="16" x14ac:dyDescent="0.2"/>
  <cols>
    <col min="10" max="10" width="55.33203125" customWidth="1"/>
  </cols>
  <sheetData>
    <row r="1" spans="1:30" x14ac:dyDescent="0.2">
      <c r="M1" t="s">
        <v>1571</v>
      </c>
      <c r="N1" t="s">
        <v>1572</v>
      </c>
      <c r="O1" t="s">
        <v>1573</v>
      </c>
      <c r="P1" t="s">
        <v>1574</v>
      </c>
      <c r="Q1" t="s">
        <v>1575</v>
      </c>
      <c r="R1" t="s">
        <v>1577</v>
      </c>
      <c r="S1" t="s">
        <v>1578</v>
      </c>
      <c r="T1" t="s">
        <v>1576</v>
      </c>
      <c r="AC1" t="s">
        <v>1579</v>
      </c>
      <c r="AD1" t="s">
        <v>1580</v>
      </c>
    </row>
    <row r="2" spans="1:30" x14ac:dyDescent="0.2">
      <c r="B2" s="1" t="s">
        <v>0</v>
      </c>
      <c r="I2">
        <v>1</v>
      </c>
      <c r="J2" t="str">
        <f t="shared" ref="J2:J65" ca="1" si="0">OFFSET($B$2,I2*8-8,0)</f>
        <v>DevOps Engineer/E-Trading</v>
      </c>
      <c r="K2" t="str">
        <f t="shared" ref="K2:K65" ca="1" si="1">OFFSET($B$2,I2*8-7,0)</f>
        <v>- 3115330</v>
      </c>
      <c r="L2" t="str">
        <f t="shared" ref="L2:L65" ca="1" si="2">OFFSET($B$2,I2*8-6,0)</f>
        <v>Americas-United States of America-New York-New York</v>
      </c>
      <c r="M2" t="e">
        <f t="shared" ref="M2:S11" ca="1" si="3">FIND(M$1,$J2)</f>
        <v>#VALUE!</v>
      </c>
      <c r="N2" t="e">
        <f t="shared" ca="1" si="3"/>
        <v>#VALUE!</v>
      </c>
      <c r="O2" t="e">
        <f t="shared" ca="1" si="3"/>
        <v>#VALUE!</v>
      </c>
      <c r="P2" t="e">
        <f t="shared" ca="1" si="3"/>
        <v>#VALUE!</v>
      </c>
      <c r="Q2" t="e">
        <f t="shared" ca="1" si="3"/>
        <v>#VALUE!</v>
      </c>
      <c r="R2" t="e">
        <f t="shared" ca="1" si="3"/>
        <v>#VALUE!</v>
      </c>
      <c r="S2" t="e">
        <f t="shared" ca="1" si="3"/>
        <v>#VALUE!</v>
      </c>
      <c r="T2" t="e">
        <f t="shared" ref="T2:T65" ca="1" si="4">FIND(T$1,L2)</f>
        <v>#VALUE!</v>
      </c>
      <c r="U2" t="b">
        <f t="shared" ref="U2:U65" ca="1" si="5">ISERR(M2)</f>
        <v>1</v>
      </c>
      <c r="V2" t="b">
        <f t="shared" ref="V2:V65" ca="1" si="6">ISERR(N2)</f>
        <v>1</v>
      </c>
      <c r="W2" t="b">
        <f t="shared" ref="W2:W65" ca="1" si="7">ISERR(O2)</f>
        <v>1</v>
      </c>
      <c r="X2" t="b">
        <f t="shared" ref="X2:X65" ca="1" si="8">ISERR(P2)</f>
        <v>1</v>
      </c>
      <c r="Y2" t="b">
        <f t="shared" ref="Y2:Y65" ca="1" si="9">ISERR(Q2)</f>
        <v>1</v>
      </c>
      <c r="Z2" t="b">
        <f t="shared" ref="Z2:Z65" ca="1" si="10">ISERR(R2)</f>
        <v>1</v>
      </c>
      <c r="AA2" t="b">
        <f t="shared" ref="AA2:AA65" ca="1" si="11">ISERR(S2)</f>
        <v>1</v>
      </c>
      <c r="AB2" t="b">
        <f t="shared" ref="AB2:AB65" ca="1" si="12">ISERR(T2)</f>
        <v>1</v>
      </c>
      <c r="AC2" t="b">
        <f t="shared" ref="AC2:AC65" ca="1" si="13">AND(U2:AB2)</f>
        <v>1</v>
      </c>
      <c r="AD2" t="str">
        <f t="shared" ref="AD2:AD65" ca="1" si="14">IF(AC2,RIGHT(K2,7),"")</f>
        <v>3115330</v>
      </c>
    </row>
    <row r="3" spans="1:30" ht="18" x14ac:dyDescent="0.2">
      <c r="B3" s="2" t="s">
        <v>1</v>
      </c>
      <c r="I3">
        <v>2</v>
      </c>
      <c r="J3" t="str">
        <f t="shared" ca="1" si="0"/>
        <v>Registered Associate</v>
      </c>
      <c r="K3" t="str">
        <f t="shared" ca="1" si="1"/>
        <v>- 3114531</v>
      </c>
      <c r="L3" t="str">
        <f t="shared" ca="1" si="2"/>
        <v>Americas-United States of America-Arizona-Scottsdale</v>
      </c>
      <c r="M3" t="e">
        <f t="shared" ca="1" si="3"/>
        <v>#VALUE!</v>
      </c>
      <c r="N3" t="e">
        <f t="shared" ca="1" si="3"/>
        <v>#VALUE!</v>
      </c>
      <c r="O3" t="e">
        <f t="shared" ca="1" si="3"/>
        <v>#VALUE!</v>
      </c>
      <c r="P3" t="e">
        <f t="shared" ca="1" si="3"/>
        <v>#VALUE!</v>
      </c>
      <c r="Q3" t="e">
        <f t="shared" ca="1" si="3"/>
        <v>#VALUE!</v>
      </c>
      <c r="R3" t="e">
        <f t="shared" ca="1" si="3"/>
        <v>#VALUE!</v>
      </c>
      <c r="S3" t="e">
        <f t="shared" ca="1" si="3"/>
        <v>#VALUE!</v>
      </c>
      <c r="T3" t="e">
        <f t="shared" ca="1" si="4"/>
        <v>#VALUE!</v>
      </c>
      <c r="U3" t="b">
        <f t="shared" ca="1" si="5"/>
        <v>1</v>
      </c>
      <c r="V3" t="b">
        <f t="shared" ca="1" si="6"/>
        <v>1</v>
      </c>
      <c r="W3" t="b">
        <f t="shared" ca="1" si="7"/>
        <v>1</v>
      </c>
      <c r="X3" t="b">
        <f t="shared" ca="1" si="8"/>
        <v>1</v>
      </c>
      <c r="Y3" t="b">
        <f t="shared" ca="1" si="9"/>
        <v>1</v>
      </c>
      <c r="Z3" t="b">
        <f t="shared" ca="1" si="10"/>
        <v>1</v>
      </c>
      <c r="AA3" t="b">
        <f t="shared" ca="1" si="11"/>
        <v>1</v>
      </c>
      <c r="AB3" t="b">
        <f t="shared" ca="1" si="12"/>
        <v>1</v>
      </c>
      <c r="AC3" t="b">
        <f t="shared" ca="1" si="13"/>
        <v>1</v>
      </c>
      <c r="AD3" t="str">
        <f t="shared" ca="1" si="14"/>
        <v>3114531</v>
      </c>
    </row>
    <row r="4" spans="1:30" ht="18" x14ac:dyDescent="0.2">
      <c r="B4" s="2" t="s">
        <v>2</v>
      </c>
      <c r="I4">
        <v>3</v>
      </c>
      <c r="J4" t="str">
        <f t="shared" ca="1" si="0"/>
        <v>Regulatory Reporting Quality Assurance - CCAR/DFAST Vice President</v>
      </c>
      <c r="K4" t="str">
        <f t="shared" ca="1" si="1"/>
        <v>- 3105108</v>
      </c>
      <c r="L4" t="str">
        <f t="shared" ca="1" si="2"/>
        <v>Americas-United States of America-New York-New York</v>
      </c>
      <c r="M4" t="e">
        <f t="shared" ca="1" si="3"/>
        <v>#VALUE!</v>
      </c>
      <c r="N4" t="e">
        <f t="shared" ca="1" si="3"/>
        <v>#VALUE!</v>
      </c>
      <c r="O4" t="e">
        <f t="shared" ca="1" si="3"/>
        <v>#VALUE!</v>
      </c>
      <c r="P4" t="e">
        <f t="shared" ca="1" si="3"/>
        <v>#VALUE!</v>
      </c>
      <c r="Q4" t="e">
        <f t="shared" ca="1" si="3"/>
        <v>#VALUE!</v>
      </c>
      <c r="R4">
        <f t="shared" ca="1" si="3"/>
        <v>53</v>
      </c>
      <c r="S4" t="e">
        <f t="shared" ca="1" si="3"/>
        <v>#VALUE!</v>
      </c>
      <c r="T4" t="e">
        <f t="shared" ca="1" si="4"/>
        <v>#VALUE!</v>
      </c>
      <c r="U4" t="b">
        <f t="shared" ca="1" si="5"/>
        <v>1</v>
      </c>
      <c r="V4" t="b">
        <f t="shared" ca="1" si="6"/>
        <v>1</v>
      </c>
      <c r="W4" t="b">
        <f t="shared" ca="1" si="7"/>
        <v>1</v>
      </c>
      <c r="X4" t="b">
        <f t="shared" ca="1" si="8"/>
        <v>1</v>
      </c>
      <c r="Y4" t="b">
        <f t="shared" ca="1" si="9"/>
        <v>1</v>
      </c>
      <c r="Z4" t="b">
        <f t="shared" ca="1" si="10"/>
        <v>0</v>
      </c>
      <c r="AA4" t="b">
        <f t="shared" ca="1" si="11"/>
        <v>1</v>
      </c>
      <c r="AB4" t="b">
        <f t="shared" ca="1" si="12"/>
        <v>1</v>
      </c>
      <c r="AC4" t="b">
        <f t="shared" ca="1" si="13"/>
        <v>0</v>
      </c>
      <c r="AD4" t="str">
        <f t="shared" ca="1" si="14"/>
        <v/>
      </c>
    </row>
    <row r="5" spans="1:30" ht="18" x14ac:dyDescent="0.2">
      <c r="B5" s="2" t="s">
        <v>3</v>
      </c>
      <c r="I5">
        <v>4</v>
      </c>
      <c r="J5" t="str">
        <f t="shared" ca="1" si="0"/>
        <v>Wealth Management Operational Risk AVP/VP</v>
      </c>
      <c r="K5" t="str">
        <f t="shared" ca="1" si="1"/>
        <v>- 3115628</v>
      </c>
      <c r="L5" t="str">
        <f t="shared" ca="1" si="2"/>
        <v>Americas-United States of America-New York-New York</v>
      </c>
      <c r="M5" t="e">
        <f t="shared" ca="1" si="3"/>
        <v>#VALUE!</v>
      </c>
      <c r="N5" t="e">
        <f t="shared" ca="1" si="3"/>
        <v>#VALUE!</v>
      </c>
      <c r="O5" t="e">
        <f t="shared" ca="1" si="3"/>
        <v>#VALUE!</v>
      </c>
      <c r="P5" t="e">
        <f t="shared" ca="1" si="3"/>
        <v>#VALUE!</v>
      </c>
      <c r="Q5" t="e">
        <f t="shared" ca="1" si="3"/>
        <v>#VALUE!</v>
      </c>
      <c r="R5" t="e">
        <f t="shared" ca="1" si="3"/>
        <v>#VALUE!</v>
      </c>
      <c r="S5" t="e">
        <f t="shared" ca="1" si="3"/>
        <v>#VALUE!</v>
      </c>
      <c r="T5" t="e">
        <f t="shared" ca="1" si="4"/>
        <v>#VALUE!</v>
      </c>
      <c r="U5" t="b">
        <f t="shared" ca="1" si="5"/>
        <v>1</v>
      </c>
      <c r="V5" t="b">
        <f t="shared" ca="1" si="6"/>
        <v>1</v>
      </c>
      <c r="W5" t="b">
        <f t="shared" ca="1" si="7"/>
        <v>1</v>
      </c>
      <c r="X5" t="b">
        <f t="shared" ca="1" si="8"/>
        <v>1</v>
      </c>
      <c r="Y5" t="b">
        <f t="shared" ca="1" si="9"/>
        <v>1</v>
      </c>
      <c r="Z5" t="b">
        <f t="shared" ca="1" si="10"/>
        <v>1</v>
      </c>
      <c r="AA5" t="b">
        <f t="shared" ca="1" si="11"/>
        <v>1</v>
      </c>
      <c r="AB5" t="b">
        <f t="shared" ca="1" si="12"/>
        <v>1</v>
      </c>
      <c r="AC5" t="b">
        <f t="shared" ca="1" si="13"/>
        <v>1</v>
      </c>
      <c r="AD5" t="str">
        <f t="shared" ca="1" si="14"/>
        <v>3115628</v>
      </c>
    </row>
    <row r="6" spans="1:30" ht="18" x14ac:dyDescent="0.2">
      <c r="B6" s="3">
        <v>43276</v>
      </c>
      <c r="I6">
        <v>5</v>
      </c>
      <c r="J6" t="str">
        <f t="shared" ca="1" si="0"/>
        <v>Head of Global RRQA - Executive Director</v>
      </c>
      <c r="K6" t="str">
        <f t="shared" ca="1" si="1"/>
        <v>- 3111304</v>
      </c>
      <c r="L6" t="str">
        <f t="shared" ca="1" si="2"/>
        <v>Americas-United States of America-New York-New York</v>
      </c>
      <c r="M6">
        <f t="shared" ca="1" si="3"/>
        <v>1</v>
      </c>
      <c r="N6">
        <f t="shared" ca="1" si="3"/>
        <v>33</v>
      </c>
      <c r="O6" t="e">
        <f t="shared" ca="1" si="3"/>
        <v>#VALUE!</v>
      </c>
      <c r="P6" t="e">
        <f t="shared" ca="1" si="3"/>
        <v>#VALUE!</v>
      </c>
      <c r="Q6" t="e">
        <f t="shared" ca="1" si="3"/>
        <v>#VALUE!</v>
      </c>
      <c r="R6" t="e">
        <f t="shared" ca="1" si="3"/>
        <v>#VALUE!</v>
      </c>
      <c r="S6" t="e">
        <f t="shared" ca="1" si="3"/>
        <v>#VALUE!</v>
      </c>
      <c r="T6" t="e">
        <f t="shared" ca="1" si="4"/>
        <v>#VALUE!</v>
      </c>
      <c r="U6" t="b">
        <f t="shared" ca="1" si="5"/>
        <v>0</v>
      </c>
      <c r="V6" t="b">
        <f t="shared" ca="1" si="6"/>
        <v>0</v>
      </c>
      <c r="W6" t="b">
        <f t="shared" ca="1" si="7"/>
        <v>1</v>
      </c>
      <c r="X6" t="b">
        <f t="shared" ca="1" si="8"/>
        <v>1</v>
      </c>
      <c r="Y6" t="b">
        <f t="shared" ca="1" si="9"/>
        <v>1</v>
      </c>
      <c r="Z6" t="b">
        <f t="shared" ca="1" si="10"/>
        <v>1</v>
      </c>
      <c r="AA6" t="b">
        <f t="shared" ca="1" si="11"/>
        <v>1</v>
      </c>
      <c r="AB6" t="b">
        <f t="shared" ca="1" si="12"/>
        <v>1</v>
      </c>
      <c r="AC6" t="b">
        <f t="shared" ca="1" si="13"/>
        <v>0</v>
      </c>
      <c r="AD6" t="str">
        <f t="shared" ca="1" si="14"/>
        <v/>
      </c>
    </row>
    <row r="7" spans="1:30" ht="20" x14ac:dyDescent="0.2">
      <c r="B7" s="4" t="s">
        <v>4</v>
      </c>
      <c r="I7">
        <v>6</v>
      </c>
      <c r="J7" t="str">
        <f t="shared" ca="1" si="0"/>
        <v>Internal Audit CCAR/DFAST/Basel</v>
      </c>
      <c r="K7" t="str">
        <f t="shared" ca="1" si="1"/>
        <v>- 3110264</v>
      </c>
      <c r="L7" t="str">
        <f t="shared" ca="1" si="2"/>
        <v>Americas-United States of America-New York-New York</v>
      </c>
      <c r="M7" t="e">
        <f t="shared" ca="1" si="3"/>
        <v>#VALUE!</v>
      </c>
      <c r="N7" t="e">
        <f t="shared" ca="1" si="3"/>
        <v>#VALUE!</v>
      </c>
      <c r="O7" t="e">
        <f t="shared" ca="1" si="3"/>
        <v>#VALUE!</v>
      </c>
      <c r="P7" t="e">
        <f t="shared" ca="1" si="3"/>
        <v>#VALUE!</v>
      </c>
      <c r="Q7" t="e">
        <f t="shared" ca="1" si="3"/>
        <v>#VALUE!</v>
      </c>
      <c r="R7" t="e">
        <f t="shared" ca="1" si="3"/>
        <v>#VALUE!</v>
      </c>
      <c r="S7" t="e">
        <f t="shared" ca="1" si="3"/>
        <v>#VALUE!</v>
      </c>
      <c r="T7" t="e">
        <f t="shared" ca="1" si="4"/>
        <v>#VALUE!</v>
      </c>
      <c r="U7" t="b">
        <f t="shared" ca="1" si="5"/>
        <v>1</v>
      </c>
      <c r="V7" t="b">
        <f t="shared" ca="1" si="6"/>
        <v>1</v>
      </c>
      <c r="W7" t="b">
        <f t="shared" ca="1" si="7"/>
        <v>1</v>
      </c>
      <c r="X7" t="b">
        <f t="shared" ca="1" si="8"/>
        <v>1</v>
      </c>
      <c r="Y7" t="b">
        <f t="shared" ca="1" si="9"/>
        <v>1</v>
      </c>
      <c r="Z7" t="b">
        <f t="shared" ca="1" si="10"/>
        <v>1</v>
      </c>
      <c r="AA7" t="b">
        <f t="shared" ca="1" si="11"/>
        <v>1</v>
      </c>
      <c r="AB7" t="b">
        <f t="shared" ca="1" si="12"/>
        <v>1</v>
      </c>
      <c r="AC7" t="b">
        <f t="shared" ca="1" si="13"/>
        <v>1</v>
      </c>
      <c r="AD7" t="str">
        <f t="shared" ca="1" si="14"/>
        <v>3110264</v>
      </c>
    </row>
    <row r="8" spans="1:30" x14ac:dyDescent="0.2">
      <c r="B8" s="5"/>
      <c r="I8">
        <v>7</v>
      </c>
      <c r="J8" t="str">
        <f t="shared" ca="1" si="0"/>
        <v>Sarbanes Oxley Internal Controls Professional</v>
      </c>
      <c r="K8" t="str">
        <f t="shared" ca="1" si="1"/>
        <v>- 3115557</v>
      </c>
      <c r="L8" t="str">
        <f t="shared" ca="1" si="2"/>
        <v>Americas-United States of America-New York-New York</v>
      </c>
      <c r="M8" t="e">
        <f t="shared" ca="1" si="3"/>
        <v>#VALUE!</v>
      </c>
      <c r="N8" t="e">
        <f t="shared" ca="1" si="3"/>
        <v>#VALUE!</v>
      </c>
      <c r="O8" t="e">
        <f t="shared" ca="1" si="3"/>
        <v>#VALUE!</v>
      </c>
      <c r="P8" t="e">
        <f t="shared" ca="1" si="3"/>
        <v>#VALUE!</v>
      </c>
      <c r="Q8" t="e">
        <f t="shared" ca="1" si="3"/>
        <v>#VALUE!</v>
      </c>
      <c r="R8" t="e">
        <f t="shared" ca="1" si="3"/>
        <v>#VALUE!</v>
      </c>
      <c r="S8" t="e">
        <f t="shared" ca="1" si="3"/>
        <v>#VALUE!</v>
      </c>
      <c r="T8" t="e">
        <f t="shared" ca="1" si="4"/>
        <v>#VALUE!</v>
      </c>
      <c r="U8" t="b">
        <f t="shared" ca="1" si="5"/>
        <v>1</v>
      </c>
      <c r="V8" t="b">
        <f t="shared" ca="1" si="6"/>
        <v>1</v>
      </c>
      <c r="W8" t="b">
        <f t="shared" ca="1" si="7"/>
        <v>1</v>
      </c>
      <c r="X8" t="b">
        <f t="shared" ca="1" si="8"/>
        <v>1</v>
      </c>
      <c r="Y8" t="b">
        <f t="shared" ca="1" si="9"/>
        <v>1</v>
      </c>
      <c r="Z8" t="b">
        <f t="shared" ca="1" si="10"/>
        <v>1</v>
      </c>
      <c r="AA8" t="b">
        <f t="shared" ca="1" si="11"/>
        <v>1</v>
      </c>
      <c r="AB8" t="b">
        <f t="shared" ca="1" si="12"/>
        <v>1</v>
      </c>
      <c r="AC8" t="b">
        <f t="shared" ca="1" si="13"/>
        <v>1</v>
      </c>
      <c r="AD8" t="str">
        <f t="shared" ca="1" si="14"/>
        <v>3115557</v>
      </c>
    </row>
    <row r="9" spans="1:30" ht="20" x14ac:dyDescent="0.2">
      <c r="A9" s="6"/>
      <c r="I9">
        <v>8</v>
      </c>
      <c r="J9" t="str">
        <f t="shared" ca="1" si="0"/>
        <v>Developer - Java</v>
      </c>
      <c r="K9" t="str">
        <f t="shared" ca="1" si="1"/>
        <v>- 3110351</v>
      </c>
      <c r="L9" t="str">
        <f t="shared" ca="1" si="2"/>
        <v>Americas-United States of America-New York-New York</v>
      </c>
      <c r="M9" t="e">
        <f t="shared" ca="1" si="3"/>
        <v>#VALUE!</v>
      </c>
      <c r="N9" t="e">
        <f t="shared" ca="1" si="3"/>
        <v>#VALUE!</v>
      </c>
      <c r="O9" t="e">
        <f t="shared" ca="1" si="3"/>
        <v>#VALUE!</v>
      </c>
      <c r="P9" t="e">
        <f t="shared" ca="1" si="3"/>
        <v>#VALUE!</v>
      </c>
      <c r="Q9" t="e">
        <f t="shared" ca="1" si="3"/>
        <v>#VALUE!</v>
      </c>
      <c r="R9" t="e">
        <f t="shared" ca="1" si="3"/>
        <v>#VALUE!</v>
      </c>
      <c r="S9" t="e">
        <f t="shared" ca="1" si="3"/>
        <v>#VALUE!</v>
      </c>
      <c r="T9" t="e">
        <f t="shared" ca="1" si="4"/>
        <v>#VALUE!</v>
      </c>
      <c r="U9" t="b">
        <f t="shared" ca="1" si="5"/>
        <v>1</v>
      </c>
      <c r="V9" t="b">
        <f t="shared" ca="1" si="6"/>
        <v>1</v>
      </c>
      <c r="W9" t="b">
        <f t="shared" ca="1" si="7"/>
        <v>1</v>
      </c>
      <c r="X9" t="b">
        <f t="shared" ca="1" si="8"/>
        <v>1</v>
      </c>
      <c r="Y9" t="b">
        <f t="shared" ca="1" si="9"/>
        <v>1</v>
      </c>
      <c r="Z9" t="b">
        <f t="shared" ca="1" si="10"/>
        <v>1</v>
      </c>
      <c r="AA9" t="b">
        <f t="shared" ca="1" si="11"/>
        <v>1</v>
      </c>
      <c r="AB9" t="b">
        <f t="shared" ca="1" si="12"/>
        <v>1</v>
      </c>
      <c r="AC9" t="b">
        <f t="shared" ca="1" si="13"/>
        <v>1</v>
      </c>
      <c r="AD9" t="str">
        <f t="shared" ca="1" si="14"/>
        <v>3110351</v>
      </c>
    </row>
    <row r="10" spans="1:30" x14ac:dyDescent="0.2">
      <c r="A10" s="8"/>
      <c r="B10" s="1" t="s">
        <v>5</v>
      </c>
      <c r="I10">
        <v>9</v>
      </c>
      <c r="J10" t="str">
        <f t="shared" ca="1" si="0"/>
        <v>Private Banking Operations Associate - Wealth Management Operations</v>
      </c>
      <c r="K10" t="str">
        <f t="shared" ca="1" si="1"/>
        <v>- 3113735</v>
      </c>
      <c r="L10" t="str">
        <f t="shared" ca="1" si="2"/>
        <v>Americas-United States of America-Maryland-Baltimore</v>
      </c>
      <c r="M10" t="e">
        <f t="shared" ca="1" si="3"/>
        <v>#VALUE!</v>
      </c>
      <c r="N10" t="e">
        <f t="shared" ca="1" si="3"/>
        <v>#VALUE!</v>
      </c>
      <c r="O10" t="e">
        <f t="shared" ca="1" si="3"/>
        <v>#VALUE!</v>
      </c>
      <c r="P10" t="e">
        <f t="shared" ca="1" si="3"/>
        <v>#VALUE!</v>
      </c>
      <c r="Q10" t="e">
        <f t="shared" ca="1" si="3"/>
        <v>#VALUE!</v>
      </c>
      <c r="R10" t="e">
        <f t="shared" ca="1" si="3"/>
        <v>#VALUE!</v>
      </c>
      <c r="S10" t="e">
        <f t="shared" ca="1" si="3"/>
        <v>#VALUE!</v>
      </c>
      <c r="T10" t="e">
        <f t="shared" ca="1" si="4"/>
        <v>#VALUE!</v>
      </c>
      <c r="U10" t="b">
        <f t="shared" ca="1" si="5"/>
        <v>1</v>
      </c>
      <c r="V10" t="b">
        <f t="shared" ca="1" si="6"/>
        <v>1</v>
      </c>
      <c r="W10" t="b">
        <f t="shared" ca="1" si="7"/>
        <v>1</v>
      </c>
      <c r="X10" t="b">
        <f t="shared" ca="1" si="8"/>
        <v>1</v>
      </c>
      <c r="Y10" t="b">
        <f t="shared" ca="1" si="9"/>
        <v>1</v>
      </c>
      <c r="Z10" t="b">
        <f t="shared" ca="1" si="10"/>
        <v>1</v>
      </c>
      <c r="AA10" t="b">
        <f t="shared" ca="1" si="11"/>
        <v>1</v>
      </c>
      <c r="AB10" t="b">
        <f t="shared" ca="1" si="12"/>
        <v>1</v>
      </c>
      <c r="AC10" t="b">
        <f t="shared" ca="1" si="13"/>
        <v>1</v>
      </c>
      <c r="AD10" t="str">
        <f t="shared" ca="1" si="14"/>
        <v>3113735</v>
      </c>
    </row>
    <row r="11" spans="1:30" ht="18" x14ac:dyDescent="0.2">
      <c r="A11" s="8"/>
      <c r="B11" s="2" t="s">
        <v>6</v>
      </c>
      <c r="I11">
        <v>10</v>
      </c>
      <c r="J11" t="str">
        <f t="shared" ca="1" si="0"/>
        <v>Business Manager, AVP - Institutional Securities Product Operations Group</v>
      </c>
      <c r="K11" t="str">
        <f t="shared" ca="1" si="1"/>
        <v>- 3104658</v>
      </c>
      <c r="L11" t="str">
        <f t="shared" ca="1" si="2"/>
        <v>Americas-United States of America-New York-New York</v>
      </c>
      <c r="M11" t="e">
        <f t="shared" ca="1" si="3"/>
        <v>#VALUE!</v>
      </c>
      <c r="N11" t="e">
        <f t="shared" ca="1" si="3"/>
        <v>#VALUE!</v>
      </c>
      <c r="O11" t="e">
        <f t="shared" ca="1" si="3"/>
        <v>#VALUE!</v>
      </c>
      <c r="P11">
        <f t="shared" ca="1" si="3"/>
        <v>10</v>
      </c>
      <c r="Q11" t="e">
        <f t="shared" ca="1" si="3"/>
        <v>#VALUE!</v>
      </c>
      <c r="R11" t="e">
        <f t="shared" ca="1" si="3"/>
        <v>#VALUE!</v>
      </c>
      <c r="S11" t="e">
        <f t="shared" ca="1" si="3"/>
        <v>#VALUE!</v>
      </c>
      <c r="T11" t="e">
        <f t="shared" ca="1" si="4"/>
        <v>#VALUE!</v>
      </c>
      <c r="U11" t="b">
        <f t="shared" ca="1" si="5"/>
        <v>1</v>
      </c>
      <c r="V11" t="b">
        <f t="shared" ca="1" si="6"/>
        <v>1</v>
      </c>
      <c r="W11" t="b">
        <f t="shared" ca="1" si="7"/>
        <v>1</v>
      </c>
      <c r="X11" t="b">
        <f t="shared" ca="1" si="8"/>
        <v>0</v>
      </c>
      <c r="Y11" t="b">
        <f t="shared" ca="1" si="9"/>
        <v>1</v>
      </c>
      <c r="Z11" t="b">
        <f t="shared" ca="1" si="10"/>
        <v>1</v>
      </c>
      <c r="AA11" t="b">
        <f t="shared" ca="1" si="11"/>
        <v>1</v>
      </c>
      <c r="AB11" t="b">
        <f t="shared" ca="1" si="12"/>
        <v>1</v>
      </c>
      <c r="AC11" t="b">
        <f t="shared" ca="1" si="13"/>
        <v>0</v>
      </c>
      <c r="AD11" t="str">
        <f t="shared" ca="1" si="14"/>
        <v/>
      </c>
    </row>
    <row r="12" spans="1:30" ht="18" x14ac:dyDescent="0.2">
      <c r="A12" s="8"/>
      <c r="B12" s="2" t="s">
        <v>7</v>
      </c>
      <c r="I12">
        <v>11</v>
      </c>
      <c r="J12" t="str">
        <f t="shared" ca="1" si="0"/>
        <v>Bank Investment Portfolio Associate</v>
      </c>
      <c r="K12" t="str">
        <f t="shared" ca="1" si="1"/>
        <v>- 3109990</v>
      </c>
      <c r="L12" t="str">
        <f t="shared" ca="1" si="2"/>
        <v>Americas-United States of America-New York-New York</v>
      </c>
      <c r="M12" t="e">
        <f t="shared" ref="M12:S21" ca="1" si="15">FIND(M$1,$J12)</f>
        <v>#VALUE!</v>
      </c>
      <c r="N12" t="e">
        <f t="shared" ca="1" si="15"/>
        <v>#VALUE!</v>
      </c>
      <c r="O12" t="e">
        <f t="shared" ca="1" si="15"/>
        <v>#VALUE!</v>
      </c>
      <c r="P12" t="e">
        <f t="shared" ca="1" si="15"/>
        <v>#VALUE!</v>
      </c>
      <c r="Q12" t="e">
        <f t="shared" ca="1" si="15"/>
        <v>#VALUE!</v>
      </c>
      <c r="R12" t="e">
        <f t="shared" ca="1" si="15"/>
        <v>#VALUE!</v>
      </c>
      <c r="S12" t="e">
        <f t="shared" ca="1" si="15"/>
        <v>#VALUE!</v>
      </c>
      <c r="T12" t="e">
        <f t="shared" ca="1" si="4"/>
        <v>#VALUE!</v>
      </c>
      <c r="U12" t="b">
        <f t="shared" ca="1" si="5"/>
        <v>1</v>
      </c>
      <c r="V12" t="b">
        <f t="shared" ca="1" si="6"/>
        <v>1</v>
      </c>
      <c r="W12" t="b">
        <f t="shared" ca="1" si="7"/>
        <v>1</v>
      </c>
      <c r="X12" t="b">
        <f t="shared" ca="1" si="8"/>
        <v>1</v>
      </c>
      <c r="Y12" t="b">
        <f t="shared" ca="1" si="9"/>
        <v>1</v>
      </c>
      <c r="Z12" t="b">
        <f t="shared" ca="1" si="10"/>
        <v>1</v>
      </c>
      <c r="AA12" t="b">
        <f t="shared" ca="1" si="11"/>
        <v>1</v>
      </c>
      <c r="AB12" t="b">
        <f t="shared" ca="1" si="12"/>
        <v>1</v>
      </c>
      <c r="AC12" t="b">
        <f t="shared" ca="1" si="13"/>
        <v>1</v>
      </c>
      <c r="AD12" t="str">
        <f t="shared" ca="1" si="14"/>
        <v>3109990</v>
      </c>
    </row>
    <row r="13" spans="1:30" ht="18" x14ac:dyDescent="0.2">
      <c r="A13" s="8"/>
      <c r="B13" s="2" t="s">
        <v>8</v>
      </c>
      <c r="I13">
        <v>12</v>
      </c>
      <c r="J13" t="str">
        <f t="shared" ca="1" si="0"/>
        <v>Global Financial Crimes: Model Risk Control Model Specialist</v>
      </c>
      <c r="K13" t="str">
        <f t="shared" ca="1" si="1"/>
        <v>- 3113263</v>
      </c>
      <c r="L13" t="str">
        <f t="shared" ca="1" si="2"/>
        <v>Americas-United States of America-Maryland-Baltimore</v>
      </c>
      <c r="M13" t="e">
        <f t="shared" ca="1" si="15"/>
        <v>#VALUE!</v>
      </c>
      <c r="N13" t="e">
        <f t="shared" ca="1" si="15"/>
        <v>#VALUE!</v>
      </c>
      <c r="O13" t="e">
        <f t="shared" ca="1" si="15"/>
        <v>#VALUE!</v>
      </c>
      <c r="P13" t="e">
        <f t="shared" ca="1" si="15"/>
        <v>#VALUE!</v>
      </c>
      <c r="Q13" t="e">
        <f t="shared" ca="1" si="15"/>
        <v>#VALUE!</v>
      </c>
      <c r="R13" t="e">
        <f t="shared" ca="1" si="15"/>
        <v>#VALUE!</v>
      </c>
      <c r="S13" t="e">
        <f t="shared" ca="1" si="15"/>
        <v>#VALUE!</v>
      </c>
      <c r="T13" t="e">
        <f t="shared" ca="1" si="4"/>
        <v>#VALUE!</v>
      </c>
      <c r="U13" t="b">
        <f t="shared" ca="1" si="5"/>
        <v>1</v>
      </c>
      <c r="V13" t="b">
        <f t="shared" ca="1" si="6"/>
        <v>1</v>
      </c>
      <c r="W13" t="b">
        <f t="shared" ca="1" si="7"/>
        <v>1</v>
      </c>
      <c r="X13" t="b">
        <f t="shared" ca="1" si="8"/>
        <v>1</v>
      </c>
      <c r="Y13" t="b">
        <f t="shared" ca="1" si="9"/>
        <v>1</v>
      </c>
      <c r="Z13" t="b">
        <f t="shared" ca="1" si="10"/>
        <v>1</v>
      </c>
      <c r="AA13" t="b">
        <f t="shared" ca="1" si="11"/>
        <v>1</v>
      </c>
      <c r="AB13" t="b">
        <f t="shared" ca="1" si="12"/>
        <v>1</v>
      </c>
      <c r="AC13" t="b">
        <f t="shared" ca="1" si="13"/>
        <v>1</v>
      </c>
      <c r="AD13" t="str">
        <f t="shared" ca="1" si="14"/>
        <v>3113263</v>
      </c>
    </row>
    <row r="14" spans="1:30" ht="18" x14ac:dyDescent="0.2">
      <c r="A14" s="8"/>
      <c r="B14" s="3">
        <v>43276</v>
      </c>
      <c r="I14">
        <v>13</v>
      </c>
      <c r="J14" t="str">
        <f t="shared" ca="1" si="0"/>
        <v>Team Financial Advisor</v>
      </c>
      <c r="K14" t="str">
        <f t="shared" ca="1" si="1"/>
        <v>- 3115254</v>
      </c>
      <c r="L14" t="str">
        <f t="shared" ca="1" si="2"/>
        <v>Americas-United States of America-Florida-Temple Terrace</v>
      </c>
      <c r="M14" t="e">
        <f t="shared" ca="1" si="15"/>
        <v>#VALUE!</v>
      </c>
      <c r="N14" t="e">
        <f t="shared" ca="1" si="15"/>
        <v>#VALUE!</v>
      </c>
      <c r="O14" t="e">
        <f t="shared" ca="1" si="15"/>
        <v>#VALUE!</v>
      </c>
      <c r="P14" t="e">
        <f t="shared" ca="1" si="15"/>
        <v>#VALUE!</v>
      </c>
      <c r="Q14" t="e">
        <f t="shared" ca="1" si="15"/>
        <v>#VALUE!</v>
      </c>
      <c r="R14" t="e">
        <f t="shared" ca="1" si="15"/>
        <v>#VALUE!</v>
      </c>
      <c r="S14" t="e">
        <f t="shared" ca="1" si="15"/>
        <v>#VALUE!</v>
      </c>
      <c r="T14" t="e">
        <f t="shared" ca="1" si="4"/>
        <v>#VALUE!</v>
      </c>
      <c r="U14" t="b">
        <f t="shared" ca="1" si="5"/>
        <v>1</v>
      </c>
      <c r="V14" t="b">
        <f t="shared" ca="1" si="6"/>
        <v>1</v>
      </c>
      <c r="W14" t="b">
        <f t="shared" ca="1" si="7"/>
        <v>1</v>
      </c>
      <c r="X14" t="b">
        <f t="shared" ca="1" si="8"/>
        <v>1</v>
      </c>
      <c r="Y14" t="b">
        <f t="shared" ca="1" si="9"/>
        <v>1</v>
      </c>
      <c r="Z14" t="b">
        <f t="shared" ca="1" si="10"/>
        <v>1</v>
      </c>
      <c r="AA14" t="b">
        <f t="shared" ca="1" si="11"/>
        <v>1</v>
      </c>
      <c r="AB14" t="b">
        <f t="shared" ca="1" si="12"/>
        <v>1</v>
      </c>
      <c r="AC14" t="b">
        <f t="shared" ca="1" si="13"/>
        <v>1</v>
      </c>
      <c r="AD14" t="str">
        <f t="shared" ca="1" si="14"/>
        <v>3115254</v>
      </c>
    </row>
    <row r="15" spans="1:30" ht="20" x14ac:dyDescent="0.2">
      <c r="A15" s="8"/>
      <c r="B15" s="4" t="s">
        <v>4</v>
      </c>
      <c r="I15">
        <v>14</v>
      </c>
      <c r="J15" t="str">
        <f t="shared" ca="1" si="0"/>
        <v>Financing and Collateral Operations Specialist - Institutional Securities Group Product Operations</v>
      </c>
      <c r="K15" t="str">
        <f t="shared" ca="1" si="1"/>
        <v>- 3114032</v>
      </c>
      <c r="L15" t="str">
        <f t="shared" ca="1" si="2"/>
        <v>Americas-United States of America-New York-New York</v>
      </c>
      <c r="M15" t="e">
        <f t="shared" ca="1" si="15"/>
        <v>#VALUE!</v>
      </c>
      <c r="N15" t="e">
        <f t="shared" ca="1" si="15"/>
        <v>#VALUE!</v>
      </c>
      <c r="O15" t="e">
        <f t="shared" ca="1" si="15"/>
        <v>#VALUE!</v>
      </c>
      <c r="P15" t="e">
        <f t="shared" ca="1" si="15"/>
        <v>#VALUE!</v>
      </c>
      <c r="Q15" t="e">
        <f t="shared" ca="1" si="15"/>
        <v>#VALUE!</v>
      </c>
      <c r="R15" t="e">
        <f t="shared" ca="1" si="15"/>
        <v>#VALUE!</v>
      </c>
      <c r="S15" t="e">
        <f t="shared" ca="1" si="15"/>
        <v>#VALUE!</v>
      </c>
      <c r="T15" t="e">
        <f t="shared" ca="1" si="4"/>
        <v>#VALUE!</v>
      </c>
      <c r="U15" t="b">
        <f t="shared" ca="1" si="5"/>
        <v>1</v>
      </c>
      <c r="V15" t="b">
        <f t="shared" ca="1" si="6"/>
        <v>1</v>
      </c>
      <c r="W15" t="b">
        <f t="shared" ca="1" si="7"/>
        <v>1</v>
      </c>
      <c r="X15" t="b">
        <f t="shared" ca="1" si="8"/>
        <v>1</v>
      </c>
      <c r="Y15" t="b">
        <f t="shared" ca="1" si="9"/>
        <v>1</v>
      </c>
      <c r="Z15" t="b">
        <f t="shared" ca="1" si="10"/>
        <v>1</v>
      </c>
      <c r="AA15" t="b">
        <f t="shared" ca="1" si="11"/>
        <v>1</v>
      </c>
      <c r="AB15" t="b">
        <f t="shared" ca="1" si="12"/>
        <v>1</v>
      </c>
      <c r="AC15" t="b">
        <f t="shared" ca="1" si="13"/>
        <v>1</v>
      </c>
      <c r="AD15" t="str">
        <f t="shared" ca="1" si="14"/>
        <v>3114032</v>
      </c>
    </row>
    <row r="16" spans="1:30" x14ac:dyDescent="0.2">
      <c r="A16" s="8"/>
      <c r="B16" s="5"/>
      <c r="I16">
        <v>15</v>
      </c>
      <c r="J16" t="str">
        <f t="shared" ca="1" si="0"/>
        <v>Registered Associate</v>
      </c>
      <c r="K16" t="str">
        <f t="shared" ca="1" si="1"/>
        <v>- 3114317</v>
      </c>
      <c r="L16" t="str">
        <f t="shared" ca="1" si="2"/>
        <v>Americas-United States of America-New York-Jericho</v>
      </c>
      <c r="M16" t="e">
        <f t="shared" ca="1" si="15"/>
        <v>#VALUE!</v>
      </c>
      <c r="N16" t="e">
        <f t="shared" ca="1" si="15"/>
        <v>#VALUE!</v>
      </c>
      <c r="O16" t="e">
        <f t="shared" ca="1" si="15"/>
        <v>#VALUE!</v>
      </c>
      <c r="P16" t="e">
        <f t="shared" ca="1" si="15"/>
        <v>#VALUE!</v>
      </c>
      <c r="Q16" t="e">
        <f t="shared" ca="1" si="15"/>
        <v>#VALUE!</v>
      </c>
      <c r="R16" t="e">
        <f t="shared" ca="1" si="15"/>
        <v>#VALUE!</v>
      </c>
      <c r="S16" t="e">
        <f t="shared" ca="1" si="15"/>
        <v>#VALUE!</v>
      </c>
      <c r="T16" t="e">
        <f t="shared" ca="1" si="4"/>
        <v>#VALUE!</v>
      </c>
      <c r="U16" t="b">
        <f t="shared" ca="1" si="5"/>
        <v>1</v>
      </c>
      <c r="V16" t="b">
        <f t="shared" ca="1" si="6"/>
        <v>1</v>
      </c>
      <c r="W16" t="b">
        <f t="shared" ca="1" si="7"/>
        <v>1</v>
      </c>
      <c r="X16" t="b">
        <f t="shared" ca="1" si="8"/>
        <v>1</v>
      </c>
      <c r="Y16" t="b">
        <f t="shared" ca="1" si="9"/>
        <v>1</v>
      </c>
      <c r="Z16" t="b">
        <f t="shared" ca="1" si="10"/>
        <v>1</v>
      </c>
      <c r="AA16" t="b">
        <f t="shared" ca="1" si="11"/>
        <v>1</v>
      </c>
      <c r="AB16" t="b">
        <f t="shared" ca="1" si="12"/>
        <v>1</v>
      </c>
      <c r="AC16" t="b">
        <f t="shared" ca="1" si="13"/>
        <v>1</v>
      </c>
      <c r="AD16" t="str">
        <f t="shared" ca="1" si="14"/>
        <v>3114317</v>
      </c>
    </row>
    <row r="17" spans="1:30" ht="20" x14ac:dyDescent="0.2">
      <c r="A17" s="6"/>
      <c r="I17">
        <v>16</v>
      </c>
      <c r="J17" t="str">
        <f t="shared" ca="1" si="0"/>
        <v>Senior Registered Associate</v>
      </c>
      <c r="K17" t="str">
        <f t="shared" ca="1" si="1"/>
        <v>- 3115409</v>
      </c>
      <c r="L17" t="str">
        <f t="shared" ca="1" si="2"/>
        <v>Americas-United States of America-Texas-San Antonio</v>
      </c>
      <c r="M17" t="e">
        <f t="shared" ca="1" si="15"/>
        <v>#VALUE!</v>
      </c>
      <c r="N17" t="e">
        <f t="shared" ca="1" si="15"/>
        <v>#VALUE!</v>
      </c>
      <c r="O17" t="e">
        <f t="shared" ca="1" si="15"/>
        <v>#VALUE!</v>
      </c>
      <c r="P17" t="e">
        <f t="shared" ca="1" si="15"/>
        <v>#VALUE!</v>
      </c>
      <c r="Q17">
        <f t="shared" ca="1" si="15"/>
        <v>1</v>
      </c>
      <c r="R17" t="e">
        <f t="shared" ca="1" si="15"/>
        <v>#VALUE!</v>
      </c>
      <c r="S17" t="e">
        <f t="shared" ca="1" si="15"/>
        <v>#VALUE!</v>
      </c>
      <c r="T17" t="e">
        <f t="shared" ca="1" si="4"/>
        <v>#VALUE!</v>
      </c>
      <c r="U17" t="b">
        <f t="shared" ca="1" si="5"/>
        <v>1</v>
      </c>
      <c r="V17" t="b">
        <f t="shared" ca="1" si="6"/>
        <v>1</v>
      </c>
      <c r="W17" t="b">
        <f t="shared" ca="1" si="7"/>
        <v>1</v>
      </c>
      <c r="X17" t="b">
        <f t="shared" ca="1" si="8"/>
        <v>1</v>
      </c>
      <c r="Y17" t="b">
        <f t="shared" ca="1" si="9"/>
        <v>0</v>
      </c>
      <c r="Z17" t="b">
        <f t="shared" ca="1" si="10"/>
        <v>1</v>
      </c>
      <c r="AA17" t="b">
        <f t="shared" ca="1" si="11"/>
        <v>1</v>
      </c>
      <c r="AB17" t="b">
        <f t="shared" ca="1" si="12"/>
        <v>1</v>
      </c>
      <c r="AC17" t="b">
        <f t="shared" ca="1" si="13"/>
        <v>0</v>
      </c>
      <c r="AD17" t="str">
        <f t="shared" ca="1" si="14"/>
        <v/>
      </c>
    </row>
    <row r="18" spans="1:30" x14ac:dyDescent="0.2">
      <c r="A18" s="8"/>
      <c r="B18" s="1" t="s">
        <v>9</v>
      </c>
      <c r="I18">
        <v>17</v>
      </c>
      <c r="J18" t="str">
        <f t="shared" ca="1" si="0"/>
        <v>Core Java Developer</v>
      </c>
      <c r="K18" t="str">
        <f t="shared" ca="1" si="1"/>
        <v>- 3113168</v>
      </c>
      <c r="L18" t="str">
        <f t="shared" ca="1" si="2"/>
        <v>Americas-United States of America-New York-New York</v>
      </c>
      <c r="M18" t="e">
        <f t="shared" ca="1" si="15"/>
        <v>#VALUE!</v>
      </c>
      <c r="N18" t="e">
        <f t="shared" ca="1" si="15"/>
        <v>#VALUE!</v>
      </c>
      <c r="O18" t="e">
        <f t="shared" ca="1" si="15"/>
        <v>#VALUE!</v>
      </c>
      <c r="P18" t="e">
        <f t="shared" ca="1" si="15"/>
        <v>#VALUE!</v>
      </c>
      <c r="Q18" t="e">
        <f t="shared" ca="1" si="15"/>
        <v>#VALUE!</v>
      </c>
      <c r="R18" t="e">
        <f t="shared" ca="1" si="15"/>
        <v>#VALUE!</v>
      </c>
      <c r="S18" t="e">
        <f t="shared" ca="1" si="15"/>
        <v>#VALUE!</v>
      </c>
      <c r="T18" t="e">
        <f t="shared" ca="1" si="4"/>
        <v>#VALUE!</v>
      </c>
      <c r="U18" t="b">
        <f t="shared" ca="1" si="5"/>
        <v>1</v>
      </c>
      <c r="V18" t="b">
        <f t="shared" ca="1" si="6"/>
        <v>1</v>
      </c>
      <c r="W18" t="b">
        <f t="shared" ca="1" si="7"/>
        <v>1</v>
      </c>
      <c r="X18" t="b">
        <f t="shared" ca="1" si="8"/>
        <v>1</v>
      </c>
      <c r="Y18" t="b">
        <f t="shared" ca="1" si="9"/>
        <v>1</v>
      </c>
      <c r="Z18" t="b">
        <f t="shared" ca="1" si="10"/>
        <v>1</v>
      </c>
      <c r="AA18" t="b">
        <f t="shared" ca="1" si="11"/>
        <v>1</v>
      </c>
      <c r="AB18" t="b">
        <f t="shared" ca="1" si="12"/>
        <v>1</v>
      </c>
      <c r="AC18" t="b">
        <f t="shared" ca="1" si="13"/>
        <v>1</v>
      </c>
      <c r="AD18" t="str">
        <f t="shared" ca="1" si="14"/>
        <v>3113168</v>
      </c>
    </row>
    <row r="19" spans="1:30" ht="18" x14ac:dyDescent="0.2">
      <c r="A19" s="8"/>
      <c r="B19" s="2" t="s">
        <v>10</v>
      </c>
      <c r="I19">
        <v>18</v>
      </c>
      <c r="J19" t="str">
        <f t="shared" ca="1" si="0"/>
        <v>Corporate Action Specialist - Firmwide Operations</v>
      </c>
      <c r="K19" t="str">
        <f t="shared" ca="1" si="1"/>
        <v>- 3114500</v>
      </c>
      <c r="L19" t="str">
        <f t="shared" ca="1" si="2"/>
        <v>Americas-United States of America-New York-New York</v>
      </c>
      <c r="M19" t="e">
        <f t="shared" ca="1" si="15"/>
        <v>#VALUE!</v>
      </c>
      <c r="N19" t="e">
        <f t="shared" ca="1" si="15"/>
        <v>#VALUE!</v>
      </c>
      <c r="O19" t="e">
        <f t="shared" ca="1" si="15"/>
        <v>#VALUE!</v>
      </c>
      <c r="P19" t="e">
        <f t="shared" ca="1" si="15"/>
        <v>#VALUE!</v>
      </c>
      <c r="Q19" t="e">
        <f t="shared" ca="1" si="15"/>
        <v>#VALUE!</v>
      </c>
      <c r="R19" t="e">
        <f t="shared" ca="1" si="15"/>
        <v>#VALUE!</v>
      </c>
      <c r="S19" t="e">
        <f t="shared" ca="1" si="15"/>
        <v>#VALUE!</v>
      </c>
      <c r="T19" t="e">
        <f t="shared" ca="1" si="4"/>
        <v>#VALUE!</v>
      </c>
      <c r="U19" t="b">
        <f t="shared" ca="1" si="5"/>
        <v>1</v>
      </c>
      <c r="V19" t="b">
        <f t="shared" ca="1" si="6"/>
        <v>1</v>
      </c>
      <c r="W19" t="b">
        <f t="shared" ca="1" si="7"/>
        <v>1</v>
      </c>
      <c r="X19" t="b">
        <f t="shared" ca="1" si="8"/>
        <v>1</v>
      </c>
      <c r="Y19" t="b">
        <f t="shared" ca="1" si="9"/>
        <v>1</v>
      </c>
      <c r="Z19" t="b">
        <f t="shared" ca="1" si="10"/>
        <v>1</v>
      </c>
      <c r="AA19" t="b">
        <f t="shared" ca="1" si="11"/>
        <v>1</v>
      </c>
      <c r="AB19" t="b">
        <f t="shared" ca="1" si="12"/>
        <v>1</v>
      </c>
      <c r="AC19" t="b">
        <f t="shared" ca="1" si="13"/>
        <v>1</v>
      </c>
      <c r="AD19" t="str">
        <f t="shared" ca="1" si="14"/>
        <v>3114500</v>
      </c>
    </row>
    <row r="20" spans="1:30" ht="18" x14ac:dyDescent="0.2">
      <c r="A20" s="8"/>
      <c r="B20" s="2" t="s">
        <v>2</v>
      </c>
      <c r="I20">
        <v>19</v>
      </c>
      <c r="J20" t="str">
        <f t="shared" ca="1" si="0"/>
        <v>ChatBot Product Owner</v>
      </c>
      <c r="K20" t="str">
        <f t="shared" ca="1" si="1"/>
        <v>- 3113840</v>
      </c>
      <c r="L20" t="str">
        <f t="shared" ca="1" si="2"/>
        <v>Americas-United States of America-New York-New York</v>
      </c>
      <c r="M20" t="e">
        <f t="shared" ca="1" si="15"/>
        <v>#VALUE!</v>
      </c>
      <c r="N20" t="e">
        <f t="shared" ca="1" si="15"/>
        <v>#VALUE!</v>
      </c>
      <c r="O20" t="e">
        <f t="shared" ca="1" si="15"/>
        <v>#VALUE!</v>
      </c>
      <c r="P20" t="e">
        <f t="shared" ca="1" si="15"/>
        <v>#VALUE!</v>
      </c>
      <c r="Q20" t="e">
        <f t="shared" ca="1" si="15"/>
        <v>#VALUE!</v>
      </c>
      <c r="R20" t="e">
        <f t="shared" ca="1" si="15"/>
        <v>#VALUE!</v>
      </c>
      <c r="S20" t="e">
        <f t="shared" ca="1" si="15"/>
        <v>#VALUE!</v>
      </c>
      <c r="T20" t="e">
        <f t="shared" ca="1" si="4"/>
        <v>#VALUE!</v>
      </c>
      <c r="U20" t="b">
        <f t="shared" ca="1" si="5"/>
        <v>1</v>
      </c>
      <c r="V20" t="b">
        <f t="shared" ca="1" si="6"/>
        <v>1</v>
      </c>
      <c r="W20" t="b">
        <f t="shared" ca="1" si="7"/>
        <v>1</v>
      </c>
      <c r="X20" t="b">
        <f t="shared" ca="1" si="8"/>
        <v>1</v>
      </c>
      <c r="Y20" t="b">
        <f t="shared" ca="1" si="9"/>
        <v>1</v>
      </c>
      <c r="Z20" t="b">
        <f t="shared" ca="1" si="10"/>
        <v>1</v>
      </c>
      <c r="AA20" t="b">
        <f t="shared" ca="1" si="11"/>
        <v>1</v>
      </c>
      <c r="AB20" t="b">
        <f t="shared" ca="1" si="12"/>
        <v>1</v>
      </c>
      <c r="AC20" t="b">
        <f t="shared" ca="1" si="13"/>
        <v>1</v>
      </c>
      <c r="AD20" t="str">
        <f t="shared" ca="1" si="14"/>
        <v>3113840</v>
      </c>
    </row>
    <row r="21" spans="1:30" ht="18" x14ac:dyDescent="0.2">
      <c r="A21" s="8"/>
      <c r="B21" s="2" t="s">
        <v>11</v>
      </c>
      <c r="I21">
        <v>20</v>
      </c>
      <c r="J21" t="str">
        <f t="shared" ca="1" si="0"/>
        <v>Java Tech Lead Fixed Income eTrading Group VP</v>
      </c>
      <c r="K21" t="str">
        <f t="shared" ca="1" si="1"/>
        <v>- 3108935</v>
      </c>
      <c r="L21" t="str">
        <f t="shared" ca="1" si="2"/>
        <v>Americas-United States of America-New York-New York</v>
      </c>
      <c r="M21" t="e">
        <f t="shared" ca="1" si="15"/>
        <v>#VALUE!</v>
      </c>
      <c r="N21" t="e">
        <f t="shared" ca="1" si="15"/>
        <v>#VALUE!</v>
      </c>
      <c r="O21">
        <f t="shared" ca="1" si="15"/>
        <v>11</v>
      </c>
      <c r="P21" t="e">
        <f t="shared" ca="1" si="15"/>
        <v>#VALUE!</v>
      </c>
      <c r="Q21" t="e">
        <f t="shared" ca="1" si="15"/>
        <v>#VALUE!</v>
      </c>
      <c r="R21" t="e">
        <f t="shared" ca="1" si="15"/>
        <v>#VALUE!</v>
      </c>
      <c r="S21" t="e">
        <f t="shared" ca="1" si="15"/>
        <v>#VALUE!</v>
      </c>
      <c r="T21" t="e">
        <f t="shared" ca="1" si="4"/>
        <v>#VALUE!</v>
      </c>
      <c r="U21" t="b">
        <f t="shared" ca="1" si="5"/>
        <v>1</v>
      </c>
      <c r="V21" t="b">
        <f t="shared" ca="1" si="6"/>
        <v>1</v>
      </c>
      <c r="W21" t="b">
        <f t="shared" ca="1" si="7"/>
        <v>0</v>
      </c>
      <c r="X21" t="b">
        <f t="shared" ca="1" si="8"/>
        <v>1</v>
      </c>
      <c r="Y21" t="b">
        <f t="shared" ca="1" si="9"/>
        <v>1</v>
      </c>
      <c r="Z21" t="b">
        <f t="shared" ca="1" si="10"/>
        <v>1</v>
      </c>
      <c r="AA21" t="b">
        <f t="shared" ca="1" si="11"/>
        <v>1</v>
      </c>
      <c r="AB21" t="b">
        <f t="shared" ca="1" si="12"/>
        <v>1</v>
      </c>
      <c r="AC21" t="b">
        <f t="shared" ca="1" si="13"/>
        <v>0</v>
      </c>
      <c r="AD21" t="str">
        <f t="shared" ca="1" si="14"/>
        <v/>
      </c>
    </row>
    <row r="22" spans="1:30" ht="18" x14ac:dyDescent="0.2">
      <c r="A22" s="8"/>
      <c r="B22" s="3">
        <v>43276</v>
      </c>
      <c r="I22">
        <v>21</v>
      </c>
      <c r="J22" t="str">
        <f t="shared" ca="1" si="0"/>
        <v>Internal Audit – Wealth Management - Private Banking Group Vice President</v>
      </c>
      <c r="K22" t="str">
        <f t="shared" ca="1" si="1"/>
        <v>- 3113096</v>
      </c>
      <c r="L22" t="str">
        <f t="shared" ca="1" si="2"/>
        <v>Americas-United States of America-New York-New York</v>
      </c>
      <c r="M22" t="e">
        <f t="shared" ref="M22:S31" ca="1" si="16">FIND(M$1,$J22)</f>
        <v>#VALUE!</v>
      </c>
      <c r="N22" t="e">
        <f t="shared" ca="1" si="16"/>
        <v>#VALUE!</v>
      </c>
      <c r="O22" t="e">
        <f t="shared" ca="1" si="16"/>
        <v>#VALUE!</v>
      </c>
      <c r="P22" t="e">
        <f t="shared" ca="1" si="16"/>
        <v>#VALUE!</v>
      </c>
      <c r="Q22" t="e">
        <f t="shared" ca="1" si="16"/>
        <v>#VALUE!</v>
      </c>
      <c r="R22">
        <f t="shared" ca="1" si="16"/>
        <v>60</v>
      </c>
      <c r="S22" t="e">
        <f t="shared" ca="1" si="16"/>
        <v>#VALUE!</v>
      </c>
      <c r="T22" t="e">
        <f t="shared" ca="1" si="4"/>
        <v>#VALUE!</v>
      </c>
      <c r="U22" t="b">
        <f t="shared" ca="1" si="5"/>
        <v>1</v>
      </c>
      <c r="V22" t="b">
        <f t="shared" ca="1" si="6"/>
        <v>1</v>
      </c>
      <c r="W22" t="b">
        <f t="shared" ca="1" si="7"/>
        <v>1</v>
      </c>
      <c r="X22" t="b">
        <f t="shared" ca="1" si="8"/>
        <v>1</v>
      </c>
      <c r="Y22" t="b">
        <f t="shared" ca="1" si="9"/>
        <v>1</v>
      </c>
      <c r="Z22" t="b">
        <f t="shared" ca="1" si="10"/>
        <v>0</v>
      </c>
      <c r="AA22" t="b">
        <f t="shared" ca="1" si="11"/>
        <v>1</v>
      </c>
      <c r="AB22" t="b">
        <f t="shared" ca="1" si="12"/>
        <v>1</v>
      </c>
      <c r="AC22" t="b">
        <f t="shared" ca="1" si="13"/>
        <v>0</v>
      </c>
      <c r="AD22" t="str">
        <f t="shared" ca="1" si="14"/>
        <v/>
      </c>
    </row>
    <row r="23" spans="1:30" x14ac:dyDescent="0.2">
      <c r="A23" s="8"/>
      <c r="B23" s="1" t="s">
        <v>12</v>
      </c>
      <c r="I23">
        <v>22</v>
      </c>
      <c r="J23" t="str">
        <f t="shared" ca="1" si="0"/>
        <v>Vice President - Risk Analysis and Reporting</v>
      </c>
      <c r="K23" t="str">
        <f t="shared" ca="1" si="1"/>
        <v>- 3097599</v>
      </c>
      <c r="L23" t="str">
        <f t="shared" ca="1" si="2"/>
        <v>Americas-United States of America-New York-New York</v>
      </c>
      <c r="M23" t="e">
        <f t="shared" ca="1" si="16"/>
        <v>#VALUE!</v>
      </c>
      <c r="N23" t="e">
        <f t="shared" ca="1" si="16"/>
        <v>#VALUE!</v>
      </c>
      <c r="O23" t="e">
        <f t="shared" ca="1" si="16"/>
        <v>#VALUE!</v>
      </c>
      <c r="P23" t="e">
        <f t="shared" ca="1" si="16"/>
        <v>#VALUE!</v>
      </c>
      <c r="Q23" t="e">
        <f t="shared" ca="1" si="16"/>
        <v>#VALUE!</v>
      </c>
      <c r="R23">
        <f t="shared" ca="1" si="16"/>
        <v>1</v>
      </c>
      <c r="S23" t="e">
        <f t="shared" ca="1" si="16"/>
        <v>#VALUE!</v>
      </c>
      <c r="T23" t="e">
        <f t="shared" ca="1" si="4"/>
        <v>#VALUE!</v>
      </c>
      <c r="U23" t="b">
        <f t="shared" ca="1" si="5"/>
        <v>1</v>
      </c>
      <c r="V23" t="b">
        <f t="shared" ca="1" si="6"/>
        <v>1</v>
      </c>
      <c r="W23" t="b">
        <f t="shared" ca="1" si="7"/>
        <v>1</v>
      </c>
      <c r="X23" t="b">
        <f t="shared" ca="1" si="8"/>
        <v>1</v>
      </c>
      <c r="Y23" t="b">
        <f t="shared" ca="1" si="9"/>
        <v>1</v>
      </c>
      <c r="Z23" t="b">
        <f t="shared" ca="1" si="10"/>
        <v>0</v>
      </c>
      <c r="AA23" t="b">
        <f t="shared" ca="1" si="11"/>
        <v>1</v>
      </c>
      <c r="AB23" t="b">
        <f t="shared" ca="1" si="12"/>
        <v>1</v>
      </c>
      <c r="AC23" t="b">
        <f t="shared" ca="1" si="13"/>
        <v>0</v>
      </c>
      <c r="AD23" t="str">
        <f t="shared" ca="1" si="14"/>
        <v/>
      </c>
    </row>
    <row r="24" spans="1:30" x14ac:dyDescent="0.2">
      <c r="A24" s="8"/>
      <c r="B24" s="5"/>
      <c r="I24">
        <v>23</v>
      </c>
      <c r="J24" t="str">
        <f t="shared" ca="1" si="0"/>
        <v>Legal Entity Control Lead - Executive Director</v>
      </c>
      <c r="K24" t="str">
        <f t="shared" ca="1" si="1"/>
        <v>- 3115462</v>
      </c>
      <c r="L24" t="str">
        <f t="shared" ca="1" si="2"/>
        <v>Americas-United States of America-New York-New York</v>
      </c>
      <c r="M24" t="e">
        <f t="shared" ca="1" si="16"/>
        <v>#VALUE!</v>
      </c>
      <c r="N24">
        <f t="shared" ca="1" si="16"/>
        <v>39</v>
      </c>
      <c r="O24">
        <f t="shared" ca="1" si="16"/>
        <v>22</v>
      </c>
      <c r="P24" t="e">
        <f t="shared" ca="1" si="16"/>
        <v>#VALUE!</v>
      </c>
      <c r="Q24" t="e">
        <f t="shared" ca="1" si="16"/>
        <v>#VALUE!</v>
      </c>
      <c r="R24" t="e">
        <f t="shared" ca="1" si="16"/>
        <v>#VALUE!</v>
      </c>
      <c r="S24" t="e">
        <f t="shared" ca="1" si="16"/>
        <v>#VALUE!</v>
      </c>
      <c r="T24" t="e">
        <f t="shared" ca="1" si="4"/>
        <v>#VALUE!</v>
      </c>
      <c r="U24" t="b">
        <f t="shared" ca="1" si="5"/>
        <v>1</v>
      </c>
      <c r="V24" t="b">
        <f t="shared" ca="1" si="6"/>
        <v>0</v>
      </c>
      <c r="W24" t="b">
        <f t="shared" ca="1" si="7"/>
        <v>0</v>
      </c>
      <c r="X24" t="b">
        <f t="shared" ca="1" si="8"/>
        <v>1</v>
      </c>
      <c r="Y24" t="b">
        <f t="shared" ca="1" si="9"/>
        <v>1</v>
      </c>
      <c r="Z24" t="b">
        <f t="shared" ca="1" si="10"/>
        <v>1</v>
      </c>
      <c r="AA24" t="b">
        <f t="shared" ca="1" si="11"/>
        <v>1</v>
      </c>
      <c r="AB24" t="b">
        <f t="shared" ca="1" si="12"/>
        <v>1</v>
      </c>
      <c r="AC24" t="b">
        <f t="shared" ca="1" si="13"/>
        <v>0</v>
      </c>
      <c r="AD24" t="str">
        <f t="shared" ca="1" si="14"/>
        <v/>
      </c>
    </row>
    <row r="25" spans="1:30" ht="20" x14ac:dyDescent="0.2">
      <c r="A25" s="6"/>
      <c r="I25">
        <v>24</v>
      </c>
      <c r="J25" t="str">
        <f t="shared" ca="1" si="0"/>
        <v>Non-Market Risk Manager</v>
      </c>
      <c r="K25" t="str">
        <f t="shared" ca="1" si="1"/>
        <v>- 3112850</v>
      </c>
      <c r="L25" t="str">
        <f t="shared" ca="1" si="2"/>
        <v>Americas-United States of America-New York-New York</v>
      </c>
      <c r="M25" t="e">
        <f t="shared" ca="1" si="16"/>
        <v>#VALUE!</v>
      </c>
      <c r="N25" t="e">
        <f t="shared" ca="1" si="16"/>
        <v>#VALUE!</v>
      </c>
      <c r="O25" t="e">
        <f t="shared" ca="1" si="16"/>
        <v>#VALUE!</v>
      </c>
      <c r="P25">
        <f t="shared" ca="1" si="16"/>
        <v>17</v>
      </c>
      <c r="Q25" t="e">
        <f t="shared" ca="1" si="16"/>
        <v>#VALUE!</v>
      </c>
      <c r="R25" t="e">
        <f t="shared" ca="1" si="16"/>
        <v>#VALUE!</v>
      </c>
      <c r="S25" t="e">
        <f t="shared" ca="1" si="16"/>
        <v>#VALUE!</v>
      </c>
      <c r="T25" t="e">
        <f t="shared" ca="1" si="4"/>
        <v>#VALUE!</v>
      </c>
      <c r="U25" t="b">
        <f t="shared" ca="1" si="5"/>
        <v>1</v>
      </c>
      <c r="V25" t="b">
        <f t="shared" ca="1" si="6"/>
        <v>1</v>
      </c>
      <c r="W25" t="b">
        <f t="shared" ca="1" si="7"/>
        <v>1</v>
      </c>
      <c r="X25" t="b">
        <f t="shared" ca="1" si="8"/>
        <v>0</v>
      </c>
      <c r="Y25" t="b">
        <f t="shared" ca="1" si="9"/>
        <v>1</v>
      </c>
      <c r="Z25" t="b">
        <f t="shared" ca="1" si="10"/>
        <v>1</v>
      </c>
      <c r="AA25" t="b">
        <f t="shared" ca="1" si="11"/>
        <v>1</v>
      </c>
      <c r="AB25" t="b">
        <f t="shared" ca="1" si="12"/>
        <v>1</v>
      </c>
      <c r="AC25" t="b">
        <f t="shared" ca="1" si="13"/>
        <v>0</v>
      </c>
      <c r="AD25" t="str">
        <f t="shared" ca="1" si="14"/>
        <v/>
      </c>
    </row>
    <row r="26" spans="1:30" x14ac:dyDescent="0.2">
      <c r="A26" s="8"/>
      <c r="B26" s="1" t="s">
        <v>13</v>
      </c>
      <c r="I26">
        <v>25</v>
      </c>
      <c r="J26" t="str">
        <f t="shared" ca="1" si="0"/>
        <v>FXEM Valuation Risk Controller</v>
      </c>
      <c r="K26" t="str">
        <f t="shared" ca="1" si="1"/>
        <v>- 3113281</v>
      </c>
      <c r="L26" t="str">
        <f t="shared" ca="1" si="2"/>
        <v>Americas-United States of America-New York-New York</v>
      </c>
      <c r="M26" t="e">
        <f t="shared" ca="1" si="16"/>
        <v>#VALUE!</v>
      </c>
      <c r="N26" t="e">
        <f t="shared" ca="1" si="16"/>
        <v>#VALUE!</v>
      </c>
      <c r="O26" t="e">
        <f t="shared" ca="1" si="16"/>
        <v>#VALUE!</v>
      </c>
      <c r="P26" t="e">
        <f t="shared" ca="1" si="16"/>
        <v>#VALUE!</v>
      </c>
      <c r="Q26" t="e">
        <f t="shared" ca="1" si="16"/>
        <v>#VALUE!</v>
      </c>
      <c r="R26" t="e">
        <f t="shared" ca="1" si="16"/>
        <v>#VALUE!</v>
      </c>
      <c r="S26" t="e">
        <f t="shared" ca="1" si="16"/>
        <v>#VALUE!</v>
      </c>
      <c r="T26" t="e">
        <f t="shared" ca="1" si="4"/>
        <v>#VALUE!</v>
      </c>
      <c r="U26" t="b">
        <f t="shared" ca="1" si="5"/>
        <v>1</v>
      </c>
      <c r="V26" t="b">
        <f t="shared" ca="1" si="6"/>
        <v>1</v>
      </c>
      <c r="W26" t="b">
        <f t="shared" ca="1" si="7"/>
        <v>1</v>
      </c>
      <c r="X26" t="b">
        <f t="shared" ca="1" si="8"/>
        <v>1</v>
      </c>
      <c r="Y26" t="b">
        <f t="shared" ca="1" si="9"/>
        <v>1</v>
      </c>
      <c r="Z26" t="b">
        <f t="shared" ca="1" si="10"/>
        <v>1</v>
      </c>
      <c r="AA26" t="b">
        <f t="shared" ca="1" si="11"/>
        <v>1</v>
      </c>
      <c r="AB26" t="b">
        <f t="shared" ca="1" si="12"/>
        <v>1</v>
      </c>
      <c r="AC26" t="b">
        <f t="shared" ca="1" si="13"/>
        <v>1</v>
      </c>
      <c r="AD26" t="str">
        <f t="shared" ca="1" si="14"/>
        <v>3113281</v>
      </c>
    </row>
    <row r="27" spans="1:30" ht="18" x14ac:dyDescent="0.2">
      <c r="A27" s="8"/>
      <c r="B27" s="2" t="s">
        <v>14</v>
      </c>
      <c r="I27">
        <v>26</v>
      </c>
      <c r="J27" t="str">
        <f t="shared" ca="1" si="0"/>
        <v>International Tax Operations Specialist- Manager - Shared Services and Banking Operations</v>
      </c>
      <c r="K27" t="str">
        <f t="shared" ca="1" si="1"/>
        <v>- 3103414</v>
      </c>
      <c r="L27" t="str">
        <f t="shared" ca="1" si="2"/>
        <v>Americas-United States of America-New York-New York</v>
      </c>
      <c r="M27" t="e">
        <f t="shared" ca="1" si="16"/>
        <v>#VALUE!</v>
      </c>
      <c r="N27" t="e">
        <f t="shared" ca="1" si="16"/>
        <v>#VALUE!</v>
      </c>
      <c r="O27" t="e">
        <f t="shared" ca="1" si="16"/>
        <v>#VALUE!</v>
      </c>
      <c r="P27">
        <f t="shared" ca="1" si="16"/>
        <v>42</v>
      </c>
      <c r="Q27" t="e">
        <f t="shared" ca="1" si="16"/>
        <v>#VALUE!</v>
      </c>
      <c r="R27" t="e">
        <f t="shared" ca="1" si="16"/>
        <v>#VALUE!</v>
      </c>
      <c r="S27" t="e">
        <f t="shared" ca="1" si="16"/>
        <v>#VALUE!</v>
      </c>
      <c r="T27" t="e">
        <f t="shared" ca="1" si="4"/>
        <v>#VALUE!</v>
      </c>
      <c r="U27" t="b">
        <f t="shared" ca="1" si="5"/>
        <v>1</v>
      </c>
      <c r="V27" t="b">
        <f t="shared" ca="1" si="6"/>
        <v>1</v>
      </c>
      <c r="W27" t="b">
        <f t="shared" ca="1" si="7"/>
        <v>1</v>
      </c>
      <c r="X27" t="b">
        <f t="shared" ca="1" si="8"/>
        <v>0</v>
      </c>
      <c r="Y27" t="b">
        <f t="shared" ca="1" si="9"/>
        <v>1</v>
      </c>
      <c r="Z27" t="b">
        <f t="shared" ca="1" si="10"/>
        <v>1</v>
      </c>
      <c r="AA27" t="b">
        <f t="shared" ca="1" si="11"/>
        <v>1</v>
      </c>
      <c r="AB27" t="b">
        <f t="shared" ca="1" si="12"/>
        <v>1</v>
      </c>
      <c r="AC27" t="b">
        <f t="shared" ca="1" si="13"/>
        <v>0</v>
      </c>
      <c r="AD27" t="str">
        <f t="shared" ca="1" si="14"/>
        <v/>
      </c>
    </row>
    <row r="28" spans="1:30" ht="18" x14ac:dyDescent="0.2">
      <c r="A28" s="8"/>
      <c r="B28" s="2" t="s">
        <v>2</v>
      </c>
      <c r="I28">
        <v>27</v>
      </c>
      <c r="J28" t="str">
        <f t="shared" ca="1" si="0"/>
        <v>Global Financial Crimes: Project Manager</v>
      </c>
      <c r="K28" t="str">
        <f t="shared" ca="1" si="1"/>
        <v>- 3105756</v>
      </c>
      <c r="L28" t="str">
        <f t="shared" ca="1" si="2"/>
        <v>Americas-United States of America-Maryland-Baltimore</v>
      </c>
      <c r="M28" t="e">
        <f t="shared" ca="1" si="16"/>
        <v>#VALUE!</v>
      </c>
      <c r="N28" t="e">
        <f t="shared" ca="1" si="16"/>
        <v>#VALUE!</v>
      </c>
      <c r="O28" t="e">
        <f t="shared" ca="1" si="16"/>
        <v>#VALUE!</v>
      </c>
      <c r="P28">
        <f t="shared" ca="1" si="16"/>
        <v>34</v>
      </c>
      <c r="Q28" t="e">
        <f t="shared" ca="1" si="16"/>
        <v>#VALUE!</v>
      </c>
      <c r="R28" t="e">
        <f t="shared" ca="1" si="16"/>
        <v>#VALUE!</v>
      </c>
      <c r="S28" t="e">
        <f t="shared" ca="1" si="16"/>
        <v>#VALUE!</v>
      </c>
      <c r="T28" t="e">
        <f t="shared" ca="1" si="4"/>
        <v>#VALUE!</v>
      </c>
      <c r="U28" t="b">
        <f t="shared" ca="1" si="5"/>
        <v>1</v>
      </c>
      <c r="V28" t="b">
        <f t="shared" ca="1" si="6"/>
        <v>1</v>
      </c>
      <c r="W28" t="b">
        <f t="shared" ca="1" si="7"/>
        <v>1</v>
      </c>
      <c r="X28" t="b">
        <f t="shared" ca="1" si="8"/>
        <v>0</v>
      </c>
      <c r="Y28" t="b">
        <f t="shared" ca="1" si="9"/>
        <v>1</v>
      </c>
      <c r="Z28" t="b">
        <f t="shared" ca="1" si="10"/>
        <v>1</v>
      </c>
      <c r="AA28" t="b">
        <f t="shared" ca="1" si="11"/>
        <v>1</v>
      </c>
      <c r="AB28" t="b">
        <f t="shared" ca="1" si="12"/>
        <v>1</v>
      </c>
      <c r="AC28" t="b">
        <f t="shared" ca="1" si="13"/>
        <v>0</v>
      </c>
      <c r="AD28" t="str">
        <f t="shared" ca="1" si="14"/>
        <v/>
      </c>
    </row>
    <row r="29" spans="1:30" ht="18" x14ac:dyDescent="0.2">
      <c r="A29" s="8"/>
      <c r="B29" s="2" t="s">
        <v>8</v>
      </c>
      <c r="I29">
        <v>28</v>
      </c>
      <c r="J29" t="str">
        <f t="shared" ca="1" si="0"/>
        <v>Corporate Facility Relationship Manager</v>
      </c>
      <c r="K29" t="str">
        <f t="shared" ca="1" si="1"/>
        <v>- 3114100</v>
      </c>
      <c r="L29" t="str">
        <f t="shared" ca="1" si="2"/>
        <v>Americas-United States of America-Ohio-Columbus</v>
      </c>
      <c r="M29" t="e">
        <f t="shared" ca="1" si="16"/>
        <v>#VALUE!</v>
      </c>
      <c r="N29" t="e">
        <f t="shared" ca="1" si="16"/>
        <v>#VALUE!</v>
      </c>
      <c r="O29" t="e">
        <f t="shared" ca="1" si="16"/>
        <v>#VALUE!</v>
      </c>
      <c r="P29">
        <f t="shared" ca="1" si="16"/>
        <v>33</v>
      </c>
      <c r="Q29" t="e">
        <f t="shared" ca="1" si="16"/>
        <v>#VALUE!</v>
      </c>
      <c r="R29" t="e">
        <f t="shared" ca="1" si="16"/>
        <v>#VALUE!</v>
      </c>
      <c r="S29" t="e">
        <f t="shared" ca="1" si="16"/>
        <v>#VALUE!</v>
      </c>
      <c r="T29" t="e">
        <f t="shared" ca="1" si="4"/>
        <v>#VALUE!</v>
      </c>
      <c r="U29" t="b">
        <f t="shared" ca="1" si="5"/>
        <v>1</v>
      </c>
      <c r="V29" t="b">
        <f t="shared" ca="1" si="6"/>
        <v>1</v>
      </c>
      <c r="W29" t="b">
        <f t="shared" ca="1" si="7"/>
        <v>1</v>
      </c>
      <c r="X29" t="b">
        <f t="shared" ca="1" si="8"/>
        <v>0</v>
      </c>
      <c r="Y29" t="b">
        <f t="shared" ca="1" si="9"/>
        <v>1</v>
      </c>
      <c r="Z29" t="b">
        <f t="shared" ca="1" si="10"/>
        <v>1</v>
      </c>
      <c r="AA29" t="b">
        <f t="shared" ca="1" si="11"/>
        <v>1</v>
      </c>
      <c r="AB29" t="b">
        <f t="shared" ca="1" si="12"/>
        <v>1</v>
      </c>
      <c r="AC29" t="b">
        <f t="shared" ca="1" si="13"/>
        <v>0</v>
      </c>
      <c r="AD29" t="str">
        <f t="shared" ca="1" si="14"/>
        <v/>
      </c>
    </row>
    <row r="30" spans="1:30" ht="18" x14ac:dyDescent="0.2">
      <c r="A30" s="8"/>
      <c r="B30" s="3">
        <v>43276</v>
      </c>
      <c r="I30">
        <v>29</v>
      </c>
      <c r="J30" t="str">
        <f t="shared" ca="1" si="0"/>
        <v>Internal Auditor - Company Administration</v>
      </c>
      <c r="K30" t="str">
        <f t="shared" ca="1" si="1"/>
        <v>- 3115097</v>
      </c>
      <c r="L30" t="str">
        <f t="shared" ca="1" si="2"/>
        <v>Americas-United States of America-New York-New York</v>
      </c>
      <c r="M30" t="e">
        <f t="shared" ca="1" si="16"/>
        <v>#VALUE!</v>
      </c>
      <c r="N30" t="e">
        <f t="shared" ca="1" si="16"/>
        <v>#VALUE!</v>
      </c>
      <c r="O30" t="e">
        <f t="shared" ca="1" si="16"/>
        <v>#VALUE!</v>
      </c>
      <c r="P30" t="e">
        <f t="shared" ca="1" si="16"/>
        <v>#VALUE!</v>
      </c>
      <c r="Q30" t="e">
        <f t="shared" ca="1" si="16"/>
        <v>#VALUE!</v>
      </c>
      <c r="R30" t="e">
        <f t="shared" ca="1" si="16"/>
        <v>#VALUE!</v>
      </c>
      <c r="S30" t="e">
        <f t="shared" ca="1" si="16"/>
        <v>#VALUE!</v>
      </c>
      <c r="T30" t="e">
        <f t="shared" ca="1" si="4"/>
        <v>#VALUE!</v>
      </c>
      <c r="U30" t="b">
        <f t="shared" ca="1" si="5"/>
        <v>1</v>
      </c>
      <c r="V30" t="b">
        <f t="shared" ca="1" si="6"/>
        <v>1</v>
      </c>
      <c r="W30" t="b">
        <f t="shared" ca="1" si="7"/>
        <v>1</v>
      </c>
      <c r="X30" t="b">
        <f t="shared" ca="1" si="8"/>
        <v>1</v>
      </c>
      <c r="Y30" t="b">
        <f t="shared" ca="1" si="9"/>
        <v>1</v>
      </c>
      <c r="Z30" t="b">
        <f t="shared" ca="1" si="10"/>
        <v>1</v>
      </c>
      <c r="AA30" t="b">
        <f t="shared" ca="1" si="11"/>
        <v>1</v>
      </c>
      <c r="AB30" t="b">
        <f t="shared" ca="1" si="12"/>
        <v>1</v>
      </c>
      <c r="AC30" t="b">
        <f t="shared" ca="1" si="13"/>
        <v>1</v>
      </c>
      <c r="AD30" t="str">
        <f t="shared" ca="1" si="14"/>
        <v>3115097</v>
      </c>
    </row>
    <row r="31" spans="1:30" ht="20" x14ac:dyDescent="0.2">
      <c r="A31" s="8"/>
      <c r="B31" s="4" t="s">
        <v>4</v>
      </c>
      <c r="I31">
        <v>30</v>
      </c>
      <c r="J31" t="str">
        <f t="shared" ca="1" si="0"/>
        <v>Business Analyst &amp; Junior Project Manager ? Macro PMO</v>
      </c>
      <c r="K31" t="str">
        <f t="shared" ca="1" si="1"/>
        <v>- 3115067</v>
      </c>
      <c r="L31" t="str">
        <f t="shared" ca="1" si="2"/>
        <v>Americas-United States of America-New York-New York</v>
      </c>
      <c r="M31" t="e">
        <f t="shared" ca="1" si="16"/>
        <v>#VALUE!</v>
      </c>
      <c r="N31" t="e">
        <f t="shared" ca="1" si="16"/>
        <v>#VALUE!</v>
      </c>
      <c r="O31" t="e">
        <f t="shared" ca="1" si="16"/>
        <v>#VALUE!</v>
      </c>
      <c r="P31">
        <f t="shared" ca="1" si="16"/>
        <v>35</v>
      </c>
      <c r="Q31" t="e">
        <f t="shared" ca="1" si="16"/>
        <v>#VALUE!</v>
      </c>
      <c r="R31" t="e">
        <f t="shared" ca="1" si="16"/>
        <v>#VALUE!</v>
      </c>
      <c r="S31" t="e">
        <f t="shared" ca="1" si="16"/>
        <v>#VALUE!</v>
      </c>
      <c r="T31" t="e">
        <f t="shared" ca="1" si="4"/>
        <v>#VALUE!</v>
      </c>
      <c r="U31" t="b">
        <f t="shared" ca="1" si="5"/>
        <v>1</v>
      </c>
      <c r="V31" t="b">
        <f t="shared" ca="1" si="6"/>
        <v>1</v>
      </c>
      <c r="W31" t="b">
        <f t="shared" ca="1" si="7"/>
        <v>1</v>
      </c>
      <c r="X31" t="b">
        <f t="shared" ca="1" si="8"/>
        <v>0</v>
      </c>
      <c r="Y31" t="b">
        <f t="shared" ca="1" si="9"/>
        <v>1</v>
      </c>
      <c r="Z31" t="b">
        <f t="shared" ca="1" si="10"/>
        <v>1</v>
      </c>
      <c r="AA31" t="b">
        <f t="shared" ca="1" si="11"/>
        <v>1</v>
      </c>
      <c r="AB31" t="b">
        <f t="shared" ca="1" si="12"/>
        <v>1</v>
      </c>
      <c r="AC31" t="b">
        <f t="shared" ca="1" si="13"/>
        <v>0</v>
      </c>
      <c r="AD31" t="str">
        <f t="shared" ca="1" si="14"/>
        <v/>
      </c>
    </row>
    <row r="32" spans="1:30" x14ac:dyDescent="0.2">
      <c r="A32" s="8"/>
      <c r="B32" s="5"/>
      <c r="I32">
        <v>31</v>
      </c>
      <c r="J32" t="str">
        <f t="shared" ca="1" si="0"/>
        <v>Java / Scala Developer âFX Options â Vice President</v>
      </c>
      <c r="K32" t="str">
        <f t="shared" ca="1" si="1"/>
        <v>- 3115048</v>
      </c>
      <c r="L32" t="str">
        <f t="shared" ca="1" si="2"/>
        <v>Americas-United States of America-New York-New York</v>
      </c>
      <c r="M32" t="e">
        <f t="shared" ref="M32:S41" ca="1" si="17">FIND(M$1,$J32)</f>
        <v>#VALUE!</v>
      </c>
      <c r="N32" t="e">
        <f t="shared" ca="1" si="17"/>
        <v>#VALUE!</v>
      </c>
      <c r="O32" t="e">
        <f t="shared" ca="1" si="17"/>
        <v>#VALUE!</v>
      </c>
      <c r="P32" t="e">
        <f t="shared" ca="1" si="17"/>
        <v>#VALUE!</v>
      </c>
      <c r="Q32" t="e">
        <f t="shared" ca="1" si="17"/>
        <v>#VALUE!</v>
      </c>
      <c r="R32">
        <f t="shared" ca="1" si="17"/>
        <v>42</v>
      </c>
      <c r="S32" t="e">
        <f t="shared" ca="1" si="17"/>
        <v>#VALUE!</v>
      </c>
      <c r="T32" t="e">
        <f t="shared" ca="1" si="4"/>
        <v>#VALUE!</v>
      </c>
      <c r="U32" t="b">
        <f t="shared" ca="1" si="5"/>
        <v>1</v>
      </c>
      <c r="V32" t="b">
        <f t="shared" ca="1" si="6"/>
        <v>1</v>
      </c>
      <c r="W32" t="b">
        <f t="shared" ca="1" si="7"/>
        <v>1</v>
      </c>
      <c r="X32" t="b">
        <f t="shared" ca="1" si="8"/>
        <v>1</v>
      </c>
      <c r="Y32" t="b">
        <f t="shared" ca="1" si="9"/>
        <v>1</v>
      </c>
      <c r="Z32" t="b">
        <f t="shared" ca="1" si="10"/>
        <v>0</v>
      </c>
      <c r="AA32" t="b">
        <f t="shared" ca="1" si="11"/>
        <v>1</v>
      </c>
      <c r="AB32" t="b">
        <f t="shared" ca="1" si="12"/>
        <v>1</v>
      </c>
      <c r="AC32" t="b">
        <f t="shared" ca="1" si="13"/>
        <v>0</v>
      </c>
      <c r="AD32" t="str">
        <f t="shared" ca="1" si="14"/>
        <v/>
      </c>
    </row>
    <row r="33" spans="1:30" ht="20" x14ac:dyDescent="0.2">
      <c r="A33" s="6"/>
      <c r="I33">
        <v>32</v>
      </c>
      <c r="J33" t="str">
        <f t="shared" ca="1" si="0"/>
        <v>RICE SDLC Developer</v>
      </c>
      <c r="K33" t="str">
        <f t="shared" ca="1" si="1"/>
        <v>- 3114886</v>
      </c>
      <c r="L33" t="str">
        <f t="shared" ca="1" si="2"/>
        <v>Americas-United States of America-New York-New York</v>
      </c>
      <c r="M33" t="e">
        <f t="shared" ca="1" si="17"/>
        <v>#VALUE!</v>
      </c>
      <c r="N33" t="e">
        <f t="shared" ca="1" si="17"/>
        <v>#VALUE!</v>
      </c>
      <c r="O33" t="e">
        <f t="shared" ca="1" si="17"/>
        <v>#VALUE!</v>
      </c>
      <c r="P33" t="e">
        <f t="shared" ca="1" si="17"/>
        <v>#VALUE!</v>
      </c>
      <c r="Q33" t="e">
        <f t="shared" ca="1" si="17"/>
        <v>#VALUE!</v>
      </c>
      <c r="R33" t="e">
        <f t="shared" ca="1" si="17"/>
        <v>#VALUE!</v>
      </c>
      <c r="S33" t="e">
        <f t="shared" ca="1" si="17"/>
        <v>#VALUE!</v>
      </c>
      <c r="T33" t="e">
        <f t="shared" ca="1" si="4"/>
        <v>#VALUE!</v>
      </c>
      <c r="U33" t="b">
        <f t="shared" ca="1" si="5"/>
        <v>1</v>
      </c>
      <c r="V33" t="b">
        <f t="shared" ca="1" si="6"/>
        <v>1</v>
      </c>
      <c r="W33" t="b">
        <f t="shared" ca="1" si="7"/>
        <v>1</v>
      </c>
      <c r="X33" t="b">
        <f t="shared" ca="1" si="8"/>
        <v>1</v>
      </c>
      <c r="Y33" t="b">
        <f t="shared" ca="1" si="9"/>
        <v>1</v>
      </c>
      <c r="Z33" t="b">
        <f t="shared" ca="1" si="10"/>
        <v>1</v>
      </c>
      <c r="AA33" t="b">
        <f t="shared" ca="1" si="11"/>
        <v>1</v>
      </c>
      <c r="AB33" t="b">
        <f t="shared" ca="1" si="12"/>
        <v>1</v>
      </c>
      <c r="AC33" t="b">
        <f t="shared" ca="1" si="13"/>
        <v>1</v>
      </c>
      <c r="AD33" t="str">
        <f t="shared" ca="1" si="14"/>
        <v>3114886</v>
      </c>
    </row>
    <row r="34" spans="1:30" x14ac:dyDescent="0.2">
      <c r="A34" s="8"/>
      <c r="B34" s="1" t="s">
        <v>15</v>
      </c>
      <c r="I34">
        <v>33</v>
      </c>
      <c r="J34" t="str">
        <f t="shared" ca="1" si="0"/>
        <v>JAVA Web Developer</v>
      </c>
      <c r="K34" t="str">
        <f t="shared" ca="1" si="1"/>
        <v>- 3114916</v>
      </c>
      <c r="L34" t="str">
        <f t="shared" ca="1" si="2"/>
        <v>Americas-United States of America-New York-New York</v>
      </c>
      <c r="M34" t="e">
        <f t="shared" ca="1" si="17"/>
        <v>#VALUE!</v>
      </c>
      <c r="N34" t="e">
        <f t="shared" ca="1" si="17"/>
        <v>#VALUE!</v>
      </c>
      <c r="O34" t="e">
        <f t="shared" ca="1" si="17"/>
        <v>#VALUE!</v>
      </c>
      <c r="P34" t="e">
        <f t="shared" ca="1" si="17"/>
        <v>#VALUE!</v>
      </c>
      <c r="Q34" t="e">
        <f t="shared" ca="1" si="17"/>
        <v>#VALUE!</v>
      </c>
      <c r="R34" t="e">
        <f t="shared" ca="1" si="17"/>
        <v>#VALUE!</v>
      </c>
      <c r="S34" t="e">
        <f t="shared" ca="1" si="17"/>
        <v>#VALUE!</v>
      </c>
      <c r="T34" t="e">
        <f t="shared" ca="1" si="4"/>
        <v>#VALUE!</v>
      </c>
      <c r="U34" t="b">
        <f t="shared" ca="1" si="5"/>
        <v>1</v>
      </c>
      <c r="V34" t="b">
        <f t="shared" ca="1" si="6"/>
        <v>1</v>
      </c>
      <c r="W34" t="b">
        <f t="shared" ca="1" si="7"/>
        <v>1</v>
      </c>
      <c r="X34" t="b">
        <f t="shared" ca="1" si="8"/>
        <v>1</v>
      </c>
      <c r="Y34" t="b">
        <f t="shared" ca="1" si="9"/>
        <v>1</v>
      </c>
      <c r="Z34" t="b">
        <f t="shared" ca="1" si="10"/>
        <v>1</v>
      </c>
      <c r="AA34" t="b">
        <f t="shared" ca="1" si="11"/>
        <v>1</v>
      </c>
      <c r="AB34" t="b">
        <f t="shared" ca="1" si="12"/>
        <v>1</v>
      </c>
      <c r="AC34" t="b">
        <f t="shared" ca="1" si="13"/>
        <v>1</v>
      </c>
      <c r="AD34" t="str">
        <f t="shared" ca="1" si="14"/>
        <v>3114916</v>
      </c>
    </row>
    <row r="35" spans="1:30" ht="18" x14ac:dyDescent="0.2">
      <c r="A35" s="8"/>
      <c r="B35" s="2" t="s">
        <v>16</v>
      </c>
      <c r="I35">
        <v>34</v>
      </c>
      <c r="J35" t="str">
        <f t="shared" ca="1" si="0"/>
        <v>Java/Scala Developer</v>
      </c>
      <c r="K35" t="str">
        <f t="shared" ca="1" si="1"/>
        <v>- 3114721</v>
      </c>
      <c r="L35" t="str">
        <f t="shared" ca="1" si="2"/>
        <v>Americas-United States of America-New York-New York</v>
      </c>
      <c r="M35" t="e">
        <f t="shared" ca="1" si="17"/>
        <v>#VALUE!</v>
      </c>
      <c r="N35" t="e">
        <f t="shared" ca="1" si="17"/>
        <v>#VALUE!</v>
      </c>
      <c r="O35" t="e">
        <f t="shared" ca="1" si="17"/>
        <v>#VALUE!</v>
      </c>
      <c r="P35" t="e">
        <f t="shared" ca="1" si="17"/>
        <v>#VALUE!</v>
      </c>
      <c r="Q35" t="e">
        <f t="shared" ca="1" si="17"/>
        <v>#VALUE!</v>
      </c>
      <c r="R35" t="e">
        <f t="shared" ca="1" si="17"/>
        <v>#VALUE!</v>
      </c>
      <c r="S35" t="e">
        <f t="shared" ca="1" si="17"/>
        <v>#VALUE!</v>
      </c>
      <c r="T35" t="e">
        <f t="shared" ca="1" si="4"/>
        <v>#VALUE!</v>
      </c>
      <c r="U35" t="b">
        <f t="shared" ca="1" si="5"/>
        <v>1</v>
      </c>
      <c r="V35" t="b">
        <f t="shared" ca="1" si="6"/>
        <v>1</v>
      </c>
      <c r="W35" t="b">
        <f t="shared" ca="1" si="7"/>
        <v>1</v>
      </c>
      <c r="X35" t="b">
        <f t="shared" ca="1" si="8"/>
        <v>1</v>
      </c>
      <c r="Y35" t="b">
        <f t="shared" ca="1" si="9"/>
        <v>1</v>
      </c>
      <c r="Z35" t="b">
        <f t="shared" ca="1" si="10"/>
        <v>1</v>
      </c>
      <c r="AA35" t="b">
        <f t="shared" ca="1" si="11"/>
        <v>1</v>
      </c>
      <c r="AB35" t="b">
        <f t="shared" ca="1" si="12"/>
        <v>1</v>
      </c>
      <c r="AC35" t="b">
        <f t="shared" ca="1" si="13"/>
        <v>1</v>
      </c>
      <c r="AD35" t="str">
        <f t="shared" ca="1" si="14"/>
        <v>3114721</v>
      </c>
    </row>
    <row r="36" spans="1:30" ht="18" x14ac:dyDescent="0.2">
      <c r="A36" s="8"/>
      <c r="B36" s="2" t="s">
        <v>2</v>
      </c>
      <c r="I36">
        <v>35</v>
      </c>
      <c r="J36" t="str">
        <f t="shared" ca="1" si="0"/>
        <v>Prime Brokerage Strategic Content Team - Business Intelligence Data Analyst</v>
      </c>
      <c r="K36" t="str">
        <f t="shared" ca="1" si="1"/>
        <v>- 3114797</v>
      </c>
      <c r="L36" t="str">
        <f t="shared" ca="1" si="2"/>
        <v>Americas-United States of America-New York-New York</v>
      </c>
      <c r="M36" t="e">
        <f t="shared" ca="1" si="17"/>
        <v>#VALUE!</v>
      </c>
      <c r="N36" t="e">
        <f t="shared" ca="1" si="17"/>
        <v>#VALUE!</v>
      </c>
      <c r="O36" t="e">
        <f t="shared" ca="1" si="17"/>
        <v>#VALUE!</v>
      </c>
      <c r="P36" t="e">
        <f t="shared" ca="1" si="17"/>
        <v>#VALUE!</v>
      </c>
      <c r="Q36" t="e">
        <f t="shared" ca="1" si="17"/>
        <v>#VALUE!</v>
      </c>
      <c r="R36" t="e">
        <f t="shared" ca="1" si="17"/>
        <v>#VALUE!</v>
      </c>
      <c r="S36" t="e">
        <f t="shared" ca="1" si="17"/>
        <v>#VALUE!</v>
      </c>
      <c r="T36" t="e">
        <f t="shared" ca="1" si="4"/>
        <v>#VALUE!</v>
      </c>
      <c r="U36" t="b">
        <f t="shared" ca="1" si="5"/>
        <v>1</v>
      </c>
      <c r="V36" t="b">
        <f t="shared" ca="1" si="6"/>
        <v>1</v>
      </c>
      <c r="W36" t="b">
        <f t="shared" ca="1" si="7"/>
        <v>1</v>
      </c>
      <c r="X36" t="b">
        <f t="shared" ca="1" si="8"/>
        <v>1</v>
      </c>
      <c r="Y36" t="b">
        <f t="shared" ca="1" si="9"/>
        <v>1</v>
      </c>
      <c r="Z36" t="b">
        <f t="shared" ca="1" si="10"/>
        <v>1</v>
      </c>
      <c r="AA36" t="b">
        <f t="shared" ca="1" si="11"/>
        <v>1</v>
      </c>
      <c r="AB36" t="b">
        <f t="shared" ca="1" si="12"/>
        <v>1</v>
      </c>
      <c r="AC36" t="b">
        <f t="shared" ca="1" si="13"/>
        <v>1</v>
      </c>
      <c r="AD36" t="str">
        <f t="shared" ca="1" si="14"/>
        <v>3114797</v>
      </c>
    </row>
    <row r="37" spans="1:30" ht="18" x14ac:dyDescent="0.2">
      <c r="A37" s="8"/>
      <c r="B37" s="2" t="s">
        <v>11</v>
      </c>
      <c r="I37">
        <v>36</v>
      </c>
      <c r="J37" t="str">
        <f t="shared" ca="1" si="0"/>
        <v>Full-stack developer 3114124</v>
      </c>
      <c r="K37" t="str">
        <f t="shared" ca="1" si="1"/>
        <v>- 3114124</v>
      </c>
      <c r="L37" t="str">
        <f t="shared" ca="1" si="2"/>
        <v>Americas-Canada-Quebec-Montreal</v>
      </c>
      <c r="M37" t="e">
        <f t="shared" ca="1" si="17"/>
        <v>#VALUE!</v>
      </c>
      <c r="N37" t="e">
        <f t="shared" ca="1" si="17"/>
        <v>#VALUE!</v>
      </c>
      <c r="O37" t="e">
        <f t="shared" ca="1" si="17"/>
        <v>#VALUE!</v>
      </c>
      <c r="P37" t="e">
        <f t="shared" ca="1" si="17"/>
        <v>#VALUE!</v>
      </c>
      <c r="Q37" t="e">
        <f t="shared" ca="1" si="17"/>
        <v>#VALUE!</v>
      </c>
      <c r="R37" t="e">
        <f t="shared" ca="1" si="17"/>
        <v>#VALUE!</v>
      </c>
      <c r="S37" t="e">
        <f t="shared" ca="1" si="17"/>
        <v>#VALUE!</v>
      </c>
      <c r="T37">
        <f t="shared" ca="1" si="4"/>
        <v>10</v>
      </c>
      <c r="U37" t="b">
        <f t="shared" ca="1" si="5"/>
        <v>1</v>
      </c>
      <c r="V37" t="b">
        <f t="shared" ca="1" si="6"/>
        <v>1</v>
      </c>
      <c r="W37" t="b">
        <f t="shared" ca="1" si="7"/>
        <v>1</v>
      </c>
      <c r="X37" t="b">
        <f t="shared" ca="1" si="8"/>
        <v>1</v>
      </c>
      <c r="Y37" t="b">
        <f t="shared" ca="1" si="9"/>
        <v>1</v>
      </c>
      <c r="Z37" t="b">
        <f t="shared" ca="1" si="10"/>
        <v>1</v>
      </c>
      <c r="AA37" t="b">
        <f t="shared" ca="1" si="11"/>
        <v>1</v>
      </c>
      <c r="AB37" t="b">
        <f t="shared" ca="1" si="12"/>
        <v>0</v>
      </c>
      <c r="AC37" t="b">
        <f t="shared" ca="1" si="13"/>
        <v>0</v>
      </c>
      <c r="AD37" t="str">
        <f t="shared" ca="1" si="14"/>
        <v/>
      </c>
    </row>
    <row r="38" spans="1:30" ht="18" x14ac:dyDescent="0.2">
      <c r="A38" s="8"/>
      <c r="B38" s="3">
        <v>43276</v>
      </c>
      <c r="I38">
        <v>37</v>
      </c>
      <c r="J38" t="str">
        <f t="shared" ca="1" si="0"/>
        <v>Registered Associate</v>
      </c>
      <c r="K38" t="str">
        <f t="shared" ca="1" si="1"/>
        <v>- 3106624</v>
      </c>
      <c r="L38" t="str">
        <f t="shared" ca="1" si="2"/>
        <v>Americas-United States of America-California-Santa Ana</v>
      </c>
      <c r="M38" t="e">
        <f t="shared" ca="1" si="17"/>
        <v>#VALUE!</v>
      </c>
      <c r="N38" t="e">
        <f t="shared" ca="1" si="17"/>
        <v>#VALUE!</v>
      </c>
      <c r="O38" t="e">
        <f t="shared" ca="1" si="17"/>
        <v>#VALUE!</v>
      </c>
      <c r="P38" t="e">
        <f t="shared" ca="1" si="17"/>
        <v>#VALUE!</v>
      </c>
      <c r="Q38" t="e">
        <f t="shared" ca="1" si="17"/>
        <v>#VALUE!</v>
      </c>
      <c r="R38" t="e">
        <f t="shared" ca="1" si="17"/>
        <v>#VALUE!</v>
      </c>
      <c r="S38" t="e">
        <f t="shared" ca="1" si="17"/>
        <v>#VALUE!</v>
      </c>
      <c r="T38" t="e">
        <f t="shared" ca="1" si="4"/>
        <v>#VALUE!</v>
      </c>
      <c r="U38" t="b">
        <f t="shared" ca="1" si="5"/>
        <v>1</v>
      </c>
      <c r="V38" t="b">
        <f t="shared" ca="1" si="6"/>
        <v>1</v>
      </c>
      <c r="W38" t="b">
        <f t="shared" ca="1" si="7"/>
        <v>1</v>
      </c>
      <c r="X38" t="b">
        <f t="shared" ca="1" si="8"/>
        <v>1</v>
      </c>
      <c r="Y38" t="b">
        <f t="shared" ca="1" si="9"/>
        <v>1</v>
      </c>
      <c r="Z38" t="b">
        <f t="shared" ca="1" si="10"/>
        <v>1</v>
      </c>
      <c r="AA38" t="b">
        <f t="shared" ca="1" si="11"/>
        <v>1</v>
      </c>
      <c r="AB38" t="b">
        <f t="shared" ca="1" si="12"/>
        <v>1</v>
      </c>
      <c r="AC38" t="b">
        <f t="shared" ca="1" si="13"/>
        <v>1</v>
      </c>
      <c r="AD38" t="str">
        <f t="shared" ca="1" si="14"/>
        <v>3106624</v>
      </c>
    </row>
    <row r="39" spans="1:30" x14ac:dyDescent="0.2">
      <c r="A39" s="8"/>
      <c r="B39" s="1" t="s">
        <v>12</v>
      </c>
      <c r="I39">
        <v>38</v>
      </c>
      <c r="J39" t="str">
        <f t="shared" ca="1" si="0"/>
        <v>Senior Client Service Associate</v>
      </c>
      <c r="K39" t="str">
        <f t="shared" ca="1" si="1"/>
        <v>- 3115431</v>
      </c>
      <c r="L39" t="str">
        <f t="shared" ca="1" si="2"/>
        <v>Americas-United States of America-Wisconsin-Waukesha</v>
      </c>
      <c r="M39" t="e">
        <f t="shared" ca="1" si="17"/>
        <v>#VALUE!</v>
      </c>
      <c r="N39" t="e">
        <f t="shared" ca="1" si="17"/>
        <v>#VALUE!</v>
      </c>
      <c r="O39" t="e">
        <f t="shared" ca="1" si="17"/>
        <v>#VALUE!</v>
      </c>
      <c r="P39" t="e">
        <f t="shared" ca="1" si="17"/>
        <v>#VALUE!</v>
      </c>
      <c r="Q39">
        <f t="shared" ca="1" si="17"/>
        <v>1</v>
      </c>
      <c r="R39" t="e">
        <f t="shared" ca="1" si="17"/>
        <v>#VALUE!</v>
      </c>
      <c r="S39" t="e">
        <f t="shared" ca="1" si="17"/>
        <v>#VALUE!</v>
      </c>
      <c r="T39" t="e">
        <f t="shared" ca="1" si="4"/>
        <v>#VALUE!</v>
      </c>
      <c r="U39" t="b">
        <f t="shared" ca="1" si="5"/>
        <v>1</v>
      </c>
      <c r="V39" t="b">
        <f t="shared" ca="1" si="6"/>
        <v>1</v>
      </c>
      <c r="W39" t="b">
        <f t="shared" ca="1" si="7"/>
        <v>1</v>
      </c>
      <c r="X39" t="b">
        <f t="shared" ca="1" si="8"/>
        <v>1</v>
      </c>
      <c r="Y39" t="b">
        <f t="shared" ca="1" si="9"/>
        <v>0</v>
      </c>
      <c r="Z39" t="b">
        <f t="shared" ca="1" si="10"/>
        <v>1</v>
      </c>
      <c r="AA39" t="b">
        <f t="shared" ca="1" si="11"/>
        <v>1</v>
      </c>
      <c r="AB39" t="b">
        <f t="shared" ca="1" si="12"/>
        <v>1</v>
      </c>
      <c r="AC39" t="b">
        <f t="shared" ca="1" si="13"/>
        <v>0</v>
      </c>
      <c r="AD39" t="str">
        <f t="shared" ca="1" si="14"/>
        <v/>
      </c>
    </row>
    <row r="40" spans="1:30" x14ac:dyDescent="0.2">
      <c r="A40" s="8"/>
      <c r="B40" s="5"/>
      <c r="I40">
        <v>39</v>
      </c>
      <c r="J40" t="str">
        <f t="shared" ca="1" si="0"/>
        <v>Security RedTeam Operator - Vulnerability Management</v>
      </c>
      <c r="K40" t="str">
        <f t="shared" ca="1" si="1"/>
        <v>- 3115188</v>
      </c>
      <c r="L40" t="str">
        <f t="shared" ca="1" si="2"/>
        <v>Americas-United States of America-New York-New York</v>
      </c>
      <c r="M40" t="e">
        <f t="shared" ca="1" si="17"/>
        <v>#VALUE!</v>
      </c>
      <c r="N40" t="e">
        <f t="shared" ca="1" si="17"/>
        <v>#VALUE!</v>
      </c>
      <c r="O40" t="e">
        <f t="shared" ca="1" si="17"/>
        <v>#VALUE!</v>
      </c>
      <c r="P40" t="e">
        <f t="shared" ca="1" si="17"/>
        <v>#VALUE!</v>
      </c>
      <c r="Q40" t="e">
        <f t="shared" ca="1" si="17"/>
        <v>#VALUE!</v>
      </c>
      <c r="R40" t="e">
        <f t="shared" ca="1" si="17"/>
        <v>#VALUE!</v>
      </c>
      <c r="S40" t="e">
        <f t="shared" ca="1" si="17"/>
        <v>#VALUE!</v>
      </c>
      <c r="T40" t="e">
        <f t="shared" ca="1" si="4"/>
        <v>#VALUE!</v>
      </c>
      <c r="U40" t="b">
        <f t="shared" ca="1" si="5"/>
        <v>1</v>
      </c>
      <c r="V40" t="b">
        <f t="shared" ca="1" si="6"/>
        <v>1</v>
      </c>
      <c r="W40" t="b">
        <f t="shared" ca="1" si="7"/>
        <v>1</v>
      </c>
      <c r="X40" t="b">
        <f t="shared" ca="1" si="8"/>
        <v>1</v>
      </c>
      <c r="Y40" t="b">
        <f t="shared" ca="1" si="9"/>
        <v>1</v>
      </c>
      <c r="Z40" t="b">
        <f t="shared" ca="1" si="10"/>
        <v>1</v>
      </c>
      <c r="AA40" t="b">
        <f t="shared" ca="1" si="11"/>
        <v>1</v>
      </c>
      <c r="AB40" t="b">
        <f t="shared" ca="1" si="12"/>
        <v>1</v>
      </c>
      <c r="AC40" t="b">
        <f t="shared" ca="1" si="13"/>
        <v>1</v>
      </c>
      <c r="AD40" t="str">
        <f t="shared" ca="1" si="14"/>
        <v>3115188</v>
      </c>
    </row>
    <row r="41" spans="1:30" ht="20" x14ac:dyDescent="0.2">
      <c r="A41" s="6"/>
      <c r="I41">
        <v>40</v>
      </c>
      <c r="J41" t="str">
        <f t="shared" ca="1" si="0"/>
        <v>Vice President - Domestic Tax Group</v>
      </c>
      <c r="K41" t="str">
        <f t="shared" ca="1" si="1"/>
        <v>- 3112055</v>
      </c>
      <c r="L41" t="str">
        <f t="shared" ca="1" si="2"/>
        <v>Americas-United States of America-New York-New York</v>
      </c>
      <c r="M41" t="e">
        <f t="shared" ca="1" si="17"/>
        <v>#VALUE!</v>
      </c>
      <c r="N41" t="e">
        <f t="shared" ca="1" si="17"/>
        <v>#VALUE!</v>
      </c>
      <c r="O41" t="e">
        <f t="shared" ca="1" si="17"/>
        <v>#VALUE!</v>
      </c>
      <c r="P41" t="e">
        <f t="shared" ca="1" si="17"/>
        <v>#VALUE!</v>
      </c>
      <c r="Q41" t="e">
        <f t="shared" ca="1" si="17"/>
        <v>#VALUE!</v>
      </c>
      <c r="R41">
        <f t="shared" ca="1" si="17"/>
        <v>1</v>
      </c>
      <c r="S41" t="e">
        <f t="shared" ca="1" si="17"/>
        <v>#VALUE!</v>
      </c>
      <c r="T41" t="e">
        <f t="shared" ca="1" si="4"/>
        <v>#VALUE!</v>
      </c>
      <c r="U41" t="b">
        <f t="shared" ca="1" si="5"/>
        <v>1</v>
      </c>
      <c r="V41" t="b">
        <f t="shared" ca="1" si="6"/>
        <v>1</v>
      </c>
      <c r="W41" t="b">
        <f t="shared" ca="1" si="7"/>
        <v>1</v>
      </c>
      <c r="X41" t="b">
        <f t="shared" ca="1" si="8"/>
        <v>1</v>
      </c>
      <c r="Y41" t="b">
        <f t="shared" ca="1" si="9"/>
        <v>1</v>
      </c>
      <c r="Z41" t="b">
        <f t="shared" ca="1" si="10"/>
        <v>0</v>
      </c>
      <c r="AA41" t="b">
        <f t="shared" ca="1" si="11"/>
        <v>1</v>
      </c>
      <c r="AB41" t="b">
        <f t="shared" ca="1" si="12"/>
        <v>1</v>
      </c>
      <c r="AC41" t="b">
        <f t="shared" ca="1" si="13"/>
        <v>0</v>
      </c>
      <c r="AD41" t="str">
        <f t="shared" ca="1" si="14"/>
        <v/>
      </c>
    </row>
    <row r="42" spans="1:30" x14ac:dyDescent="0.2">
      <c r="A42" s="8"/>
      <c r="B42" s="1" t="s">
        <v>17</v>
      </c>
      <c r="I42">
        <v>41</v>
      </c>
      <c r="J42" t="str">
        <f t="shared" ca="1" si="0"/>
        <v>Registered Associate</v>
      </c>
      <c r="K42" t="str">
        <f t="shared" ca="1" si="1"/>
        <v>- 3115241</v>
      </c>
      <c r="L42" t="str">
        <f t="shared" ca="1" si="2"/>
        <v>Americas-United States of America-New York-Purchase</v>
      </c>
      <c r="M42" t="e">
        <f t="shared" ref="M42:S51" ca="1" si="18">FIND(M$1,$J42)</f>
        <v>#VALUE!</v>
      </c>
      <c r="N42" t="e">
        <f t="shared" ca="1" si="18"/>
        <v>#VALUE!</v>
      </c>
      <c r="O42" t="e">
        <f t="shared" ca="1" si="18"/>
        <v>#VALUE!</v>
      </c>
      <c r="P42" t="e">
        <f t="shared" ca="1" si="18"/>
        <v>#VALUE!</v>
      </c>
      <c r="Q42" t="e">
        <f t="shared" ca="1" si="18"/>
        <v>#VALUE!</v>
      </c>
      <c r="R42" t="e">
        <f t="shared" ca="1" si="18"/>
        <v>#VALUE!</v>
      </c>
      <c r="S42" t="e">
        <f t="shared" ca="1" si="18"/>
        <v>#VALUE!</v>
      </c>
      <c r="T42" t="e">
        <f t="shared" ca="1" si="4"/>
        <v>#VALUE!</v>
      </c>
      <c r="U42" t="b">
        <f t="shared" ca="1" si="5"/>
        <v>1</v>
      </c>
      <c r="V42" t="b">
        <f t="shared" ca="1" si="6"/>
        <v>1</v>
      </c>
      <c r="W42" t="b">
        <f t="shared" ca="1" si="7"/>
        <v>1</v>
      </c>
      <c r="X42" t="b">
        <f t="shared" ca="1" si="8"/>
        <v>1</v>
      </c>
      <c r="Y42" t="b">
        <f t="shared" ca="1" si="9"/>
        <v>1</v>
      </c>
      <c r="Z42" t="b">
        <f t="shared" ca="1" si="10"/>
        <v>1</v>
      </c>
      <c r="AA42" t="b">
        <f t="shared" ca="1" si="11"/>
        <v>1</v>
      </c>
      <c r="AB42" t="b">
        <f t="shared" ca="1" si="12"/>
        <v>1</v>
      </c>
      <c r="AC42" t="b">
        <f t="shared" ca="1" si="13"/>
        <v>1</v>
      </c>
      <c r="AD42" t="str">
        <f t="shared" ca="1" si="14"/>
        <v>3115241</v>
      </c>
    </row>
    <row r="43" spans="1:30" ht="18" x14ac:dyDescent="0.2">
      <c r="A43" s="8"/>
      <c r="B43" s="2" t="s">
        <v>18</v>
      </c>
      <c r="I43">
        <v>42</v>
      </c>
      <c r="J43" t="str">
        <f t="shared" ca="1" si="0"/>
        <v>Domestic Tax Group Senior Manager</v>
      </c>
      <c r="K43" t="str">
        <f t="shared" ca="1" si="1"/>
        <v>- 3112736</v>
      </c>
      <c r="L43" t="str">
        <f t="shared" ca="1" si="2"/>
        <v>Americas-United States of America-New York-New York</v>
      </c>
      <c r="M43" t="e">
        <f t="shared" ca="1" si="18"/>
        <v>#VALUE!</v>
      </c>
      <c r="N43" t="e">
        <f t="shared" ca="1" si="18"/>
        <v>#VALUE!</v>
      </c>
      <c r="O43" t="e">
        <f t="shared" ca="1" si="18"/>
        <v>#VALUE!</v>
      </c>
      <c r="P43">
        <f t="shared" ca="1" si="18"/>
        <v>27</v>
      </c>
      <c r="Q43">
        <f t="shared" ca="1" si="18"/>
        <v>20</v>
      </c>
      <c r="R43" t="e">
        <f t="shared" ca="1" si="18"/>
        <v>#VALUE!</v>
      </c>
      <c r="S43" t="e">
        <f t="shared" ca="1" si="18"/>
        <v>#VALUE!</v>
      </c>
      <c r="T43" t="e">
        <f t="shared" ca="1" si="4"/>
        <v>#VALUE!</v>
      </c>
      <c r="U43" t="b">
        <f t="shared" ca="1" si="5"/>
        <v>1</v>
      </c>
      <c r="V43" t="b">
        <f t="shared" ca="1" si="6"/>
        <v>1</v>
      </c>
      <c r="W43" t="b">
        <f t="shared" ca="1" si="7"/>
        <v>1</v>
      </c>
      <c r="X43" t="b">
        <f t="shared" ca="1" si="8"/>
        <v>0</v>
      </c>
      <c r="Y43" t="b">
        <f t="shared" ca="1" si="9"/>
        <v>0</v>
      </c>
      <c r="Z43" t="b">
        <f t="shared" ca="1" si="10"/>
        <v>1</v>
      </c>
      <c r="AA43" t="b">
        <f t="shared" ca="1" si="11"/>
        <v>1</v>
      </c>
      <c r="AB43" t="b">
        <f t="shared" ca="1" si="12"/>
        <v>1</v>
      </c>
      <c r="AC43" t="b">
        <f t="shared" ca="1" si="13"/>
        <v>0</v>
      </c>
      <c r="AD43" t="str">
        <f t="shared" ca="1" si="14"/>
        <v/>
      </c>
    </row>
    <row r="44" spans="1:30" ht="18" x14ac:dyDescent="0.2">
      <c r="A44" s="8"/>
      <c r="B44" s="2" t="s">
        <v>2</v>
      </c>
      <c r="I44">
        <v>43</v>
      </c>
      <c r="J44" t="str">
        <f t="shared" ca="1" si="0"/>
        <v>Lead Business Analyst, Enterprise System Management</v>
      </c>
      <c r="K44" t="str">
        <f t="shared" ca="1" si="1"/>
        <v>- 3115501</v>
      </c>
      <c r="L44" t="str">
        <f t="shared" ca="1" si="2"/>
        <v>Americas-Canada-Quebec-Montreal</v>
      </c>
      <c r="M44" t="e">
        <f t="shared" ca="1" si="18"/>
        <v>#VALUE!</v>
      </c>
      <c r="N44" t="e">
        <f t="shared" ca="1" si="18"/>
        <v>#VALUE!</v>
      </c>
      <c r="O44">
        <f t="shared" ca="1" si="18"/>
        <v>1</v>
      </c>
      <c r="P44" t="e">
        <f t="shared" ca="1" si="18"/>
        <v>#VALUE!</v>
      </c>
      <c r="Q44" t="e">
        <f t="shared" ca="1" si="18"/>
        <v>#VALUE!</v>
      </c>
      <c r="R44" t="e">
        <f t="shared" ca="1" si="18"/>
        <v>#VALUE!</v>
      </c>
      <c r="S44" t="e">
        <f t="shared" ca="1" si="18"/>
        <v>#VALUE!</v>
      </c>
      <c r="T44">
        <f t="shared" ca="1" si="4"/>
        <v>10</v>
      </c>
      <c r="U44" t="b">
        <f t="shared" ca="1" si="5"/>
        <v>1</v>
      </c>
      <c r="V44" t="b">
        <f t="shared" ca="1" si="6"/>
        <v>1</v>
      </c>
      <c r="W44" t="b">
        <f t="shared" ca="1" si="7"/>
        <v>0</v>
      </c>
      <c r="X44" t="b">
        <f t="shared" ca="1" si="8"/>
        <v>1</v>
      </c>
      <c r="Y44" t="b">
        <f t="shared" ca="1" si="9"/>
        <v>1</v>
      </c>
      <c r="Z44" t="b">
        <f t="shared" ca="1" si="10"/>
        <v>1</v>
      </c>
      <c r="AA44" t="b">
        <f t="shared" ca="1" si="11"/>
        <v>1</v>
      </c>
      <c r="AB44" t="b">
        <f t="shared" ca="1" si="12"/>
        <v>0</v>
      </c>
      <c r="AC44" t="b">
        <f t="shared" ca="1" si="13"/>
        <v>0</v>
      </c>
      <c r="AD44" t="str">
        <f t="shared" ca="1" si="14"/>
        <v/>
      </c>
    </row>
    <row r="45" spans="1:30" ht="18" x14ac:dyDescent="0.2">
      <c r="A45" s="8"/>
      <c r="B45" s="2" t="s">
        <v>19</v>
      </c>
      <c r="I45">
        <v>44</v>
      </c>
      <c r="J45" t="str">
        <f t="shared" ca="1" si="0"/>
        <v>Complex Business Service Officer</v>
      </c>
      <c r="K45" t="str">
        <f t="shared" ca="1" si="1"/>
        <v>- 3115245</v>
      </c>
      <c r="L45" t="str">
        <f t="shared" ca="1" si="2"/>
        <v>Americas-United States of America-California-Palo Alto</v>
      </c>
      <c r="M45" t="e">
        <f t="shared" ca="1" si="18"/>
        <v>#VALUE!</v>
      </c>
      <c r="N45" t="e">
        <f t="shared" ca="1" si="18"/>
        <v>#VALUE!</v>
      </c>
      <c r="O45" t="e">
        <f t="shared" ca="1" si="18"/>
        <v>#VALUE!</v>
      </c>
      <c r="P45" t="e">
        <f t="shared" ca="1" si="18"/>
        <v>#VALUE!</v>
      </c>
      <c r="Q45" t="e">
        <f t="shared" ca="1" si="18"/>
        <v>#VALUE!</v>
      </c>
      <c r="R45" t="e">
        <f t="shared" ca="1" si="18"/>
        <v>#VALUE!</v>
      </c>
      <c r="S45" t="e">
        <f t="shared" ca="1" si="18"/>
        <v>#VALUE!</v>
      </c>
      <c r="T45" t="e">
        <f t="shared" ca="1" si="4"/>
        <v>#VALUE!</v>
      </c>
      <c r="U45" t="b">
        <f t="shared" ca="1" si="5"/>
        <v>1</v>
      </c>
      <c r="V45" t="b">
        <f t="shared" ca="1" si="6"/>
        <v>1</v>
      </c>
      <c r="W45" t="b">
        <f t="shared" ca="1" si="7"/>
        <v>1</v>
      </c>
      <c r="X45" t="b">
        <f t="shared" ca="1" si="8"/>
        <v>1</v>
      </c>
      <c r="Y45" t="b">
        <f t="shared" ca="1" si="9"/>
        <v>1</v>
      </c>
      <c r="Z45" t="b">
        <f t="shared" ca="1" si="10"/>
        <v>1</v>
      </c>
      <c r="AA45" t="b">
        <f t="shared" ca="1" si="11"/>
        <v>1</v>
      </c>
      <c r="AB45" t="b">
        <f t="shared" ca="1" si="12"/>
        <v>1</v>
      </c>
      <c r="AC45" t="b">
        <f t="shared" ca="1" si="13"/>
        <v>1</v>
      </c>
      <c r="AD45" t="str">
        <f t="shared" ca="1" si="14"/>
        <v>3115245</v>
      </c>
    </row>
    <row r="46" spans="1:30" ht="18" x14ac:dyDescent="0.2">
      <c r="A46" s="8"/>
      <c r="B46" s="3">
        <v>43276</v>
      </c>
      <c r="I46">
        <v>45</v>
      </c>
      <c r="J46" t="str">
        <f t="shared" ca="1" si="0"/>
        <v>Java Developer</v>
      </c>
      <c r="K46" t="str">
        <f t="shared" ca="1" si="1"/>
        <v>- 3114533</v>
      </c>
      <c r="L46" t="str">
        <f t="shared" ca="1" si="2"/>
        <v>Americas-United States of America-New York-New York</v>
      </c>
      <c r="M46" t="e">
        <f t="shared" ca="1" si="18"/>
        <v>#VALUE!</v>
      </c>
      <c r="N46" t="e">
        <f t="shared" ca="1" si="18"/>
        <v>#VALUE!</v>
      </c>
      <c r="O46" t="e">
        <f t="shared" ca="1" si="18"/>
        <v>#VALUE!</v>
      </c>
      <c r="P46" t="e">
        <f t="shared" ca="1" si="18"/>
        <v>#VALUE!</v>
      </c>
      <c r="Q46" t="e">
        <f t="shared" ca="1" si="18"/>
        <v>#VALUE!</v>
      </c>
      <c r="R46" t="e">
        <f t="shared" ca="1" si="18"/>
        <v>#VALUE!</v>
      </c>
      <c r="S46" t="e">
        <f t="shared" ca="1" si="18"/>
        <v>#VALUE!</v>
      </c>
      <c r="T46" t="e">
        <f t="shared" ca="1" si="4"/>
        <v>#VALUE!</v>
      </c>
      <c r="U46" t="b">
        <f t="shared" ca="1" si="5"/>
        <v>1</v>
      </c>
      <c r="V46" t="b">
        <f t="shared" ca="1" si="6"/>
        <v>1</v>
      </c>
      <c r="W46" t="b">
        <f t="shared" ca="1" si="7"/>
        <v>1</v>
      </c>
      <c r="X46" t="b">
        <f t="shared" ca="1" si="8"/>
        <v>1</v>
      </c>
      <c r="Y46" t="b">
        <f t="shared" ca="1" si="9"/>
        <v>1</v>
      </c>
      <c r="Z46" t="b">
        <f t="shared" ca="1" si="10"/>
        <v>1</v>
      </c>
      <c r="AA46" t="b">
        <f t="shared" ca="1" si="11"/>
        <v>1</v>
      </c>
      <c r="AB46" t="b">
        <f t="shared" ca="1" si="12"/>
        <v>1</v>
      </c>
      <c r="AC46" t="b">
        <f t="shared" ca="1" si="13"/>
        <v>1</v>
      </c>
      <c r="AD46" t="str">
        <f t="shared" ca="1" si="14"/>
        <v>3114533</v>
      </c>
    </row>
    <row r="47" spans="1:30" x14ac:dyDescent="0.2">
      <c r="A47" s="8"/>
      <c r="B47" s="1" t="s">
        <v>12</v>
      </c>
      <c r="I47">
        <v>46</v>
      </c>
      <c r="J47" t="str">
        <f t="shared" ca="1" si="0"/>
        <v>Registered Associate</v>
      </c>
      <c r="K47" t="str">
        <f t="shared" ca="1" si="1"/>
        <v>- 3115403</v>
      </c>
      <c r="L47" t="str">
        <f t="shared" ca="1" si="2"/>
        <v>Americas-United States of America-Alabama-Birmingham</v>
      </c>
      <c r="M47" t="e">
        <f t="shared" ca="1" si="18"/>
        <v>#VALUE!</v>
      </c>
      <c r="N47" t="e">
        <f t="shared" ca="1" si="18"/>
        <v>#VALUE!</v>
      </c>
      <c r="O47" t="e">
        <f t="shared" ca="1" si="18"/>
        <v>#VALUE!</v>
      </c>
      <c r="P47" t="e">
        <f t="shared" ca="1" si="18"/>
        <v>#VALUE!</v>
      </c>
      <c r="Q47" t="e">
        <f t="shared" ca="1" si="18"/>
        <v>#VALUE!</v>
      </c>
      <c r="R47" t="e">
        <f t="shared" ca="1" si="18"/>
        <v>#VALUE!</v>
      </c>
      <c r="S47" t="e">
        <f t="shared" ca="1" si="18"/>
        <v>#VALUE!</v>
      </c>
      <c r="T47" t="e">
        <f t="shared" ca="1" si="4"/>
        <v>#VALUE!</v>
      </c>
      <c r="U47" t="b">
        <f t="shared" ca="1" si="5"/>
        <v>1</v>
      </c>
      <c r="V47" t="b">
        <f t="shared" ca="1" si="6"/>
        <v>1</v>
      </c>
      <c r="W47" t="b">
        <f t="shared" ca="1" si="7"/>
        <v>1</v>
      </c>
      <c r="X47" t="b">
        <f t="shared" ca="1" si="8"/>
        <v>1</v>
      </c>
      <c r="Y47" t="b">
        <f t="shared" ca="1" si="9"/>
        <v>1</v>
      </c>
      <c r="Z47" t="b">
        <f t="shared" ca="1" si="10"/>
        <v>1</v>
      </c>
      <c r="AA47" t="b">
        <f t="shared" ca="1" si="11"/>
        <v>1</v>
      </c>
      <c r="AB47" t="b">
        <f t="shared" ca="1" si="12"/>
        <v>1</v>
      </c>
      <c r="AC47" t="b">
        <f t="shared" ca="1" si="13"/>
        <v>1</v>
      </c>
      <c r="AD47" t="str">
        <f t="shared" ca="1" si="14"/>
        <v>3115403</v>
      </c>
    </row>
    <row r="48" spans="1:30" x14ac:dyDescent="0.2">
      <c r="A48" s="8"/>
      <c r="B48" s="5"/>
      <c r="I48">
        <v>47</v>
      </c>
      <c r="J48" t="str">
        <f t="shared" ca="1" si="0"/>
        <v>Client Service Associate*</v>
      </c>
      <c r="K48" t="str">
        <f t="shared" ca="1" si="1"/>
        <v>- 3115361</v>
      </c>
      <c r="L48" t="str">
        <f t="shared" ca="1" si="2"/>
        <v>Americas-United States of America-New Jersey-Mount Laurel</v>
      </c>
      <c r="M48" t="e">
        <f t="shared" ca="1" si="18"/>
        <v>#VALUE!</v>
      </c>
      <c r="N48" t="e">
        <f t="shared" ca="1" si="18"/>
        <v>#VALUE!</v>
      </c>
      <c r="O48" t="e">
        <f t="shared" ca="1" si="18"/>
        <v>#VALUE!</v>
      </c>
      <c r="P48" t="e">
        <f t="shared" ca="1" si="18"/>
        <v>#VALUE!</v>
      </c>
      <c r="Q48" t="e">
        <f t="shared" ca="1" si="18"/>
        <v>#VALUE!</v>
      </c>
      <c r="R48" t="e">
        <f t="shared" ca="1" si="18"/>
        <v>#VALUE!</v>
      </c>
      <c r="S48" t="e">
        <f t="shared" ca="1" si="18"/>
        <v>#VALUE!</v>
      </c>
      <c r="T48" t="e">
        <f t="shared" ca="1" si="4"/>
        <v>#VALUE!</v>
      </c>
      <c r="U48" t="b">
        <f t="shared" ca="1" si="5"/>
        <v>1</v>
      </c>
      <c r="V48" t="b">
        <f t="shared" ca="1" si="6"/>
        <v>1</v>
      </c>
      <c r="W48" t="b">
        <f t="shared" ca="1" si="7"/>
        <v>1</v>
      </c>
      <c r="X48" t="b">
        <f t="shared" ca="1" si="8"/>
        <v>1</v>
      </c>
      <c r="Y48" t="b">
        <f t="shared" ca="1" si="9"/>
        <v>1</v>
      </c>
      <c r="Z48" t="b">
        <f t="shared" ca="1" si="10"/>
        <v>1</v>
      </c>
      <c r="AA48" t="b">
        <f t="shared" ca="1" si="11"/>
        <v>1</v>
      </c>
      <c r="AB48" t="b">
        <f t="shared" ca="1" si="12"/>
        <v>1</v>
      </c>
      <c r="AC48" t="b">
        <f t="shared" ca="1" si="13"/>
        <v>1</v>
      </c>
      <c r="AD48" t="str">
        <f t="shared" ca="1" si="14"/>
        <v>3115361</v>
      </c>
    </row>
    <row r="49" spans="1:30" ht="20" x14ac:dyDescent="0.2">
      <c r="A49" s="6"/>
      <c r="I49">
        <v>48</v>
      </c>
      <c r="J49" t="str">
        <f t="shared" ca="1" si="0"/>
        <v>Client Operations Associate - Institutional Securities Group Product Operations</v>
      </c>
      <c r="K49" t="str">
        <f t="shared" ca="1" si="1"/>
        <v>- 3113677</v>
      </c>
      <c r="L49" t="str">
        <f t="shared" ca="1" si="2"/>
        <v>Americas-United States of America-Maryland-Baltimore</v>
      </c>
      <c r="M49" t="e">
        <f t="shared" ca="1" si="18"/>
        <v>#VALUE!</v>
      </c>
      <c r="N49" t="e">
        <f t="shared" ca="1" si="18"/>
        <v>#VALUE!</v>
      </c>
      <c r="O49" t="e">
        <f t="shared" ca="1" si="18"/>
        <v>#VALUE!</v>
      </c>
      <c r="P49" t="e">
        <f t="shared" ca="1" si="18"/>
        <v>#VALUE!</v>
      </c>
      <c r="Q49" t="e">
        <f t="shared" ca="1" si="18"/>
        <v>#VALUE!</v>
      </c>
      <c r="R49" t="e">
        <f t="shared" ca="1" si="18"/>
        <v>#VALUE!</v>
      </c>
      <c r="S49" t="e">
        <f t="shared" ca="1" si="18"/>
        <v>#VALUE!</v>
      </c>
      <c r="T49" t="e">
        <f t="shared" ca="1" si="4"/>
        <v>#VALUE!</v>
      </c>
      <c r="U49" t="b">
        <f t="shared" ca="1" si="5"/>
        <v>1</v>
      </c>
      <c r="V49" t="b">
        <f t="shared" ca="1" si="6"/>
        <v>1</v>
      </c>
      <c r="W49" t="b">
        <f t="shared" ca="1" si="7"/>
        <v>1</v>
      </c>
      <c r="X49" t="b">
        <f t="shared" ca="1" si="8"/>
        <v>1</v>
      </c>
      <c r="Y49" t="b">
        <f t="shared" ca="1" si="9"/>
        <v>1</v>
      </c>
      <c r="Z49" t="b">
        <f t="shared" ca="1" si="10"/>
        <v>1</v>
      </c>
      <c r="AA49" t="b">
        <f t="shared" ca="1" si="11"/>
        <v>1</v>
      </c>
      <c r="AB49" t="b">
        <f t="shared" ca="1" si="12"/>
        <v>1</v>
      </c>
      <c r="AC49" t="b">
        <f t="shared" ca="1" si="13"/>
        <v>1</v>
      </c>
      <c r="AD49" t="str">
        <f t="shared" ca="1" si="14"/>
        <v>3113677</v>
      </c>
    </row>
    <row r="50" spans="1:30" x14ac:dyDescent="0.2">
      <c r="A50" s="8"/>
      <c r="B50" s="1" t="s">
        <v>20</v>
      </c>
      <c r="I50">
        <v>49</v>
      </c>
      <c r="J50" t="str">
        <f t="shared" ca="1" si="0"/>
        <v>Client Operations Analyst - Institutional Securities Group Product Operations</v>
      </c>
      <c r="K50" t="str">
        <f t="shared" ca="1" si="1"/>
        <v>- 3114831</v>
      </c>
      <c r="L50" t="str">
        <f t="shared" ca="1" si="2"/>
        <v>Americas-United States of America-Maryland-Baltimore</v>
      </c>
      <c r="M50" t="e">
        <f t="shared" ca="1" si="18"/>
        <v>#VALUE!</v>
      </c>
      <c r="N50" t="e">
        <f t="shared" ca="1" si="18"/>
        <v>#VALUE!</v>
      </c>
      <c r="O50" t="e">
        <f t="shared" ca="1" si="18"/>
        <v>#VALUE!</v>
      </c>
      <c r="P50" t="e">
        <f t="shared" ca="1" si="18"/>
        <v>#VALUE!</v>
      </c>
      <c r="Q50" t="e">
        <f t="shared" ca="1" si="18"/>
        <v>#VALUE!</v>
      </c>
      <c r="R50" t="e">
        <f t="shared" ca="1" si="18"/>
        <v>#VALUE!</v>
      </c>
      <c r="S50" t="e">
        <f t="shared" ca="1" si="18"/>
        <v>#VALUE!</v>
      </c>
      <c r="T50" t="e">
        <f t="shared" ca="1" si="4"/>
        <v>#VALUE!</v>
      </c>
      <c r="U50" t="b">
        <f t="shared" ca="1" si="5"/>
        <v>1</v>
      </c>
      <c r="V50" t="b">
        <f t="shared" ca="1" si="6"/>
        <v>1</v>
      </c>
      <c r="W50" t="b">
        <f t="shared" ca="1" si="7"/>
        <v>1</v>
      </c>
      <c r="X50" t="b">
        <f t="shared" ca="1" si="8"/>
        <v>1</v>
      </c>
      <c r="Y50" t="b">
        <f t="shared" ca="1" si="9"/>
        <v>1</v>
      </c>
      <c r="Z50" t="b">
        <f t="shared" ca="1" si="10"/>
        <v>1</v>
      </c>
      <c r="AA50" t="b">
        <f t="shared" ca="1" si="11"/>
        <v>1</v>
      </c>
      <c r="AB50" t="b">
        <f t="shared" ca="1" si="12"/>
        <v>1</v>
      </c>
      <c r="AC50" t="b">
        <f t="shared" ca="1" si="13"/>
        <v>1</v>
      </c>
      <c r="AD50" t="str">
        <f t="shared" ca="1" si="14"/>
        <v>3114831</v>
      </c>
    </row>
    <row r="51" spans="1:30" ht="18" x14ac:dyDescent="0.2">
      <c r="A51" s="8"/>
      <c r="B51" s="2" t="s">
        <v>21</v>
      </c>
      <c r="I51">
        <v>50</v>
      </c>
      <c r="J51" t="str">
        <f t="shared" ca="1" si="0"/>
        <v>Service Review Unit – IWM Regional Leader</v>
      </c>
      <c r="K51" t="str">
        <f t="shared" ca="1" si="1"/>
        <v>- 3115492</v>
      </c>
      <c r="L51" t="str">
        <f t="shared" ca="1" si="2"/>
        <v>Americas-United States of America-Utah-South Jordan</v>
      </c>
      <c r="M51" t="e">
        <f t="shared" ca="1" si="18"/>
        <v>#VALUE!</v>
      </c>
      <c r="N51" t="e">
        <f t="shared" ca="1" si="18"/>
        <v>#VALUE!</v>
      </c>
      <c r="O51">
        <f t="shared" ca="1" si="18"/>
        <v>36</v>
      </c>
      <c r="P51" t="e">
        <f t="shared" ca="1" si="18"/>
        <v>#VALUE!</v>
      </c>
      <c r="Q51" t="e">
        <f t="shared" ca="1" si="18"/>
        <v>#VALUE!</v>
      </c>
      <c r="R51" t="e">
        <f t="shared" ca="1" si="18"/>
        <v>#VALUE!</v>
      </c>
      <c r="S51" t="e">
        <f t="shared" ca="1" si="18"/>
        <v>#VALUE!</v>
      </c>
      <c r="T51" t="e">
        <f t="shared" ca="1" si="4"/>
        <v>#VALUE!</v>
      </c>
      <c r="U51" t="b">
        <f t="shared" ca="1" si="5"/>
        <v>1</v>
      </c>
      <c r="V51" t="b">
        <f t="shared" ca="1" si="6"/>
        <v>1</v>
      </c>
      <c r="W51" t="b">
        <f t="shared" ca="1" si="7"/>
        <v>0</v>
      </c>
      <c r="X51" t="b">
        <f t="shared" ca="1" si="8"/>
        <v>1</v>
      </c>
      <c r="Y51" t="b">
        <f t="shared" ca="1" si="9"/>
        <v>1</v>
      </c>
      <c r="Z51" t="b">
        <f t="shared" ca="1" si="10"/>
        <v>1</v>
      </c>
      <c r="AA51" t="b">
        <f t="shared" ca="1" si="11"/>
        <v>1</v>
      </c>
      <c r="AB51" t="b">
        <f t="shared" ca="1" si="12"/>
        <v>1</v>
      </c>
      <c r="AC51" t="b">
        <f t="shared" ca="1" si="13"/>
        <v>0</v>
      </c>
      <c r="AD51" t="str">
        <f t="shared" ca="1" si="14"/>
        <v/>
      </c>
    </row>
    <row r="52" spans="1:30" ht="18" x14ac:dyDescent="0.2">
      <c r="A52" s="8"/>
      <c r="B52" s="2" t="s">
        <v>2</v>
      </c>
      <c r="I52">
        <v>51</v>
      </c>
      <c r="J52" t="str">
        <f t="shared" ca="1" si="0"/>
        <v>Service Review Unit – IWM Associate</v>
      </c>
      <c r="K52" t="str">
        <f t="shared" ca="1" si="1"/>
        <v>- 3115490</v>
      </c>
      <c r="L52" t="str">
        <f t="shared" ca="1" si="2"/>
        <v>Americas-United States of America-Ohio-Columbus</v>
      </c>
      <c r="M52" t="e">
        <f t="shared" ref="M52:S61" ca="1" si="19">FIND(M$1,$J52)</f>
        <v>#VALUE!</v>
      </c>
      <c r="N52" t="e">
        <f t="shared" ca="1" si="19"/>
        <v>#VALUE!</v>
      </c>
      <c r="O52" t="e">
        <f t="shared" ca="1" si="19"/>
        <v>#VALUE!</v>
      </c>
      <c r="P52" t="e">
        <f t="shared" ca="1" si="19"/>
        <v>#VALUE!</v>
      </c>
      <c r="Q52" t="e">
        <f t="shared" ca="1" si="19"/>
        <v>#VALUE!</v>
      </c>
      <c r="R52" t="e">
        <f t="shared" ca="1" si="19"/>
        <v>#VALUE!</v>
      </c>
      <c r="S52" t="e">
        <f t="shared" ca="1" si="19"/>
        <v>#VALUE!</v>
      </c>
      <c r="T52" t="e">
        <f t="shared" ca="1" si="4"/>
        <v>#VALUE!</v>
      </c>
      <c r="U52" t="b">
        <f t="shared" ca="1" si="5"/>
        <v>1</v>
      </c>
      <c r="V52" t="b">
        <f t="shared" ca="1" si="6"/>
        <v>1</v>
      </c>
      <c r="W52" t="b">
        <f t="shared" ca="1" si="7"/>
        <v>1</v>
      </c>
      <c r="X52" t="b">
        <f t="shared" ca="1" si="8"/>
        <v>1</v>
      </c>
      <c r="Y52" t="b">
        <f t="shared" ca="1" si="9"/>
        <v>1</v>
      </c>
      <c r="Z52" t="b">
        <f t="shared" ca="1" si="10"/>
        <v>1</v>
      </c>
      <c r="AA52" t="b">
        <f t="shared" ca="1" si="11"/>
        <v>1</v>
      </c>
      <c r="AB52" t="b">
        <f t="shared" ca="1" si="12"/>
        <v>1</v>
      </c>
      <c r="AC52" t="b">
        <f t="shared" ca="1" si="13"/>
        <v>1</v>
      </c>
      <c r="AD52" t="str">
        <f t="shared" ca="1" si="14"/>
        <v>3115490</v>
      </c>
    </row>
    <row r="53" spans="1:30" ht="18" x14ac:dyDescent="0.2">
      <c r="A53" s="8"/>
      <c r="B53" s="2" t="s">
        <v>11</v>
      </c>
      <c r="I53">
        <v>52</v>
      </c>
      <c r="J53" t="str">
        <f t="shared" ca="1" si="0"/>
        <v>Service Review Unit – IWM Associate</v>
      </c>
      <c r="K53" t="str">
        <f t="shared" ca="1" si="1"/>
        <v>- 3115489</v>
      </c>
      <c r="L53" t="str">
        <f t="shared" ca="1" si="2"/>
        <v>Americas-United States of America-Ohio-Columbus</v>
      </c>
      <c r="M53" t="e">
        <f t="shared" ca="1" si="19"/>
        <v>#VALUE!</v>
      </c>
      <c r="N53" t="e">
        <f t="shared" ca="1" si="19"/>
        <v>#VALUE!</v>
      </c>
      <c r="O53" t="e">
        <f t="shared" ca="1" si="19"/>
        <v>#VALUE!</v>
      </c>
      <c r="P53" t="e">
        <f t="shared" ca="1" si="19"/>
        <v>#VALUE!</v>
      </c>
      <c r="Q53" t="e">
        <f t="shared" ca="1" si="19"/>
        <v>#VALUE!</v>
      </c>
      <c r="R53" t="e">
        <f t="shared" ca="1" si="19"/>
        <v>#VALUE!</v>
      </c>
      <c r="S53" t="e">
        <f t="shared" ca="1" si="19"/>
        <v>#VALUE!</v>
      </c>
      <c r="T53" t="e">
        <f t="shared" ca="1" si="4"/>
        <v>#VALUE!</v>
      </c>
      <c r="U53" t="b">
        <f t="shared" ca="1" si="5"/>
        <v>1</v>
      </c>
      <c r="V53" t="b">
        <f t="shared" ca="1" si="6"/>
        <v>1</v>
      </c>
      <c r="W53" t="b">
        <f t="shared" ca="1" si="7"/>
        <v>1</v>
      </c>
      <c r="X53" t="b">
        <f t="shared" ca="1" si="8"/>
        <v>1</v>
      </c>
      <c r="Y53" t="b">
        <f t="shared" ca="1" si="9"/>
        <v>1</v>
      </c>
      <c r="Z53" t="b">
        <f t="shared" ca="1" si="10"/>
        <v>1</v>
      </c>
      <c r="AA53" t="b">
        <f t="shared" ca="1" si="11"/>
        <v>1</v>
      </c>
      <c r="AB53" t="b">
        <f t="shared" ca="1" si="12"/>
        <v>1</v>
      </c>
      <c r="AC53" t="b">
        <f t="shared" ca="1" si="13"/>
        <v>1</v>
      </c>
      <c r="AD53" t="str">
        <f t="shared" ca="1" si="14"/>
        <v>3115489</v>
      </c>
    </row>
    <row r="54" spans="1:30" ht="18" x14ac:dyDescent="0.2">
      <c r="A54" s="8"/>
      <c r="B54" s="3">
        <v>43276</v>
      </c>
      <c r="I54">
        <v>53</v>
      </c>
      <c r="J54" t="str">
        <f t="shared" ca="1" si="0"/>
        <v>Wealth Management Tax and Client Reporting Operations Vice President</v>
      </c>
      <c r="K54" t="str">
        <f t="shared" ca="1" si="1"/>
        <v>- 3108677</v>
      </c>
      <c r="L54" t="str">
        <f t="shared" ca="1" si="2"/>
        <v>Americas-United States of America-New York-New York</v>
      </c>
      <c r="M54" t="e">
        <f t="shared" ca="1" si="19"/>
        <v>#VALUE!</v>
      </c>
      <c r="N54" t="e">
        <f t="shared" ca="1" si="19"/>
        <v>#VALUE!</v>
      </c>
      <c r="O54" t="e">
        <f t="shared" ca="1" si="19"/>
        <v>#VALUE!</v>
      </c>
      <c r="P54" t="e">
        <f t="shared" ca="1" si="19"/>
        <v>#VALUE!</v>
      </c>
      <c r="Q54" t="e">
        <f t="shared" ca="1" si="19"/>
        <v>#VALUE!</v>
      </c>
      <c r="R54">
        <f t="shared" ca="1" si="19"/>
        <v>55</v>
      </c>
      <c r="S54" t="e">
        <f t="shared" ca="1" si="19"/>
        <v>#VALUE!</v>
      </c>
      <c r="T54" t="e">
        <f t="shared" ca="1" si="4"/>
        <v>#VALUE!</v>
      </c>
      <c r="U54" t="b">
        <f t="shared" ca="1" si="5"/>
        <v>1</v>
      </c>
      <c r="V54" t="b">
        <f t="shared" ca="1" si="6"/>
        <v>1</v>
      </c>
      <c r="W54" t="b">
        <f t="shared" ca="1" si="7"/>
        <v>1</v>
      </c>
      <c r="X54" t="b">
        <f t="shared" ca="1" si="8"/>
        <v>1</v>
      </c>
      <c r="Y54" t="b">
        <f t="shared" ca="1" si="9"/>
        <v>1</v>
      </c>
      <c r="Z54" t="b">
        <f t="shared" ca="1" si="10"/>
        <v>0</v>
      </c>
      <c r="AA54" t="b">
        <f t="shared" ca="1" si="11"/>
        <v>1</v>
      </c>
      <c r="AB54" t="b">
        <f t="shared" ca="1" si="12"/>
        <v>1</v>
      </c>
      <c r="AC54" t="b">
        <f t="shared" ca="1" si="13"/>
        <v>0</v>
      </c>
      <c r="AD54" t="str">
        <f t="shared" ca="1" si="14"/>
        <v/>
      </c>
    </row>
    <row r="55" spans="1:30" ht="20" x14ac:dyDescent="0.2">
      <c r="A55" s="8"/>
      <c r="B55" s="4" t="s">
        <v>4</v>
      </c>
      <c r="I55">
        <v>54</v>
      </c>
      <c r="J55" t="str">
        <f t="shared" ca="1" si="0"/>
        <v>Service Review Unit – IWM Associate</v>
      </c>
      <c r="K55" t="str">
        <f t="shared" ca="1" si="1"/>
        <v>- 3115488</v>
      </c>
      <c r="L55" t="str">
        <f t="shared" ca="1" si="2"/>
        <v>Americas-United States of America-Utah-South Jordan</v>
      </c>
      <c r="M55" t="e">
        <f t="shared" ca="1" si="19"/>
        <v>#VALUE!</v>
      </c>
      <c r="N55" t="e">
        <f t="shared" ca="1" si="19"/>
        <v>#VALUE!</v>
      </c>
      <c r="O55" t="e">
        <f t="shared" ca="1" si="19"/>
        <v>#VALUE!</v>
      </c>
      <c r="P55" t="e">
        <f t="shared" ca="1" si="19"/>
        <v>#VALUE!</v>
      </c>
      <c r="Q55" t="e">
        <f t="shared" ca="1" si="19"/>
        <v>#VALUE!</v>
      </c>
      <c r="R55" t="e">
        <f t="shared" ca="1" si="19"/>
        <v>#VALUE!</v>
      </c>
      <c r="S55" t="e">
        <f t="shared" ca="1" si="19"/>
        <v>#VALUE!</v>
      </c>
      <c r="T55" t="e">
        <f t="shared" ca="1" si="4"/>
        <v>#VALUE!</v>
      </c>
      <c r="U55" t="b">
        <f t="shared" ca="1" si="5"/>
        <v>1</v>
      </c>
      <c r="V55" t="b">
        <f t="shared" ca="1" si="6"/>
        <v>1</v>
      </c>
      <c r="W55" t="b">
        <f t="shared" ca="1" si="7"/>
        <v>1</v>
      </c>
      <c r="X55" t="b">
        <f t="shared" ca="1" si="8"/>
        <v>1</v>
      </c>
      <c r="Y55" t="b">
        <f t="shared" ca="1" si="9"/>
        <v>1</v>
      </c>
      <c r="Z55" t="b">
        <f t="shared" ca="1" si="10"/>
        <v>1</v>
      </c>
      <c r="AA55" t="b">
        <f t="shared" ca="1" si="11"/>
        <v>1</v>
      </c>
      <c r="AB55" t="b">
        <f t="shared" ca="1" si="12"/>
        <v>1</v>
      </c>
      <c r="AC55" t="b">
        <f t="shared" ca="1" si="13"/>
        <v>1</v>
      </c>
      <c r="AD55" t="str">
        <f t="shared" ca="1" si="14"/>
        <v>3115488</v>
      </c>
    </row>
    <row r="56" spans="1:30" x14ac:dyDescent="0.2">
      <c r="A56" s="8"/>
      <c r="B56" s="5"/>
      <c r="I56">
        <v>55</v>
      </c>
      <c r="J56" t="str">
        <f t="shared" ca="1" si="0"/>
        <v>Service Review Unit – IWM Associate</v>
      </c>
      <c r="K56" t="str">
        <f t="shared" ca="1" si="1"/>
        <v>- 3115487</v>
      </c>
      <c r="L56" t="str">
        <f t="shared" ca="1" si="2"/>
        <v>Americas-United States of America-Utah-South Jordan</v>
      </c>
      <c r="M56" t="e">
        <f t="shared" ca="1" si="19"/>
        <v>#VALUE!</v>
      </c>
      <c r="N56" t="e">
        <f t="shared" ca="1" si="19"/>
        <v>#VALUE!</v>
      </c>
      <c r="O56" t="e">
        <f t="shared" ca="1" si="19"/>
        <v>#VALUE!</v>
      </c>
      <c r="P56" t="e">
        <f t="shared" ca="1" si="19"/>
        <v>#VALUE!</v>
      </c>
      <c r="Q56" t="e">
        <f t="shared" ca="1" si="19"/>
        <v>#VALUE!</v>
      </c>
      <c r="R56" t="e">
        <f t="shared" ca="1" si="19"/>
        <v>#VALUE!</v>
      </c>
      <c r="S56" t="e">
        <f t="shared" ca="1" si="19"/>
        <v>#VALUE!</v>
      </c>
      <c r="T56" t="e">
        <f t="shared" ca="1" si="4"/>
        <v>#VALUE!</v>
      </c>
      <c r="U56" t="b">
        <f t="shared" ca="1" si="5"/>
        <v>1</v>
      </c>
      <c r="V56" t="b">
        <f t="shared" ca="1" si="6"/>
        <v>1</v>
      </c>
      <c r="W56" t="b">
        <f t="shared" ca="1" si="7"/>
        <v>1</v>
      </c>
      <c r="X56" t="b">
        <f t="shared" ca="1" si="8"/>
        <v>1</v>
      </c>
      <c r="Y56" t="b">
        <f t="shared" ca="1" si="9"/>
        <v>1</v>
      </c>
      <c r="Z56" t="b">
        <f t="shared" ca="1" si="10"/>
        <v>1</v>
      </c>
      <c r="AA56" t="b">
        <f t="shared" ca="1" si="11"/>
        <v>1</v>
      </c>
      <c r="AB56" t="b">
        <f t="shared" ca="1" si="12"/>
        <v>1</v>
      </c>
      <c r="AC56" t="b">
        <f t="shared" ca="1" si="13"/>
        <v>1</v>
      </c>
      <c r="AD56" t="str">
        <f t="shared" ca="1" si="14"/>
        <v>3115487</v>
      </c>
    </row>
    <row r="57" spans="1:30" ht="20" x14ac:dyDescent="0.2">
      <c r="A57" s="6"/>
      <c r="I57">
        <v>56</v>
      </c>
      <c r="J57" t="str">
        <f t="shared" ca="1" si="0"/>
        <v>Service Review Unit – IWM Associate</v>
      </c>
      <c r="K57" t="str">
        <f t="shared" ca="1" si="1"/>
        <v>- 3115486</v>
      </c>
      <c r="L57" t="str">
        <f t="shared" ca="1" si="2"/>
        <v>Americas-United States of America-Utah-South Jordan</v>
      </c>
      <c r="M57" t="e">
        <f t="shared" ca="1" si="19"/>
        <v>#VALUE!</v>
      </c>
      <c r="N57" t="e">
        <f t="shared" ca="1" si="19"/>
        <v>#VALUE!</v>
      </c>
      <c r="O57" t="e">
        <f t="shared" ca="1" si="19"/>
        <v>#VALUE!</v>
      </c>
      <c r="P57" t="e">
        <f t="shared" ca="1" si="19"/>
        <v>#VALUE!</v>
      </c>
      <c r="Q57" t="e">
        <f t="shared" ca="1" si="19"/>
        <v>#VALUE!</v>
      </c>
      <c r="R57" t="e">
        <f t="shared" ca="1" si="19"/>
        <v>#VALUE!</v>
      </c>
      <c r="S57" t="e">
        <f t="shared" ca="1" si="19"/>
        <v>#VALUE!</v>
      </c>
      <c r="T57" t="e">
        <f t="shared" ca="1" si="4"/>
        <v>#VALUE!</v>
      </c>
      <c r="U57" t="b">
        <f t="shared" ca="1" si="5"/>
        <v>1</v>
      </c>
      <c r="V57" t="b">
        <f t="shared" ca="1" si="6"/>
        <v>1</v>
      </c>
      <c r="W57" t="b">
        <f t="shared" ca="1" si="7"/>
        <v>1</v>
      </c>
      <c r="X57" t="b">
        <f t="shared" ca="1" si="8"/>
        <v>1</v>
      </c>
      <c r="Y57" t="b">
        <f t="shared" ca="1" si="9"/>
        <v>1</v>
      </c>
      <c r="Z57" t="b">
        <f t="shared" ca="1" si="10"/>
        <v>1</v>
      </c>
      <c r="AA57" t="b">
        <f t="shared" ca="1" si="11"/>
        <v>1</v>
      </c>
      <c r="AB57" t="b">
        <f t="shared" ca="1" si="12"/>
        <v>1</v>
      </c>
      <c r="AC57" t="b">
        <f t="shared" ca="1" si="13"/>
        <v>1</v>
      </c>
      <c r="AD57" t="str">
        <f t="shared" ca="1" si="14"/>
        <v>3115486</v>
      </c>
    </row>
    <row r="58" spans="1:30" x14ac:dyDescent="0.2">
      <c r="A58" s="8"/>
      <c r="B58" s="1" t="s">
        <v>22</v>
      </c>
      <c r="I58">
        <v>57</v>
      </c>
      <c r="J58" t="str">
        <f t="shared" ca="1" si="0"/>
        <v>Operations Project Manager, Instituitional Securities Group Product Operations</v>
      </c>
      <c r="K58" t="str">
        <f t="shared" ca="1" si="1"/>
        <v>- 3111596</v>
      </c>
      <c r="L58" t="str">
        <f t="shared" ca="1" si="2"/>
        <v>Americas-United States of America-Maryland-Baltimore</v>
      </c>
      <c r="M58" t="e">
        <f t="shared" ca="1" si="19"/>
        <v>#VALUE!</v>
      </c>
      <c r="N58" t="e">
        <f t="shared" ca="1" si="19"/>
        <v>#VALUE!</v>
      </c>
      <c r="O58" t="e">
        <f t="shared" ca="1" si="19"/>
        <v>#VALUE!</v>
      </c>
      <c r="P58">
        <f t="shared" ca="1" si="19"/>
        <v>20</v>
      </c>
      <c r="Q58" t="e">
        <f t="shared" ca="1" si="19"/>
        <v>#VALUE!</v>
      </c>
      <c r="R58" t="e">
        <f t="shared" ca="1" si="19"/>
        <v>#VALUE!</v>
      </c>
      <c r="S58" t="e">
        <f t="shared" ca="1" si="19"/>
        <v>#VALUE!</v>
      </c>
      <c r="T58" t="e">
        <f t="shared" ca="1" si="4"/>
        <v>#VALUE!</v>
      </c>
      <c r="U58" t="b">
        <f t="shared" ca="1" si="5"/>
        <v>1</v>
      </c>
      <c r="V58" t="b">
        <f t="shared" ca="1" si="6"/>
        <v>1</v>
      </c>
      <c r="W58" t="b">
        <f t="shared" ca="1" si="7"/>
        <v>1</v>
      </c>
      <c r="X58" t="b">
        <f t="shared" ca="1" si="8"/>
        <v>0</v>
      </c>
      <c r="Y58" t="b">
        <f t="shared" ca="1" si="9"/>
        <v>1</v>
      </c>
      <c r="Z58" t="b">
        <f t="shared" ca="1" si="10"/>
        <v>1</v>
      </c>
      <c r="AA58" t="b">
        <f t="shared" ca="1" si="11"/>
        <v>1</v>
      </c>
      <c r="AB58" t="b">
        <f t="shared" ca="1" si="12"/>
        <v>1</v>
      </c>
      <c r="AC58" t="b">
        <f t="shared" ca="1" si="13"/>
        <v>0</v>
      </c>
      <c r="AD58" t="str">
        <f t="shared" ca="1" si="14"/>
        <v/>
      </c>
    </row>
    <row r="59" spans="1:30" ht="18" x14ac:dyDescent="0.2">
      <c r="A59" s="8"/>
      <c r="B59" s="2" t="s">
        <v>23</v>
      </c>
      <c r="I59">
        <v>58</v>
      </c>
      <c r="J59" t="str">
        <f t="shared" ca="1" si="0"/>
        <v>Interest Rate Derivatives Trading Java/Scala Developer</v>
      </c>
      <c r="K59" t="str">
        <f t="shared" ca="1" si="1"/>
        <v>- 3114880</v>
      </c>
      <c r="L59" t="str">
        <f t="shared" ca="1" si="2"/>
        <v>Americas-United States of America-New York-New York</v>
      </c>
      <c r="M59" t="e">
        <f t="shared" ca="1" si="19"/>
        <v>#VALUE!</v>
      </c>
      <c r="N59" t="e">
        <f t="shared" ca="1" si="19"/>
        <v>#VALUE!</v>
      </c>
      <c r="O59" t="e">
        <f t="shared" ca="1" si="19"/>
        <v>#VALUE!</v>
      </c>
      <c r="P59" t="e">
        <f t="shared" ca="1" si="19"/>
        <v>#VALUE!</v>
      </c>
      <c r="Q59" t="e">
        <f t="shared" ca="1" si="19"/>
        <v>#VALUE!</v>
      </c>
      <c r="R59" t="e">
        <f t="shared" ca="1" si="19"/>
        <v>#VALUE!</v>
      </c>
      <c r="S59" t="e">
        <f t="shared" ca="1" si="19"/>
        <v>#VALUE!</v>
      </c>
      <c r="T59" t="e">
        <f t="shared" ca="1" si="4"/>
        <v>#VALUE!</v>
      </c>
      <c r="U59" t="b">
        <f t="shared" ca="1" si="5"/>
        <v>1</v>
      </c>
      <c r="V59" t="b">
        <f t="shared" ca="1" si="6"/>
        <v>1</v>
      </c>
      <c r="W59" t="b">
        <f t="shared" ca="1" si="7"/>
        <v>1</v>
      </c>
      <c r="X59" t="b">
        <f t="shared" ca="1" si="8"/>
        <v>1</v>
      </c>
      <c r="Y59" t="b">
        <f t="shared" ca="1" si="9"/>
        <v>1</v>
      </c>
      <c r="Z59" t="b">
        <f t="shared" ca="1" si="10"/>
        <v>1</v>
      </c>
      <c r="AA59" t="b">
        <f t="shared" ca="1" si="11"/>
        <v>1</v>
      </c>
      <c r="AB59" t="b">
        <f t="shared" ca="1" si="12"/>
        <v>1</v>
      </c>
      <c r="AC59" t="b">
        <f t="shared" ca="1" si="13"/>
        <v>1</v>
      </c>
      <c r="AD59" t="str">
        <f t="shared" ca="1" si="14"/>
        <v>3114880</v>
      </c>
    </row>
    <row r="60" spans="1:30" ht="18" x14ac:dyDescent="0.2">
      <c r="A60" s="8"/>
      <c r="B60" s="2" t="s">
        <v>2</v>
      </c>
      <c r="I60">
        <v>59</v>
      </c>
      <c r="J60" t="str">
        <f t="shared" ca="1" si="0"/>
        <v>QA Lead - Firm Risk Mangement</v>
      </c>
      <c r="K60" t="str">
        <f t="shared" ca="1" si="1"/>
        <v>- 3114818</v>
      </c>
      <c r="L60" t="str">
        <f t="shared" ca="1" si="2"/>
        <v>Americas-United States of America-New York-New York</v>
      </c>
      <c r="M60" t="e">
        <f t="shared" ca="1" si="19"/>
        <v>#VALUE!</v>
      </c>
      <c r="N60" t="e">
        <f t="shared" ca="1" si="19"/>
        <v>#VALUE!</v>
      </c>
      <c r="O60">
        <f t="shared" ca="1" si="19"/>
        <v>4</v>
      </c>
      <c r="P60" t="e">
        <f t="shared" ca="1" si="19"/>
        <v>#VALUE!</v>
      </c>
      <c r="Q60" t="e">
        <f t="shared" ca="1" si="19"/>
        <v>#VALUE!</v>
      </c>
      <c r="R60" t="e">
        <f t="shared" ca="1" si="19"/>
        <v>#VALUE!</v>
      </c>
      <c r="S60" t="e">
        <f t="shared" ca="1" si="19"/>
        <v>#VALUE!</v>
      </c>
      <c r="T60" t="e">
        <f t="shared" ca="1" si="4"/>
        <v>#VALUE!</v>
      </c>
      <c r="U60" t="b">
        <f t="shared" ca="1" si="5"/>
        <v>1</v>
      </c>
      <c r="V60" t="b">
        <f t="shared" ca="1" si="6"/>
        <v>1</v>
      </c>
      <c r="W60" t="b">
        <f t="shared" ca="1" si="7"/>
        <v>0</v>
      </c>
      <c r="X60" t="b">
        <f t="shared" ca="1" si="8"/>
        <v>1</v>
      </c>
      <c r="Y60" t="b">
        <f t="shared" ca="1" si="9"/>
        <v>1</v>
      </c>
      <c r="Z60" t="b">
        <f t="shared" ca="1" si="10"/>
        <v>1</v>
      </c>
      <c r="AA60" t="b">
        <f t="shared" ca="1" si="11"/>
        <v>1</v>
      </c>
      <c r="AB60" t="b">
        <f t="shared" ca="1" si="12"/>
        <v>1</v>
      </c>
      <c r="AC60" t="b">
        <f t="shared" ca="1" si="13"/>
        <v>0</v>
      </c>
      <c r="AD60" t="str">
        <f t="shared" ca="1" si="14"/>
        <v/>
      </c>
    </row>
    <row r="61" spans="1:30" ht="18" x14ac:dyDescent="0.2">
      <c r="A61" s="8"/>
      <c r="B61" s="2" t="s">
        <v>3</v>
      </c>
      <c r="I61">
        <v>60</v>
      </c>
      <c r="J61" t="str">
        <f t="shared" ca="1" si="0"/>
        <v>Developer - Database</v>
      </c>
      <c r="K61" t="str">
        <f t="shared" ca="1" si="1"/>
        <v>- 3114709</v>
      </c>
      <c r="L61" t="str">
        <f t="shared" ca="1" si="2"/>
        <v>Americas-United States of America-New York-New York</v>
      </c>
      <c r="M61" t="e">
        <f t="shared" ca="1" si="19"/>
        <v>#VALUE!</v>
      </c>
      <c r="N61" t="e">
        <f t="shared" ca="1" si="19"/>
        <v>#VALUE!</v>
      </c>
      <c r="O61" t="e">
        <f t="shared" ca="1" si="19"/>
        <v>#VALUE!</v>
      </c>
      <c r="P61" t="e">
        <f t="shared" ca="1" si="19"/>
        <v>#VALUE!</v>
      </c>
      <c r="Q61" t="e">
        <f t="shared" ca="1" si="19"/>
        <v>#VALUE!</v>
      </c>
      <c r="R61" t="e">
        <f t="shared" ca="1" si="19"/>
        <v>#VALUE!</v>
      </c>
      <c r="S61" t="e">
        <f t="shared" ca="1" si="19"/>
        <v>#VALUE!</v>
      </c>
      <c r="T61" t="e">
        <f t="shared" ca="1" si="4"/>
        <v>#VALUE!</v>
      </c>
      <c r="U61" t="b">
        <f t="shared" ca="1" si="5"/>
        <v>1</v>
      </c>
      <c r="V61" t="b">
        <f t="shared" ca="1" si="6"/>
        <v>1</v>
      </c>
      <c r="W61" t="b">
        <f t="shared" ca="1" si="7"/>
        <v>1</v>
      </c>
      <c r="X61" t="b">
        <f t="shared" ca="1" si="8"/>
        <v>1</v>
      </c>
      <c r="Y61" t="b">
        <f t="shared" ca="1" si="9"/>
        <v>1</v>
      </c>
      <c r="Z61" t="b">
        <f t="shared" ca="1" si="10"/>
        <v>1</v>
      </c>
      <c r="AA61" t="b">
        <f t="shared" ca="1" si="11"/>
        <v>1</v>
      </c>
      <c r="AB61" t="b">
        <f t="shared" ca="1" si="12"/>
        <v>1</v>
      </c>
      <c r="AC61" t="b">
        <f t="shared" ca="1" si="13"/>
        <v>1</v>
      </c>
      <c r="AD61" t="str">
        <f t="shared" ca="1" si="14"/>
        <v>3114709</v>
      </c>
    </row>
    <row r="62" spans="1:30" ht="18" x14ac:dyDescent="0.2">
      <c r="A62" s="8"/>
      <c r="B62" s="3">
        <v>43276</v>
      </c>
      <c r="I62">
        <v>61</v>
      </c>
      <c r="J62" t="str">
        <f t="shared" ca="1" si="0"/>
        <v>Project Management Officer (PMO)</v>
      </c>
      <c r="K62" t="str">
        <f t="shared" ca="1" si="1"/>
        <v>- 3115327</v>
      </c>
      <c r="L62" t="str">
        <f t="shared" ca="1" si="2"/>
        <v>Americas-United States of America-New York-New York</v>
      </c>
      <c r="M62" t="e">
        <f t="shared" ref="M62:S71" ca="1" si="20">FIND(M$1,$J62)</f>
        <v>#VALUE!</v>
      </c>
      <c r="N62" t="e">
        <f t="shared" ca="1" si="20"/>
        <v>#VALUE!</v>
      </c>
      <c r="O62" t="e">
        <f t="shared" ca="1" si="20"/>
        <v>#VALUE!</v>
      </c>
      <c r="P62" t="e">
        <f t="shared" ca="1" si="20"/>
        <v>#VALUE!</v>
      </c>
      <c r="Q62" t="e">
        <f t="shared" ca="1" si="20"/>
        <v>#VALUE!</v>
      </c>
      <c r="R62" t="e">
        <f t="shared" ca="1" si="20"/>
        <v>#VALUE!</v>
      </c>
      <c r="S62" t="e">
        <f t="shared" ca="1" si="20"/>
        <v>#VALUE!</v>
      </c>
      <c r="T62" t="e">
        <f t="shared" ca="1" si="4"/>
        <v>#VALUE!</v>
      </c>
      <c r="U62" t="b">
        <f t="shared" ca="1" si="5"/>
        <v>1</v>
      </c>
      <c r="V62" t="b">
        <f t="shared" ca="1" si="6"/>
        <v>1</v>
      </c>
      <c r="W62" t="b">
        <f t="shared" ca="1" si="7"/>
        <v>1</v>
      </c>
      <c r="X62" t="b">
        <f t="shared" ca="1" si="8"/>
        <v>1</v>
      </c>
      <c r="Y62" t="b">
        <f t="shared" ca="1" si="9"/>
        <v>1</v>
      </c>
      <c r="Z62" t="b">
        <f t="shared" ca="1" si="10"/>
        <v>1</v>
      </c>
      <c r="AA62" t="b">
        <f t="shared" ca="1" si="11"/>
        <v>1</v>
      </c>
      <c r="AB62" t="b">
        <f t="shared" ca="1" si="12"/>
        <v>1</v>
      </c>
      <c r="AC62" t="b">
        <f t="shared" ca="1" si="13"/>
        <v>1</v>
      </c>
      <c r="AD62" t="str">
        <f t="shared" ca="1" si="14"/>
        <v>3115327</v>
      </c>
    </row>
    <row r="63" spans="1:30" x14ac:dyDescent="0.2">
      <c r="A63" s="8"/>
      <c r="B63" s="1" t="s">
        <v>12</v>
      </c>
      <c r="I63">
        <v>62</v>
      </c>
      <c r="J63" t="str">
        <f t="shared" ca="1" si="0"/>
        <v>RAD Developer</v>
      </c>
      <c r="K63" t="str">
        <f t="shared" ca="1" si="1"/>
        <v>- 3115328</v>
      </c>
      <c r="L63" t="str">
        <f t="shared" ca="1" si="2"/>
        <v>Americas-United States of America-New York-New York</v>
      </c>
      <c r="M63" t="e">
        <f t="shared" ca="1" si="20"/>
        <v>#VALUE!</v>
      </c>
      <c r="N63" t="e">
        <f t="shared" ca="1" si="20"/>
        <v>#VALUE!</v>
      </c>
      <c r="O63" t="e">
        <f t="shared" ca="1" si="20"/>
        <v>#VALUE!</v>
      </c>
      <c r="P63" t="e">
        <f t="shared" ca="1" si="20"/>
        <v>#VALUE!</v>
      </c>
      <c r="Q63" t="e">
        <f t="shared" ca="1" si="20"/>
        <v>#VALUE!</v>
      </c>
      <c r="R63" t="e">
        <f t="shared" ca="1" si="20"/>
        <v>#VALUE!</v>
      </c>
      <c r="S63" t="e">
        <f t="shared" ca="1" si="20"/>
        <v>#VALUE!</v>
      </c>
      <c r="T63" t="e">
        <f t="shared" ca="1" si="4"/>
        <v>#VALUE!</v>
      </c>
      <c r="U63" t="b">
        <f t="shared" ca="1" si="5"/>
        <v>1</v>
      </c>
      <c r="V63" t="b">
        <f t="shared" ca="1" si="6"/>
        <v>1</v>
      </c>
      <c r="W63" t="b">
        <f t="shared" ca="1" si="7"/>
        <v>1</v>
      </c>
      <c r="X63" t="b">
        <f t="shared" ca="1" si="8"/>
        <v>1</v>
      </c>
      <c r="Y63" t="b">
        <f t="shared" ca="1" si="9"/>
        <v>1</v>
      </c>
      <c r="Z63" t="b">
        <f t="shared" ca="1" si="10"/>
        <v>1</v>
      </c>
      <c r="AA63" t="b">
        <f t="shared" ca="1" si="11"/>
        <v>1</v>
      </c>
      <c r="AB63" t="b">
        <f t="shared" ca="1" si="12"/>
        <v>1</v>
      </c>
      <c r="AC63" t="b">
        <f t="shared" ca="1" si="13"/>
        <v>1</v>
      </c>
      <c r="AD63" t="str">
        <f t="shared" ca="1" si="14"/>
        <v>3115328</v>
      </c>
    </row>
    <row r="64" spans="1:30" x14ac:dyDescent="0.2">
      <c r="A64" s="8"/>
      <c r="B64" s="5"/>
      <c r="I64">
        <v>63</v>
      </c>
      <c r="J64" t="str">
        <f t="shared" ca="1" si="0"/>
        <v>Client Service Associate</v>
      </c>
      <c r="K64" t="str">
        <f t="shared" ca="1" si="1"/>
        <v>- 3111317</v>
      </c>
      <c r="L64" t="str">
        <f t="shared" ca="1" si="2"/>
        <v>Americas-United States of America-California-San Rafael</v>
      </c>
      <c r="M64" t="e">
        <f t="shared" ca="1" si="20"/>
        <v>#VALUE!</v>
      </c>
      <c r="N64" t="e">
        <f t="shared" ca="1" si="20"/>
        <v>#VALUE!</v>
      </c>
      <c r="O64" t="e">
        <f t="shared" ca="1" si="20"/>
        <v>#VALUE!</v>
      </c>
      <c r="P64" t="e">
        <f t="shared" ca="1" si="20"/>
        <v>#VALUE!</v>
      </c>
      <c r="Q64" t="e">
        <f t="shared" ca="1" si="20"/>
        <v>#VALUE!</v>
      </c>
      <c r="R64" t="e">
        <f t="shared" ca="1" si="20"/>
        <v>#VALUE!</v>
      </c>
      <c r="S64" t="e">
        <f t="shared" ca="1" si="20"/>
        <v>#VALUE!</v>
      </c>
      <c r="T64" t="e">
        <f t="shared" ca="1" si="4"/>
        <v>#VALUE!</v>
      </c>
      <c r="U64" t="b">
        <f t="shared" ca="1" si="5"/>
        <v>1</v>
      </c>
      <c r="V64" t="b">
        <f t="shared" ca="1" si="6"/>
        <v>1</v>
      </c>
      <c r="W64" t="b">
        <f t="shared" ca="1" si="7"/>
        <v>1</v>
      </c>
      <c r="X64" t="b">
        <f t="shared" ca="1" si="8"/>
        <v>1</v>
      </c>
      <c r="Y64" t="b">
        <f t="shared" ca="1" si="9"/>
        <v>1</v>
      </c>
      <c r="Z64" t="b">
        <f t="shared" ca="1" si="10"/>
        <v>1</v>
      </c>
      <c r="AA64" t="b">
        <f t="shared" ca="1" si="11"/>
        <v>1</v>
      </c>
      <c r="AB64" t="b">
        <f t="shared" ca="1" si="12"/>
        <v>1</v>
      </c>
      <c r="AC64" t="b">
        <f t="shared" ca="1" si="13"/>
        <v>1</v>
      </c>
      <c r="AD64" t="str">
        <f t="shared" ca="1" si="14"/>
        <v>3111317</v>
      </c>
    </row>
    <row r="65" spans="1:30" ht="20" x14ac:dyDescent="0.2">
      <c r="A65" s="6"/>
      <c r="I65">
        <v>64</v>
      </c>
      <c r="J65" t="str">
        <f t="shared" ca="1" si="0"/>
        <v>Registered Associate</v>
      </c>
      <c r="K65" t="str">
        <f t="shared" ca="1" si="1"/>
        <v>- 3115225</v>
      </c>
      <c r="L65" t="str">
        <f t="shared" ca="1" si="2"/>
        <v>Americas-United States of America-District of Columbia-Washington</v>
      </c>
      <c r="M65" t="e">
        <f t="shared" ca="1" si="20"/>
        <v>#VALUE!</v>
      </c>
      <c r="N65" t="e">
        <f t="shared" ca="1" si="20"/>
        <v>#VALUE!</v>
      </c>
      <c r="O65" t="e">
        <f t="shared" ca="1" si="20"/>
        <v>#VALUE!</v>
      </c>
      <c r="P65" t="e">
        <f t="shared" ca="1" si="20"/>
        <v>#VALUE!</v>
      </c>
      <c r="Q65" t="e">
        <f t="shared" ca="1" si="20"/>
        <v>#VALUE!</v>
      </c>
      <c r="R65" t="e">
        <f t="shared" ca="1" si="20"/>
        <v>#VALUE!</v>
      </c>
      <c r="S65" t="e">
        <f t="shared" ca="1" si="20"/>
        <v>#VALUE!</v>
      </c>
      <c r="T65" t="e">
        <f t="shared" ca="1" si="4"/>
        <v>#VALUE!</v>
      </c>
      <c r="U65" t="b">
        <f t="shared" ca="1" si="5"/>
        <v>1</v>
      </c>
      <c r="V65" t="b">
        <f t="shared" ca="1" si="6"/>
        <v>1</v>
      </c>
      <c r="W65" t="b">
        <f t="shared" ca="1" si="7"/>
        <v>1</v>
      </c>
      <c r="X65" t="b">
        <f t="shared" ca="1" si="8"/>
        <v>1</v>
      </c>
      <c r="Y65" t="b">
        <f t="shared" ca="1" si="9"/>
        <v>1</v>
      </c>
      <c r="Z65" t="b">
        <f t="shared" ca="1" si="10"/>
        <v>1</v>
      </c>
      <c r="AA65" t="b">
        <f t="shared" ca="1" si="11"/>
        <v>1</v>
      </c>
      <c r="AB65" t="b">
        <f t="shared" ca="1" si="12"/>
        <v>1</v>
      </c>
      <c r="AC65" t="b">
        <f t="shared" ca="1" si="13"/>
        <v>1</v>
      </c>
      <c r="AD65" t="str">
        <f t="shared" ca="1" si="14"/>
        <v>3115225</v>
      </c>
    </row>
    <row r="66" spans="1:30" x14ac:dyDescent="0.2">
      <c r="A66" s="8"/>
      <c r="B66" s="1" t="s">
        <v>24</v>
      </c>
      <c r="I66">
        <v>65</v>
      </c>
      <c r="J66" t="str">
        <f t="shared" ref="J66:J129" ca="1" si="21">OFFSET($B$2,I66*8-8,0)</f>
        <v>Global Financial Crimes: Wealth Management Onboarding &amp; Advisory Vice President</v>
      </c>
      <c r="K66" t="str">
        <f t="shared" ref="K66:K129" ca="1" si="22">OFFSET($B$2,I66*8-7,0)</f>
        <v>- 3113516</v>
      </c>
      <c r="L66" t="str">
        <f t="shared" ref="L66:L129" ca="1" si="23">OFFSET($B$2,I66*8-6,0)</f>
        <v>Americas-United States of America-Maryland-Baltimore</v>
      </c>
      <c r="M66" t="e">
        <f t="shared" ca="1" si="20"/>
        <v>#VALUE!</v>
      </c>
      <c r="N66" t="e">
        <f t="shared" ca="1" si="20"/>
        <v>#VALUE!</v>
      </c>
      <c r="O66" t="e">
        <f t="shared" ca="1" si="20"/>
        <v>#VALUE!</v>
      </c>
      <c r="P66" t="e">
        <f t="shared" ca="1" si="20"/>
        <v>#VALUE!</v>
      </c>
      <c r="Q66" t="e">
        <f t="shared" ca="1" si="20"/>
        <v>#VALUE!</v>
      </c>
      <c r="R66">
        <f t="shared" ca="1" si="20"/>
        <v>66</v>
      </c>
      <c r="S66" t="e">
        <f t="shared" ca="1" si="20"/>
        <v>#VALUE!</v>
      </c>
      <c r="T66" t="e">
        <f t="shared" ref="T66:T129" ca="1" si="24">FIND(T$1,L66)</f>
        <v>#VALUE!</v>
      </c>
      <c r="U66" t="b">
        <f t="shared" ref="U66:U129" ca="1" si="25">ISERR(M66)</f>
        <v>1</v>
      </c>
      <c r="V66" t="b">
        <f t="shared" ref="V66:V129" ca="1" si="26">ISERR(N66)</f>
        <v>1</v>
      </c>
      <c r="W66" t="b">
        <f t="shared" ref="W66:W129" ca="1" si="27">ISERR(O66)</f>
        <v>1</v>
      </c>
      <c r="X66" t="b">
        <f t="shared" ref="X66:X129" ca="1" si="28">ISERR(P66)</f>
        <v>1</v>
      </c>
      <c r="Y66" t="b">
        <f t="shared" ref="Y66:Y129" ca="1" si="29">ISERR(Q66)</f>
        <v>1</v>
      </c>
      <c r="Z66" t="b">
        <f t="shared" ref="Z66:Z129" ca="1" si="30">ISERR(R66)</f>
        <v>0</v>
      </c>
      <c r="AA66" t="b">
        <f t="shared" ref="AA66:AA129" ca="1" si="31">ISERR(S66)</f>
        <v>1</v>
      </c>
      <c r="AB66" t="b">
        <f t="shared" ref="AB66:AB129" ca="1" si="32">ISERR(T66)</f>
        <v>1</v>
      </c>
      <c r="AC66" t="b">
        <f t="shared" ref="AC66:AC129" ca="1" si="33">AND(U66:AB66)</f>
        <v>0</v>
      </c>
      <c r="AD66" t="str">
        <f t="shared" ref="AD66:AD129" ca="1" si="34">IF(AC66,RIGHT(K66,7),"")</f>
        <v/>
      </c>
    </row>
    <row r="67" spans="1:30" ht="18" x14ac:dyDescent="0.2">
      <c r="A67" s="8"/>
      <c r="B67" s="2" t="s">
        <v>25</v>
      </c>
      <c r="I67">
        <v>66</v>
      </c>
      <c r="J67" t="str">
        <f t="shared" ca="1" si="21"/>
        <v>Portfolio Associate</v>
      </c>
      <c r="K67" t="str">
        <f t="shared" ca="1" si="22"/>
        <v>- 3115335</v>
      </c>
      <c r="L67" t="str">
        <f t="shared" ca="1" si="23"/>
        <v>Americas-United States of America-Florida-Coral Gables</v>
      </c>
      <c r="M67" t="e">
        <f t="shared" ca="1" si="20"/>
        <v>#VALUE!</v>
      </c>
      <c r="N67" t="e">
        <f t="shared" ca="1" si="20"/>
        <v>#VALUE!</v>
      </c>
      <c r="O67" t="e">
        <f t="shared" ca="1" si="20"/>
        <v>#VALUE!</v>
      </c>
      <c r="P67" t="e">
        <f t="shared" ca="1" si="20"/>
        <v>#VALUE!</v>
      </c>
      <c r="Q67" t="e">
        <f t="shared" ca="1" si="20"/>
        <v>#VALUE!</v>
      </c>
      <c r="R67" t="e">
        <f t="shared" ca="1" si="20"/>
        <v>#VALUE!</v>
      </c>
      <c r="S67" t="e">
        <f t="shared" ca="1" si="20"/>
        <v>#VALUE!</v>
      </c>
      <c r="T67" t="e">
        <f t="shared" ca="1" si="24"/>
        <v>#VALUE!</v>
      </c>
      <c r="U67" t="b">
        <f t="shared" ca="1" si="25"/>
        <v>1</v>
      </c>
      <c r="V67" t="b">
        <f t="shared" ca="1" si="26"/>
        <v>1</v>
      </c>
      <c r="W67" t="b">
        <f t="shared" ca="1" si="27"/>
        <v>1</v>
      </c>
      <c r="X67" t="b">
        <f t="shared" ca="1" si="28"/>
        <v>1</v>
      </c>
      <c r="Y67" t="b">
        <f t="shared" ca="1" si="29"/>
        <v>1</v>
      </c>
      <c r="Z67" t="b">
        <f t="shared" ca="1" si="30"/>
        <v>1</v>
      </c>
      <c r="AA67" t="b">
        <f t="shared" ca="1" si="31"/>
        <v>1</v>
      </c>
      <c r="AB67" t="b">
        <f t="shared" ca="1" si="32"/>
        <v>1</v>
      </c>
      <c r="AC67" t="b">
        <f t="shared" ca="1" si="33"/>
        <v>1</v>
      </c>
      <c r="AD67" t="str">
        <f t="shared" ca="1" si="34"/>
        <v>3115335</v>
      </c>
    </row>
    <row r="68" spans="1:30" ht="18" x14ac:dyDescent="0.2">
      <c r="A68" s="8"/>
      <c r="B68" s="2" t="s">
        <v>26</v>
      </c>
      <c r="I68">
        <v>67</v>
      </c>
      <c r="J68" t="str">
        <f t="shared" ca="1" si="21"/>
        <v>Client Service Associate</v>
      </c>
      <c r="K68" t="str">
        <f t="shared" ca="1" si="22"/>
        <v>- 3115220</v>
      </c>
      <c r="L68" t="str">
        <f t="shared" ca="1" si="23"/>
        <v>Americas-United States of America-California-Los Gatos</v>
      </c>
      <c r="M68" t="e">
        <f t="shared" ca="1" si="20"/>
        <v>#VALUE!</v>
      </c>
      <c r="N68" t="e">
        <f t="shared" ca="1" si="20"/>
        <v>#VALUE!</v>
      </c>
      <c r="O68" t="e">
        <f t="shared" ca="1" si="20"/>
        <v>#VALUE!</v>
      </c>
      <c r="P68" t="e">
        <f t="shared" ca="1" si="20"/>
        <v>#VALUE!</v>
      </c>
      <c r="Q68" t="e">
        <f t="shared" ca="1" si="20"/>
        <v>#VALUE!</v>
      </c>
      <c r="R68" t="e">
        <f t="shared" ca="1" si="20"/>
        <v>#VALUE!</v>
      </c>
      <c r="S68" t="e">
        <f t="shared" ca="1" si="20"/>
        <v>#VALUE!</v>
      </c>
      <c r="T68" t="e">
        <f t="shared" ca="1" si="24"/>
        <v>#VALUE!</v>
      </c>
      <c r="U68" t="b">
        <f t="shared" ca="1" si="25"/>
        <v>1</v>
      </c>
      <c r="V68" t="b">
        <f t="shared" ca="1" si="26"/>
        <v>1</v>
      </c>
      <c r="W68" t="b">
        <f t="shared" ca="1" si="27"/>
        <v>1</v>
      </c>
      <c r="X68" t="b">
        <f t="shared" ca="1" si="28"/>
        <v>1</v>
      </c>
      <c r="Y68" t="b">
        <f t="shared" ca="1" si="29"/>
        <v>1</v>
      </c>
      <c r="Z68" t="b">
        <f t="shared" ca="1" si="30"/>
        <v>1</v>
      </c>
      <c r="AA68" t="b">
        <f t="shared" ca="1" si="31"/>
        <v>1</v>
      </c>
      <c r="AB68" t="b">
        <f t="shared" ca="1" si="32"/>
        <v>1</v>
      </c>
      <c r="AC68" t="b">
        <f t="shared" ca="1" si="33"/>
        <v>1</v>
      </c>
      <c r="AD68" t="str">
        <f t="shared" ca="1" si="34"/>
        <v>3115220</v>
      </c>
    </row>
    <row r="69" spans="1:30" ht="18" x14ac:dyDescent="0.2">
      <c r="A69" s="8"/>
      <c r="B69" s="2" t="s">
        <v>27</v>
      </c>
      <c r="I69">
        <v>68</v>
      </c>
      <c r="J69" t="str">
        <f t="shared" ca="1" si="21"/>
        <v>Registered Associate</v>
      </c>
      <c r="K69" t="str">
        <f t="shared" ca="1" si="22"/>
        <v>- 3115182</v>
      </c>
      <c r="L69" t="str">
        <f t="shared" ca="1" si="23"/>
        <v>Americas-United States of America-Florida-Winter Park</v>
      </c>
      <c r="M69" t="e">
        <f t="shared" ca="1" si="20"/>
        <v>#VALUE!</v>
      </c>
      <c r="N69" t="e">
        <f t="shared" ca="1" si="20"/>
        <v>#VALUE!</v>
      </c>
      <c r="O69" t="e">
        <f t="shared" ca="1" si="20"/>
        <v>#VALUE!</v>
      </c>
      <c r="P69" t="e">
        <f t="shared" ca="1" si="20"/>
        <v>#VALUE!</v>
      </c>
      <c r="Q69" t="e">
        <f t="shared" ca="1" si="20"/>
        <v>#VALUE!</v>
      </c>
      <c r="R69" t="e">
        <f t="shared" ca="1" si="20"/>
        <v>#VALUE!</v>
      </c>
      <c r="S69" t="e">
        <f t="shared" ca="1" si="20"/>
        <v>#VALUE!</v>
      </c>
      <c r="T69" t="e">
        <f t="shared" ca="1" si="24"/>
        <v>#VALUE!</v>
      </c>
      <c r="U69" t="b">
        <f t="shared" ca="1" si="25"/>
        <v>1</v>
      </c>
      <c r="V69" t="b">
        <f t="shared" ca="1" si="26"/>
        <v>1</v>
      </c>
      <c r="W69" t="b">
        <f t="shared" ca="1" si="27"/>
        <v>1</v>
      </c>
      <c r="X69" t="b">
        <f t="shared" ca="1" si="28"/>
        <v>1</v>
      </c>
      <c r="Y69" t="b">
        <f t="shared" ca="1" si="29"/>
        <v>1</v>
      </c>
      <c r="Z69" t="b">
        <f t="shared" ca="1" si="30"/>
        <v>1</v>
      </c>
      <c r="AA69" t="b">
        <f t="shared" ca="1" si="31"/>
        <v>1</v>
      </c>
      <c r="AB69" t="b">
        <f t="shared" ca="1" si="32"/>
        <v>1</v>
      </c>
      <c r="AC69" t="b">
        <f t="shared" ca="1" si="33"/>
        <v>1</v>
      </c>
      <c r="AD69" t="str">
        <f t="shared" ca="1" si="34"/>
        <v>3115182</v>
      </c>
    </row>
    <row r="70" spans="1:30" ht="18" x14ac:dyDescent="0.2">
      <c r="A70" s="8"/>
      <c r="B70" s="3">
        <v>43276</v>
      </c>
      <c r="I70">
        <v>69</v>
      </c>
      <c r="J70" t="str">
        <f t="shared" ca="1" si="21"/>
        <v>Client Service Associate</v>
      </c>
      <c r="K70" t="str">
        <f t="shared" ca="1" si="22"/>
        <v>- 3114433</v>
      </c>
      <c r="L70" t="str">
        <f t="shared" ca="1" si="23"/>
        <v>Americas-United States of America-North Carolina-Raleigh</v>
      </c>
      <c r="M70" t="e">
        <f t="shared" ca="1" si="20"/>
        <v>#VALUE!</v>
      </c>
      <c r="N70" t="e">
        <f t="shared" ca="1" si="20"/>
        <v>#VALUE!</v>
      </c>
      <c r="O70" t="e">
        <f t="shared" ca="1" si="20"/>
        <v>#VALUE!</v>
      </c>
      <c r="P70" t="e">
        <f t="shared" ca="1" si="20"/>
        <v>#VALUE!</v>
      </c>
      <c r="Q70" t="e">
        <f t="shared" ca="1" si="20"/>
        <v>#VALUE!</v>
      </c>
      <c r="R70" t="e">
        <f t="shared" ca="1" si="20"/>
        <v>#VALUE!</v>
      </c>
      <c r="S70" t="e">
        <f t="shared" ca="1" si="20"/>
        <v>#VALUE!</v>
      </c>
      <c r="T70" t="e">
        <f t="shared" ca="1" si="24"/>
        <v>#VALUE!</v>
      </c>
      <c r="U70" t="b">
        <f t="shared" ca="1" si="25"/>
        <v>1</v>
      </c>
      <c r="V70" t="b">
        <f t="shared" ca="1" si="26"/>
        <v>1</v>
      </c>
      <c r="W70" t="b">
        <f t="shared" ca="1" si="27"/>
        <v>1</v>
      </c>
      <c r="X70" t="b">
        <f t="shared" ca="1" si="28"/>
        <v>1</v>
      </c>
      <c r="Y70" t="b">
        <f t="shared" ca="1" si="29"/>
        <v>1</v>
      </c>
      <c r="Z70" t="b">
        <f t="shared" ca="1" si="30"/>
        <v>1</v>
      </c>
      <c r="AA70" t="b">
        <f t="shared" ca="1" si="31"/>
        <v>1</v>
      </c>
      <c r="AB70" t="b">
        <f t="shared" ca="1" si="32"/>
        <v>1</v>
      </c>
      <c r="AC70" t="b">
        <f t="shared" ca="1" si="33"/>
        <v>1</v>
      </c>
      <c r="AD70" t="str">
        <f t="shared" ca="1" si="34"/>
        <v>3114433</v>
      </c>
    </row>
    <row r="71" spans="1:30" ht="20" x14ac:dyDescent="0.2">
      <c r="A71" s="8"/>
      <c r="B71" s="4" t="s">
        <v>4</v>
      </c>
      <c r="I71">
        <v>70</v>
      </c>
      <c r="J71" t="str">
        <f t="shared" ca="1" si="21"/>
        <v>Service Associate</v>
      </c>
      <c r="K71" t="str">
        <f t="shared" ca="1" si="22"/>
        <v>- 3115236</v>
      </c>
      <c r="L71" t="str">
        <f t="shared" ca="1" si="23"/>
        <v>Americas-United States of America-California-Cupertino</v>
      </c>
      <c r="M71" t="e">
        <f t="shared" ca="1" si="20"/>
        <v>#VALUE!</v>
      </c>
      <c r="N71" t="e">
        <f t="shared" ca="1" si="20"/>
        <v>#VALUE!</v>
      </c>
      <c r="O71" t="e">
        <f t="shared" ca="1" si="20"/>
        <v>#VALUE!</v>
      </c>
      <c r="P71" t="e">
        <f t="shared" ca="1" si="20"/>
        <v>#VALUE!</v>
      </c>
      <c r="Q71" t="e">
        <f t="shared" ca="1" si="20"/>
        <v>#VALUE!</v>
      </c>
      <c r="R71" t="e">
        <f t="shared" ca="1" si="20"/>
        <v>#VALUE!</v>
      </c>
      <c r="S71" t="e">
        <f t="shared" ca="1" si="20"/>
        <v>#VALUE!</v>
      </c>
      <c r="T71" t="e">
        <f t="shared" ca="1" si="24"/>
        <v>#VALUE!</v>
      </c>
      <c r="U71" t="b">
        <f t="shared" ca="1" si="25"/>
        <v>1</v>
      </c>
      <c r="V71" t="b">
        <f t="shared" ca="1" si="26"/>
        <v>1</v>
      </c>
      <c r="W71" t="b">
        <f t="shared" ca="1" si="27"/>
        <v>1</v>
      </c>
      <c r="X71" t="b">
        <f t="shared" ca="1" si="28"/>
        <v>1</v>
      </c>
      <c r="Y71" t="b">
        <f t="shared" ca="1" si="29"/>
        <v>1</v>
      </c>
      <c r="Z71" t="b">
        <f t="shared" ca="1" si="30"/>
        <v>1</v>
      </c>
      <c r="AA71" t="b">
        <f t="shared" ca="1" si="31"/>
        <v>1</v>
      </c>
      <c r="AB71" t="b">
        <f t="shared" ca="1" si="32"/>
        <v>1</v>
      </c>
      <c r="AC71" t="b">
        <f t="shared" ca="1" si="33"/>
        <v>1</v>
      </c>
      <c r="AD71" t="str">
        <f t="shared" ca="1" si="34"/>
        <v>3115236</v>
      </c>
    </row>
    <row r="72" spans="1:30" x14ac:dyDescent="0.2">
      <c r="A72" s="8"/>
      <c r="B72" s="5"/>
      <c r="I72">
        <v>71</v>
      </c>
      <c r="J72" t="str">
        <f t="shared" ca="1" si="21"/>
        <v>Registered Associate</v>
      </c>
      <c r="K72" t="str">
        <f t="shared" ca="1" si="22"/>
        <v>- 3115070</v>
      </c>
      <c r="L72" t="str">
        <f t="shared" ca="1" si="23"/>
        <v>Americas-United States of America-North Carolina-Charlotte</v>
      </c>
      <c r="M72" t="e">
        <f t="shared" ref="M72:S81" ca="1" si="35">FIND(M$1,$J72)</f>
        <v>#VALUE!</v>
      </c>
      <c r="N72" t="e">
        <f t="shared" ca="1" si="35"/>
        <v>#VALUE!</v>
      </c>
      <c r="O72" t="e">
        <f t="shared" ca="1" si="35"/>
        <v>#VALUE!</v>
      </c>
      <c r="P72" t="e">
        <f t="shared" ca="1" si="35"/>
        <v>#VALUE!</v>
      </c>
      <c r="Q72" t="e">
        <f t="shared" ca="1" si="35"/>
        <v>#VALUE!</v>
      </c>
      <c r="R72" t="e">
        <f t="shared" ca="1" si="35"/>
        <v>#VALUE!</v>
      </c>
      <c r="S72" t="e">
        <f t="shared" ca="1" si="35"/>
        <v>#VALUE!</v>
      </c>
      <c r="T72" t="e">
        <f t="shared" ca="1" si="24"/>
        <v>#VALUE!</v>
      </c>
      <c r="U72" t="b">
        <f t="shared" ca="1" si="25"/>
        <v>1</v>
      </c>
      <c r="V72" t="b">
        <f t="shared" ca="1" si="26"/>
        <v>1</v>
      </c>
      <c r="W72" t="b">
        <f t="shared" ca="1" si="27"/>
        <v>1</v>
      </c>
      <c r="X72" t="b">
        <f t="shared" ca="1" si="28"/>
        <v>1</v>
      </c>
      <c r="Y72" t="b">
        <f t="shared" ca="1" si="29"/>
        <v>1</v>
      </c>
      <c r="Z72" t="b">
        <f t="shared" ca="1" si="30"/>
        <v>1</v>
      </c>
      <c r="AA72" t="b">
        <f t="shared" ca="1" si="31"/>
        <v>1</v>
      </c>
      <c r="AB72" t="b">
        <f t="shared" ca="1" si="32"/>
        <v>1</v>
      </c>
      <c r="AC72" t="b">
        <f t="shared" ca="1" si="33"/>
        <v>1</v>
      </c>
      <c r="AD72" t="str">
        <f t="shared" ca="1" si="34"/>
        <v>3115070</v>
      </c>
    </row>
    <row r="73" spans="1:30" ht="20" x14ac:dyDescent="0.2">
      <c r="A73" s="6"/>
      <c r="I73">
        <v>72</v>
      </c>
      <c r="J73" t="str">
        <f t="shared" ca="1" si="21"/>
        <v>PWM Registered Associate</v>
      </c>
      <c r="K73" t="str">
        <f t="shared" ca="1" si="22"/>
        <v>- 3112585</v>
      </c>
      <c r="L73" t="str">
        <f t="shared" ca="1" si="23"/>
        <v>Americas-United States of America-Illinois-Chicago</v>
      </c>
      <c r="M73" t="e">
        <f t="shared" ca="1" si="35"/>
        <v>#VALUE!</v>
      </c>
      <c r="N73" t="e">
        <f t="shared" ca="1" si="35"/>
        <v>#VALUE!</v>
      </c>
      <c r="O73" t="e">
        <f t="shared" ca="1" si="35"/>
        <v>#VALUE!</v>
      </c>
      <c r="P73" t="e">
        <f t="shared" ca="1" si="35"/>
        <v>#VALUE!</v>
      </c>
      <c r="Q73" t="e">
        <f t="shared" ca="1" si="35"/>
        <v>#VALUE!</v>
      </c>
      <c r="R73" t="e">
        <f t="shared" ca="1" si="35"/>
        <v>#VALUE!</v>
      </c>
      <c r="S73" t="e">
        <f t="shared" ca="1" si="35"/>
        <v>#VALUE!</v>
      </c>
      <c r="T73" t="e">
        <f t="shared" ca="1" si="24"/>
        <v>#VALUE!</v>
      </c>
      <c r="U73" t="b">
        <f t="shared" ca="1" si="25"/>
        <v>1</v>
      </c>
      <c r="V73" t="b">
        <f t="shared" ca="1" si="26"/>
        <v>1</v>
      </c>
      <c r="W73" t="b">
        <f t="shared" ca="1" si="27"/>
        <v>1</v>
      </c>
      <c r="X73" t="b">
        <f t="shared" ca="1" si="28"/>
        <v>1</v>
      </c>
      <c r="Y73" t="b">
        <f t="shared" ca="1" si="29"/>
        <v>1</v>
      </c>
      <c r="Z73" t="b">
        <f t="shared" ca="1" si="30"/>
        <v>1</v>
      </c>
      <c r="AA73" t="b">
        <f t="shared" ca="1" si="31"/>
        <v>1</v>
      </c>
      <c r="AB73" t="b">
        <f t="shared" ca="1" si="32"/>
        <v>1</v>
      </c>
      <c r="AC73" t="b">
        <f t="shared" ca="1" si="33"/>
        <v>1</v>
      </c>
      <c r="AD73" t="str">
        <f t="shared" ca="1" si="34"/>
        <v>3112585</v>
      </c>
    </row>
    <row r="74" spans="1:30" x14ac:dyDescent="0.2">
      <c r="A74" s="8"/>
      <c r="B74" s="1" t="s">
        <v>28</v>
      </c>
      <c r="I74">
        <v>73</v>
      </c>
      <c r="J74" t="str">
        <f t="shared" ca="1" si="21"/>
        <v>Service Review Associate</v>
      </c>
      <c r="K74" t="str">
        <f t="shared" ca="1" si="22"/>
        <v>- 3115438</v>
      </c>
      <c r="L74" t="str">
        <f t="shared" ca="1" si="23"/>
        <v>Americas-United States of America-Utah-South Jordan</v>
      </c>
      <c r="M74" t="e">
        <f t="shared" ca="1" si="35"/>
        <v>#VALUE!</v>
      </c>
      <c r="N74" t="e">
        <f t="shared" ca="1" si="35"/>
        <v>#VALUE!</v>
      </c>
      <c r="O74" t="e">
        <f t="shared" ca="1" si="35"/>
        <v>#VALUE!</v>
      </c>
      <c r="P74" t="e">
        <f t="shared" ca="1" si="35"/>
        <v>#VALUE!</v>
      </c>
      <c r="Q74" t="e">
        <f t="shared" ca="1" si="35"/>
        <v>#VALUE!</v>
      </c>
      <c r="R74" t="e">
        <f t="shared" ca="1" si="35"/>
        <v>#VALUE!</v>
      </c>
      <c r="S74" t="e">
        <f t="shared" ca="1" si="35"/>
        <v>#VALUE!</v>
      </c>
      <c r="T74" t="e">
        <f t="shared" ca="1" si="24"/>
        <v>#VALUE!</v>
      </c>
      <c r="U74" t="b">
        <f t="shared" ca="1" si="25"/>
        <v>1</v>
      </c>
      <c r="V74" t="b">
        <f t="shared" ca="1" si="26"/>
        <v>1</v>
      </c>
      <c r="W74" t="b">
        <f t="shared" ca="1" si="27"/>
        <v>1</v>
      </c>
      <c r="X74" t="b">
        <f t="shared" ca="1" si="28"/>
        <v>1</v>
      </c>
      <c r="Y74" t="b">
        <f t="shared" ca="1" si="29"/>
        <v>1</v>
      </c>
      <c r="Z74" t="b">
        <f t="shared" ca="1" si="30"/>
        <v>1</v>
      </c>
      <c r="AA74" t="b">
        <f t="shared" ca="1" si="31"/>
        <v>1</v>
      </c>
      <c r="AB74" t="b">
        <f t="shared" ca="1" si="32"/>
        <v>1</v>
      </c>
      <c r="AC74" t="b">
        <f t="shared" ca="1" si="33"/>
        <v>1</v>
      </c>
      <c r="AD74" t="str">
        <f t="shared" ca="1" si="34"/>
        <v>3115438</v>
      </c>
    </row>
    <row r="75" spans="1:30" ht="18" x14ac:dyDescent="0.2">
      <c r="A75" s="8"/>
      <c r="B75" s="2" t="s">
        <v>29</v>
      </c>
      <c r="I75">
        <v>74</v>
      </c>
      <c r="J75" t="str">
        <f t="shared" ca="1" si="21"/>
        <v>Client Service Associate</v>
      </c>
      <c r="K75" t="str">
        <f t="shared" ca="1" si="22"/>
        <v>- 3115430</v>
      </c>
      <c r="L75" t="str">
        <f t="shared" ca="1" si="23"/>
        <v>Americas-United States of America-Florida-Melbourne</v>
      </c>
      <c r="M75" t="e">
        <f t="shared" ca="1" si="35"/>
        <v>#VALUE!</v>
      </c>
      <c r="N75" t="e">
        <f t="shared" ca="1" si="35"/>
        <v>#VALUE!</v>
      </c>
      <c r="O75" t="e">
        <f t="shared" ca="1" si="35"/>
        <v>#VALUE!</v>
      </c>
      <c r="P75" t="e">
        <f t="shared" ca="1" si="35"/>
        <v>#VALUE!</v>
      </c>
      <c r="Q75" t="e">
        <f t="shared" ca="1" si="35"/>
        <v>#VALUE!</v>
      </c>
      <c r="R75" t="e">
        <f t="shared" ca="1" si="35"/>
        <v>#VALUE!</v>
      </c>
      <c r="S75" t="e">
        <f t="shared" ca="1" si="35"/>
        <v>#VALUE!</v>
      </c>
      <c r="T75" t="e">
        <f t="shared" ca="1" si="24"/>
        <v>#VALUE!</v>
      </c>
      <c r="U75" t="b">
        <f t="shared" ca="1" si="25"/>
        <v>1</v>
      </c>
      <c r="V75" t="b">
        <f t="shared" ca="1" si="26"/>
        <v>1</v>
      </c>
      <c r="W75" t="b">
        <f t="shared" ca="1" si="27"/>
        <v>1</v>
      </c>
      <c r="X75" t="b">
        <f t="shared" ca="1" si="28"/>
        <v>1</v>
      </c>
      <c r="Y75" t="b">
        <f t="shared" ca="1" si="29"/>
        <v>1</v>
      </c>
      <c r="Z75" t="b">
        <f t="shared" ca="1" si="30"/>
        <v>1</v>
      </c>
      <c r="AA75" t="b">
        <f t="shared" ca="1" si="31"/>
        <v>1</v>
      </c>
      <c r="AB75" t="b">
        <f t="shared" ca="1" si="32"/>
        <v>1</v>
      </c>
      <c r="AC75" t="b">
        <f t="shared" ca="1" si="33"/>
        <v>1</v>
      </c>
      <c r="AD75" t="str">
        <f t="shared" ca="1" si="34"/>
        <v>3115430</v>
      </c>
    </row>
    <row r="76" spans="1:30" ht="18" x14ac:dyDescent="0.2">
      <c r="A76" s="8"/>
      <c r="B76" s="2" t="s">
        <v>2</v>
      </c>
      <c r="I76">
        <v>75</v>
      </c>
      <c r="J76" t="str">
        <f t="shared" ca="1" si="21"/>
        <v>Client Service Associate</v>
      </c>
      <c r="K76" t="str">
        <f t="shared" ca="1" si="22"/>
        <v>- 3115124</v>
      </c>
      <c r="L76" t="str">
        <f t="shared" ca="1" si="23"/>
        <v>Americas-United States of America-Indiana-Mishawaka</v>
      </c>
      <c r="M76" t="e">
        <f t="shared" ca="1" si="35"/>
        <v>#VALUE!</v>
      </c>
      <c r="N76" t="e">
        <f t="shared" ca="1" si="35"/>
        <v>#VALUE!</v>
      </c>
      <c r="O76" t="e">
        <f t="shared" ca="1" si="35"/>
        <v>#VALUE!</v>
      </c>
      <c r="P76" t="e">
        <f t="shared" ca="1" si="35"/>
        <v>#VALUE!</v>
      </c>
      <c r="Q76" t="e">
        <f t="shared" ca="1" si="35"/>
        <v>#VALUE!</v>
      </c>
      <c r="R76" t="e">
        <f t="shared" ca="1" si="35"/>
        <v>#VALUE!</v>
      </c>
      <c r="S76" t="e">
        <f t="shared" ca="1" si="35"/>
        <v>#VALUE!</v>
      </c>
      <c r="T76" t="e">
        <f t="shared" ca="1" si="24"/>
        <v>#VALUE!</v>
      </c>
      <c r="U76" t="b">
        <f t="shared" ca="1" si="25"/>
        <v>1</v>
      </c>
      <c r="V76" t="b">
        <f t="shared" ca="1" si="26"/>
        <v>1</v>
      </c>
      <c r="W76" t="b">
        <f t="shared" ca="1" si="27"/>
        <v>1</v>
      </c>
      <c r="X76" t="b">
        <f t="shared" ca="1" si="28"/>
        <v>1</v>
      </c>
      <c r="Y76" t="b">
        <f t="shared" ca="1" si="29"/>
        <v>1</v>
      </c>
      <c r="Z76" t="b">
        <f t="shared" ca="1" si="30"/>
        <v>1</v>
      </c>
      <c r="AA76" t="b">
        <f t="shared" ca="1" si="31"/>
        <v>1</v>
      </c>
      <c r="AB76" t="b">
        <f t="shared" ca="1" si="32"/>
        <v>1</v>
      </c>
      <c r="AC76" t="b">
        <f t="shared" ca="1" si="33"/>
        <v>1</v>
      </c>
      <c r="AD76" t="str">
        <f t="shared" ca="1" si="34"/>
        <v>3115124</v>
      </c>
    </row>
    <row r="77" spans="1:30" ht="18" x14ac:dyDescent="0.2">
      <c r="A77" s="8"/>
      <c r="B77" s="2" t="s">
        <v>27</v>
      </c>
      <c r="I77">
        <v>76</v>
      </c>
      <c r="J77" t="str">
        <f t="shared" ca="1" si="21"/>
        <v>Service Associate</v>
      </c>
      <c r="K77" t="str">
        <f t="shared" ca="1" si="22"/>
        <v>- 3115075</v>
      </c>
      <c r="L77" t="str">
        <f t="shared" ca="1" si="23"/>
        <v>Americas-United States of America-Pennsylvania-Sewickley</v>
      </c>
      <c r="M77" t="e">
        <f t="shared" ca="1" si="35"/>
        <v>#VALUE!</v>
      </c>
      <c r="N77" t="e">
        <f t="shared" ca="1" si="35"/>
        <v>#VALUE!</v>
      </c>
      <c r="O77" t="e">
        <f t="shared" ca="1" si="35"/>
        <v>#VALUE!</v>
      </c>
      <c r="P77" t="e">
        <f t="shared" ca="1" si="35"/>
        <v>#VALUE!</v>
      </c>
      <c r="Q77" t="e">
        <f t="shared" ca="1" si="35"/>
        <v>#VALUE!</v>
      </c>
      <c r="R77" t="e">
        <f t="shared" ca="1" si="35"/>
        <v>#VALUE!</v>
      </c>
      <c r="S77" t="e">
        <f t="shared" ca="1" si="35"/>
        <v>#VALUE!</v>
      </c>
      <c r="T77" t="e">
        <f t="shared" ca="1" si="24"/>
        <v>#VALUE!</v>
      </c>
      <c r="U77" t="b">
        <f t="shared" ca="1" si="25"/>
        <v>1</v>
      </c>
      <c r="V77" t="b">
        <f t="shared" ca="1" si="26"/>
        <v>1</v>
      </c>
      <c r="W77" t="b">
        <f t="shared" ca="1" si="27"/>
        <v>1</v>
      </c>
      <c r="X77" t="b">
        <f t="shared" ca="1" si="28"/>
        <v>1</v>
      </c>
      <c r="Y77" t="b">
        <f t="shared" ca="1" si="29"/>
        <v>1</v>
      </c>
      <c r="Z77" t="b">
        <f t="shared" ca="1" si="30"/>
        <v>1</v>
      </c>
      <c r="AA77" t="b">
        <f t="shared" ca="1" si="31"/>
        <v>1</v>
      </c>
      <c r="AB77" t="b">
        <f t="shared" ca="1" si="32"/>
        <v>1</v>
      </c>
      <c r="AC77" t="b">
        <f t="shared" ca="1" si="33"/>
        <v>1</v>
      </c>
      <c r="AD77" t="str">
        <f t="shared" ca="1" si="34"/>
        <v>3115075</v>
      </c>
    </row>
    <row r="78" spans="1:30" ht="18" x14ac:dyDescent="0.2">
      <c r="A78" s="8"/>
      <c r="B78" s="3">
        <v>43276</v>
      </c>
      <c r="I78">
        <v>77</v>
      </c>
      <c r="J78" t="str">
        <f t="shared" ca="1" si="21"/>
        <v>Vice President - Bank Model Risk (Morgan Stanley Bank NA and Morgan Stanley Private Bank NA)</v>
      </c>
      <c r="K78" t="str">
        <f t="shared" ca="1" si="22"/>
        <v>- 3112471</v>
      </c>
      <c r="L78" t="str">
        <f t="shared" ca="1" si="23"/>
        <v>Americas-United States of America-New York-New York</v>
      </c>
      <c r="M78" t="e">
        <f t="shared" ca="1" si="35"/>
        <v>#VALUE!</v>
      </c>
      <c r="N78" t="e">
        <f t="shared" ca="1" si="35"/>
        <v>#VALUE!</v>
      </c>
      <c r="O78" t="e">
        <f t="shared" ca="1" si="35"/>
        <v>#VALUE!</v>
      </c>
      <c r="P78" t="e">
        <f t="shared" ca="1" si="35"/>
        <v>#VALUE!</v>
      </c>
      <c r="Q78" t="e">
        <f t="shared" ca="1" si="35"/>
        <v>#VALUE!</v>
      </c>
      <c r="R78">
        <f t="shared" ca="1" si="35"/>
        <v>1</v>
      </c>
      <c r="S78" t="e">
        <f t="shared" ca="1" si="35"/>
        <v>#VALUE!</v>
      </c>
      <c r="T78" t="e">
        <f t="shared" ca="1" si="24"/>
        <v>#VALUE!</v>
      </c>
      <c r="U78" t="b">
        <f t="shared" ca="1" si="25"/>
        <v>1</v>
      </c>
      <c r="V78" t="b">
        <f t="shared" ca="1" si="26"/>
        <v>1</v>
      </c>
      <c r="W78" t="b">
        <f t="shared" ca="1" si="27"/>
        <v>1</v>
      </c>
      <c r="X78" t="b">
        <f t="shared" ca="1" si="28"/>
        <v>1</v>
      </c>
      <c r="Y78" t="b">
        <f t="shared" ca="1" si="29"/>
        <v>1</v>
      </c>
      <c r="Z78" t="b">
        <f t="shared" ca="1" si="30"/>
        <v>0</v>
      </c>
      <c r="AA78" t="b">
        <f t="shared" ca="1" si="31"/>
        <v>1</v>
      </c>
      <c r="AB78" t="b">
        <f t="shared" ca="1" si="32"/>
        <v>1</v>
      </c>
      <c r="AC78" t="b">
        <f t="shared" ca="1" si="33"/>
        <v>0</v>
      </c>
      <c r="AD78" t="str">
        <f t="shared" ca="1" si="34"/>
        <v/>
      </c>
    </row>
    <row r="79" spans="1:30" ht="20" x14ac:dyDescent="0.2">
      <c r="A79" s="8"/>
      <c r="B79" s="4" t="s">
        <v>4</v>
      </c>
      <c r="I79">
        <v>78</v>
      </c>
      <c r="J79" t="str">
        <f t="shared" ca="1" si="21"/>
        <v>Cross Platform Developer 3113451</v>
      </c>
      <c r="K79" t="str">
        <f t="shared" ca="1" si="22"/>
        <v>- 3113451</v>
      </c>
      <c r="L79" t="str">
        <f t="shared" ca="1" si="23"/>
        <v>Americas-Canada-Quebec-Montreal</v>
      </c>
      <c r="M79" t="e">
        <f t="shared" ca="1" si="35"/>
        <v>#VALUE!</v>
      </c>
      <c r="N79" t="e">
        <f t="shared" ca="1" si="35"/>
        <v>#VALUE!</v>
      </c>
      <c r="O79" t="e">
        <f t="shared" ca="1" si="35"/>
        <v>#VALUE!</v>
      </c>
      <c r="P79" t="e">
        <f t="shared" ca="1" si="35"/>
        <v>#VALUE!</v>
      </c>
      <c r="Q79" t="e">
        <f t="shared" ca="1" si="35"/>
        <v>#VALUE!</v>
      </c>
      <c r="R79" t="e">
        <f t="shared" ca="1" si="35"/>
        <v>#VALUE!</v>
      </c>
      <c r="S79" t="e">
        <f t="shared" ca="1" si="35"/>
        <v>#VALUE!</v>
      </c>
      <c r="T79">
        <f t="shared" ca="1" si="24"/>
        <v>10</v>
      </c>
      <c r="U79" t="b">
        <f t="shared" ca="1" si="25"/>
        <v>1</v>
      </c>
      <c r="V79" t="b">
        <f t="shared" ca="1" si="26"/>
        <v>1</v>
      </c>
      <c r="W79" t="b">
        <f t="shared" ca="1" si="27"/>
        <v>1</v>
      </c>
      <c r="X79" t="b">
        <f t="shared" ca="1" si="28"/>
        <v>1</v>
      </c>
      <c r="Y79" t="b">
        <f t="shared" ca="1" si="29"/>
        <v>1</v>
      </c>
      <c r="Z79" t="b">
        <f t="shared" ca="1" si="30"/>
        <v>1</v>
      </c>
      <c r="AA79" t="b">
        <f t="shared" ca="1" si="31"/>
        <v>1</v>
      </c>
      <c r="AB79" t="b">
        <f t="shared" ca="1" si="32"/>
        <v>0</v>
      </c>
      <c r="AC79" t="b">
        <f t="shared" ca="1" si="33"/>
        <v>0</v>
      </c>
      <c r="AD79" t="str">
        <f t="shared" ca="1" si="34"/>
        <v/>
      </c>
    </row>
    <row r="80" spans="1:30" x14ac:dyDescent="0.2">
      <c r="A80" s="8"/>
      <c r="B80" s="5"/>
      <c r="I80">
        <v>79</v>
      </c>
      <c r="J80" t="str">
        <f t="shared" ca="1" si="21"/>
        <v>Commodities Product Controller - Senior Manager</v>
      </c>
      <c r="K80" t="str">
        <f t="shared" ca="1" si="22"/>
        <v>- 3115265</v>
      </c>
      <c r="L80" t="str">
        <f t="shared" ca="1" si="23"/>
        <v>Americas-United States of America-Maryland-Baltimore</v>
      </c>
      <c r="M80" t="e">
        <f t="shared" ca="1" si="35"/>
        <v>#VALUE!</v>
      </c>
      <c r="N80" t="e">
        <f t="shared" ca="1" si="35"/>
        <v>#VALUE!</v>
      </c>
      <c r="O80" t="e">
        <f t="shared" ca="1" si="35"/>
        <v>#VALUE!</v>
      </c>
      <c r="P80">
        <f t="shared" ca="1" si="35"/>
        <v>41</v>
      </c>
      <c r="Q80">
        <f t="shared" ca="1" si="35"/>
        <v>34</v>
      </c>
      <c r="R80" t="e">
        <f t="shared" ca="1" si="35"/>
        <v>#VALUE!</v>
      </c>
      <c r="S80" t="e">
        <f t="shared" ca="1" si="35"/>
        <v>#VALUE!</v>
      </c>
      <c r="T80" t="e">
        <f t="shared" ca="1" si="24"/>
        <v>#VALUE!</v>
      </c>
      <c r="U80" t="b">
        <f t="shared" ca="1" si="25"/>
        <v>1</v>
      </c>
      <c r="V80" t="b">
        <f t="shared" ca="1" si="26"/>
        <v>1</v>
      </c>
      <c r="W80" t="b">
        <f t="shared" ca="1" si="27"/>
        <v>1</v>
      </c>
      <c r="X80" t="b">
        <f t="shared" ca="1" si="28"/>
        <v>0</v>
      </c>
      <c r="Y80" t="b">
        <f t="shared" ca="1" si="29"/>
        <v>0</v>
      </c>
      <c r="Z80" t="b">
        <f t="shared" ca="1" si="30"/>
        <v>1</v>
      </c>
      <c r="AA80" t="b">
        <f t="shared" ca="1" si="31"/>
        <v>1</v>
      </c>
      <c r="AB80" t="b">
        <f t="shared" ca="1" si="32"/>
        <v>1</v>
      </c>
      <c r="AC80" t="b">
        <f t="shared" ca="1" si="33"/>
        <v>0</v>
      </c>
      <c r="AD80" t="str">
        <f t="shared" ca="1" si="34"/>
        <v/>
      </c>
    </row>
    <row r="81" spans="1:30" ht="20" x14ac:dyDescent="0.2">
      <c r="A81" s="6"/>
      <c r="I81">
        <v>80</v>
      </c>
      <c r="J81" t="str">
        <f t="shared" ca="1" si="21"/>
        <v>International Tax Manager</v>
      </c>
      <c r="K81" t="str">
        <f t="shared" ca="1" si="22"/>
        <v>- 3112364</v>
      </c>
      <c r="L81" t="str">
        <f t="shared" ca="1" si="23"/>
        <v>Americas-United States of America-New York-New York</v>
      </c>
      <c r="M81" t="e">
        <f t="shared" ca="1" si="35"/>
        <v>#VALUE!</v>
      </c>
      <c r="N81" t="e">
        <f t="shared" ca="1" si="35"/>
        <v>#VALUE!</v>
      </c>
      <c r="O81" t="e">
        <f t="shared" ca="1" si="35"/>
        <v>#VALUE!</v>
      </c>
      <c r="P81">
        <f t="shared" ca="1" si="35"/>
        <v>19</v>
      </c>
      <c r="Q81" t="e">
        <f t="shared" ca="1" si="35"/>
        <v>#VALUE!</v>
      </c>
      <c r="R81" t="e">
        <f t="shared" ca="1" si="35"/>
        <v>#VALUE!</v>
      </c>
      <c r="S81" t="e">
        <f t="shared" ca="1" si="35"/>
        <v>#VALUE!</v>
      </c>
      <c r="T81" t="e">
        <f t="shared" ca="1" si="24"/>
        <v>#VALUE!</v>
      </c>
      <c r="U81" t="b">
        <f t="shared" ca="1" si="25"/>
        <v>1</v>
      </c>
      <c r="V81" t="b">
        <f t="shared" ca="1" si="26"/>
        <v>1</v>
      </c>
      <c r="W81" t="b">
        <f t="shared" ca="1" si="27"/>
        <v>1</v>
      </c>
      <c r="X81" t="b">
        <f t="shared" ca="1" si="28"/>
        <v>0</v>
      </c>
      <c r="Y81" t="b">
        <f t="shared" ca="1" si="29"/>
        <v>1</v>
      </c>
      <c r="Z81" t="b">
        <f t="shared" ca="1" si="30"/>
        <v>1</v>
      </c>
      <c r="AA81" t="b">
        <f t="shared" ca="1" si="31"/>
        <v>1</v>
      </c>
      <c r="AB81" t="b">
        <f t="shared" ca="1" si="32"/>
        <v>1</v>
      </c>
      <c r="AC81" t="b">
        <f t="shared" ca="1" si="33"/>
        <v>0</v>
      </c>
      <c r="AD81" t="str">
        <f t="shared" ca="1" si="34"/>
        <v/>
      </c>
    </row>
    <row r="82" spans="1:30" x14ac:dyDescent="0.2">
      <c r="A82" s="8"/>
      <c r="B82" s="1" t="s">
        <v>30</v>
      </c>
      <c r="I82">
        <v>81</v>
      </c>
      <c r="J82" t="str">
        <f t="shared" ca="1" si="21"/>
        <v>Front-End Developer (GUI) 3113449</v>
      </c>
      <c r="K82" t="str">
        <f t="shared" ca="1" si="22"/>
        <v>- 3113449</v>
      </c>
      <c r="L82" t="str">
        <f t="shared" ca="1" si="23"/>
        <v>Americas-Canada-Quebec-Montreal</v>
      </c>
      <c r="M82" t="e">
        <f t="shared" ref="M82:S91" ca="1" si="36">FIND(M$1,$J82)</f>
        <v>#VALUE!</v>
      </c>
      <c r="N82" t="e">
        <f t="shared" ca="1" si="36"/>
        <v>#VALUE!</v>
      </c>
      <c r="O82" t="e">
        <f t="shared" ca="1" si="36"/>
        <v>#VALUE!</v>
      </c>
      <c r="P82" t="e">
        <f t="shared" ca="1" si="36"/>
        <v>#VALUE!</v>
      </c>
      <c r="Q82" t="e">
        <f t="shared" ca="1" si="36"/>
        <v>#VALUE!</v>
      </c>
      <c r="R82" t="e">
        <f t="shared" ca="1" si="36"/>
        <v>#VALUE!</v>
      </c>
      <c r="S82" t="e">
        <f t="shared" ca="1" si="36"/>
        <v>#VALUE!</v>
      </c>
      <c r="T82">
        <f t="shared" ca="1" si="24"/>
        <v>10</v>
      </c>
      <c r="U82" t="b">
        <f t="shared" ca="1" si="25"/>
        <v>1</v>
      </c>
      <c r="V82" t="b">
        <f t="shared" ca="1" si="26"/>
        <v>1</v>
      </c>
      <c r="W82" t="b">
        <f t="shared" ca="1" si="27"/>
        <v>1</v>
      </c>
      <c r="X82" t="b">
        <f t="shared" ca="1" si="28"/>
        <v>1</v>
      </c>
      <c r="Y82" t="b">
        <f t="shared" ca="1" si="29"/>
        <v>1</v>
      </c>
      <c r="Z82" t="b">
        <f t="shared" ca="1" si="30"/>
        <v>1</v>
      </c>
      <c r="AA82" t="b">
        <f t="shared" ca="1" si="31"/>
        <v>1</v>
      </c>
      <c r="AB82" t="b">
        <f t="shared" ca="1" si="32"/>
        <v>0</v>
      </c>
      <c r="AC82" t="b">
        <f t="shared" ca="1" si="33"/>
        <v>0</v>
      </c>
      <c r="AD82" t="str">
        <f t="shared" ca="1" si="34"/>
        <v/>
      </c>
    </row>
    <row r="83" spans="1:30" ht="18" x14ac:dyDescent="0.2">
      <c r="A83" s="8"/>
      <c r="B83" s="2" t="s">
        <v>31</v>
      </c>
      <c r="I83">
        <v>82</v>
      </c>
      <c r="J83" t="str">
        <f t="shared" ca="1" si="21"/>
        <v>Regulatory Governance and Controls</v>
      </c>
      <c r="K83" t="str">
        <f t="shared" ca="1" si="22"/>
        <v>- 3115260</v>
      </c>
      <c r="L83" t="str">
        <f t="shared" ca="1" si="23"/>
        <v>Americas-United States of America-New York-New York</v>
      </c>
      <c r="M83" t="e">
        <f t="shared" ca="1" si="36"/>
        <v>#VALUE!</v>
      </c>
      <c r="N83" t="e">
        <f t="shared" ca="1" si="36"/>
        <v>#VALUE!</v>
      </c>
      <c r="O83" t="e">
        <f t="shared" ca="1" si="36"/>
        <v>#VALUE!</v>
      </c>
      <c r="P83" t="e">
        <f t="shared" ca="1" si="36"/>
        <v>#VALUE!</v>
      </c>
      <c r="Q83" t="e">
        <f t="shared" ca="1" si="36"/>
        <v>#VALUE!</v>
      </c>
      <c r="R83" t="e">
        <f t="shared" ca="1" si="36"/>
        <v>#VALUE!</v>
      </c>
      <c r="S83" t="e">
        <f t="shared" ca="1" si="36"/>
        <v>#VALUE!</v>
      </c>
      <c r="T83" t="e">
        <f t="shared" ca="1" si="24"/>
        <v>#VALUE!</v>
      </c>
      <c r="U83" t="b">
        <f t="shared" ca="1" si="25"/>
        <v>1</v>
      </c>
      <c r="V83" t="b">
        <f t="shared" ca="1" si="26"/>
        <v>1</v>
      </c>
      <c r="W83" t="b">
        <f t="shared" ca="1" si="27"/>
        <v>1</v>
      </c>
      <c r="X83" t="b">
        <f t="shared" ca="1" si="28"/>
        <v>1</v>
      </c>
      <c r="Y83" t="b">
        <f t="shared" ca="1" si="29"/>
        <v>1</v>
      </c>
      <c r="Z83" t="b">
        <f t="shared" ca="1" si="30"/>
        <v>1</v>
      </c>
      <c r="AA83" t="b">
        <f t="shared" ca="1" si="31"/>
        <v>1</v>
      </c>
      <c r="AB83" t="b">
        <f t="shared" ca="1" si="32"/>
        <v>1</v>
      </c>
      <c r="AC83" t="b">
        <f t="shared" ca="1" si="33"/>
        <v>1</v>
      </c>
      <c r="AD83" t="str">
        <f t="shared" ca="1" si="34"/>
        <v>3115260</v>
      </c>
    </row>
    <row r="84" spans="1:30" ht="18" x14ac:dyDescent="0.2">
      <c r="A84" s="8"/>
      <c r="B84" s="2" t="s">
        <v>2</v>
      </c>
      <c r="I84">
        <v>83</v>
      </c>
      <c r="J84" t="str">
        <f t="shared" ca="1" si="21"/>
        <v>VP - Technology Finance Analytics &amp; Strategy</v>
      </c>
      <c r="K84" t="str">
        <f t="shared" ca="1" si="22"/>
        <v>- 3115353</v>
      </c>
      <c r="L84" t="str">
        <f t="shared" ca="1" si="23"/>
        <v>Americas-United States of America-New York-New York</v>
      </c>
      <c r="M84" t="e">
        <f t="shared" ca="1" si="36"/>
        <v>#VALUE!</v>
      </c>
      <c r="N84" t="e">
        <f t="shared" ca="1" si="36"/>
        <v>#VALUE!</v>
      </c>
      <c r="O84" t="e">
        <f t="shared" ca="1" si="36"/>
        <v>#VALUE!</v>
      </c>
      <c r="P84" t="e">
        <f t="shared" ca="1" si="36"/>
        <v>#VALUE!</v>
      </c>
      <c r="Q84" t="e">
        <f t="shared" ca="1" si="36"/>
        <v>#VALUE!</v>
      </c>
      <c r="R84" t="e">
        <f t="shared" ca="1" si="36"/>
        <v>#VALUE!</v>
      </c>
      <c r="S84" t="e">
        <f t="shared" ca="1" si="36"/>
        <v>#VALUE!</v>
      </c>
      <c r="T84" t="e">
        <f t="shared" ca="1" si="24"/>
        <v>#VALUE!</v>
      </c>
      <c r="U84" t="b">
        <f t="shared" ca="1" si="25"/>
        <v>1</v>
      </c>
      <c r="V84" t="b">
        <f t="shared" ca="1" si="26"/>
        <v>1</v>
      </c>
      <c r="W84" t="b">
        <f t="shared" ca="1" si="27"/>
        <v>1</v>
      </c>
      <c r="X84" t="b">
        <f t="shared" ca="1" si="28"/>
        <v>1</v>
      </c>
      <c r="Y84" t="b">
        <f t="shared" ca="1" si="29"/>
        <v>1</v>
      </c>
      <c r="Z84" t="b">
        <f t="shared" ca="1" si="30"/>
        <v>1</v>
      </c>
      <c r="AA84" t="b">
        <f t="shared" ca="1" si="31"/>
        <v>1</v>
      </c>
      <c r="AB84" t="b">
        <f t="shared" ca="1" si="32"/>
        <v>1</v>
      </c>
      <c r="AC84" t="b">
        <f t="shared" ca="1" si="33"/>
        <v>1</v>
      </c>
      <c r="AD84" t="str">
        <f t="shared" ca="1" si="34"/>
        <v>3115353</v>
      </c>
    </row>
    <row r="85" spans="1:30" ht="18" x14ac:dyDescent="0.2">
      <c r="A85" s="8"/>
      <c r="B85" s="2" t="s">
        <v>32</v>
      </c>
      <c r="I85">
        <v>84</v>
      </c>
      <c r="J85" t="str">
        <f t="shared" ca="1" si="21"/>
        <v>Data Analyst 3113453</v>
      </c>
      <c r="K85" t="str">
        <f t="shared" ca="1" si="22"/>
        <v>- 3113453</v>
      </c>
      <c r="L85" t="str">
        <f t="shared" ca="1" si="23"/>
        <v>Americas-Canada-Quebec-Montreal</v>
      </c>
      <c r="M85" t="e">
        <f t="shared" ca="1" si="36"/>
        <v>#VALUE!</v>
      </c>
      <c r="N85" t="e">
        <f t="shared" ca="1" si="36"/>
        <v>#VALUE!</v>
      </c>
      <c r="O85" t="e">
        <f t="shared" ca="1" si="36"/>
        <v>#VALUE!</v>
      </c>
      <c r="P85" t="e">
        <f t="shared" ca="1" si="36"/>
        <v>#VALUE!</v>
      </c>
      <c r="Q85" t="e">
        <f t="shared" ca="1" si="36"/>
        <v>#VALUE!</v>
      </c>
      <c r="R85" t="e">
        <f t="shared" ca="1" si="36"/>
        <v>#VALUE!</v>
      </c>
      <c r="S85" t="e">
        <f t="shared" ca="1" si="36"/>
        <v>#VALUE!</v>
      </c>
      <c r="T85">
        <f t="shared" ca="1" si="24"/>
        <v>10</v>
      </c>
      <c r="U85" t="b">
        <f t="shared" ca="1" si="25"/>
        <v>1</v>
      </c>
      <c r="V85" t="b">
        <f t="shared" ca="1" si="26"/>
        <v>1</v>
      </c>
      <c r="W85" t="b">
        <f t="shared" ca="1" si="27"/>
        <v>1</v>
      </c>
      <c r="X85" t="b">
        <f t="shared" ca="1" si="28"/>
        <v>1</v>
      </c>
      <c r="Y85" t="b">
        <f t="shared" ca="1" si="29"/>
        <v>1</v>
      </c>
      <c r="Z85" t="b">
        <f t="shared" ca="1" si="30"/>
        <v>1</v>
      </c>
      <c r="AA85" t="b">
        <f t="shared" ca="1" si="31"/>
        <v>1</v>
      </c>
      <c r="AB85" t="b">
        <f t="shared" ca="1" si="32"/>
        <v>0</v>
      </c>
      <c r="AC85" t="b">
        <f t="shared" ca="1" si="33"/>
        <v>0</v>
      </c>
      <c r="AD85" t="str">
        <f t="shared" ca="1" si="34"/>
        <v/>
      </c>
    </row>
    <row r="86" spans="1:30" ht="18" x14ac:dyDescent="0.2">
      <c r="A86" s="8"/>
      <c r="B86" s="3">
        <v>43276</v>
      </c>
      <c r="I86">
        <v>85</v>
      </c>
      <c r="J86" t="str">
        <f t="shared" ca="1" si="21"/>
        <v>Data Manipulation 3114330</v>
      </c>
      <c r="K86" t="str">
        <f t="shared" ca="1" si="22"/>
        <v>- 3114330</v>
      </c>
      <c r="L86" t="str">
        <f t="shared" ca="1" si="23"/>
        <v>Americas-Canada-Quebec-Montreal</v>
      </c>
      <c r="M86" t="e">
        <f t="shared" ca="1" si="36"/>
        <v>#VALUE!</v>
      </c>
      <c r="N86" t="e">
        <f t="shared" ca="1" si="36"/>
        <v>#VALUE!</v>
      </c>
      <c r="O86" t="e">
        <f t="shared" ca="1" si="36"/>
        <v>#VALUE!</v>
      </c>
      <c r="P86" t="e">
        <f t="shared" ca="1" si="36"/>
        <v>#VALUE!</v>
      </c>
      <c r="Q86" t="e">
        <f t="shared" ca="1" si="36"/>
        <v>#VALUE!</v>
      </c>
      <c r="R86" t="e">
        <f t="shared" ca="1" si="36"/>
        <v>#VALUE!</v>
      </c>
      <c r="S86" t="e">
        <f t="shared" ca="1" si="36"/>
        <v>#VALUE!</v>
      </c>
      <c r="T86">
        <f t="shared" ca="1" si="24"/>
        <v>10</v>
      </c>
      <c r="U86" t="b">
        <f t="shared" ca="1" si="25"/>
        <v>1</v>
      </c>
      <c r="V86" t="b">
        <f t="shared" ca="1" si="26"/>
        <v>1</v>
      </c>
      <c r="W86" t="b">
        <f t="shared" ca="1" si="27"/>
        <v>1</v>
      </c>
      <c r="X86" t="b">
        <f t="shared" ca="1" si="28"/>
        <v>1</v>
      </c>
      <c r="Y86" t="b">
        <f t="shared" ca="1" si="29"/>
        <v>1</v>
      </c>
      <c r="Z86" t="b">
        <f t="shared" ca="1" si="30"/>
        <v>1</v>
      </c>
      <c r="AA86" t="b">
        <f t="shared" ca="1" si="31"/>
        <v>1</v>
      </c>
      <c r="AB86" t="b">
        <f t="shared" ca="1" si="32"/>
        <v>0</v>
      </c>
      <c r="AC86" t="b">
        <f t="shared" ca="1" si="33"/>
        <v>0</v>
      </c>
      <c r="AD86" t="str">
        <f t="shared" ca="1" si="34"/>
        <v/>
      </c>
    </row>
    <row r="87" spans="1:30" x14ac:dyDescent="0.2">
      <c r="A87" s="8"/>
      <c r="B87" s="1" t="s">
        <v>12</v>
      </c>
      <c r="I87">
        <v>86</v>
      </c>
      <c r="J87" t="str">
        <f t="shared" ca="1" si="21"/>
        <v>Liquidity Planning and Coverage Manager</v>
      </c>
      <c r="K87" t="str">
        <f t="shared" ca="1" si="22"/>
        <v>- 3114563</v>
      </c>
      <c r="L87" t="str">
        <f t="shared" ca="1" si="23"/>
        <v>Americas-United States of America-New York-New York</v>
      </c>
      <c r="M87" t="e">
        <f t="shared" ca="1" si="36"/>
        <v>#VALUE!</v>
      </c>
      <c r="N87" t="e">
        <f t="shared" ca="1" si="36"/>
        <v>#VALUE!</v>
      </c>
      <c r="O87" t="e">
        <f t="shared" ca="1" si="36"/>
        <v>#VALUE!</v>
      </c>
      <c r="P87">
        <f t="shared" ca="1" si="36"/>
        <v>33</v>
      </c>
      <c r="Q87" t="e">
        <f t="shared" ca="1" si="36"/>
        <v>#VALUE!</v>
      </c>
      <c r="R87" t="e">
        <f t="shared" ca="1" si="36"/>
        <v>#VALUE!</v>
      </c>
      <c r="S87" t="e">
        <f t="shared" ca="1" si="36"/>
        <v>#VALUE!</v>
      </c>
      <c r="T87" t="e">
        <f t="shared" ca="1" si="24"/>
        <v>#VALUE!</v>
      </c>
      <c r="U87" t="b">
        <f t="shared" ca="1" si="25"/>
        <v>1</v>
      </c>
      <c r="V87" t="b">
        <f t="shared" ca="1" si="26"/>
        <v>1</v>
      </c>
      <c r="W87" t="b">
        <f t="shared" ca="1" si="27"/>
        <v>1</v>
      </c>
      <c r="X87" t="b">
        <f t="shared" ca="1" si="28"/>
        <v>0</v>
      </c>
      <c r="Y87" t="b">
        <f t="shared" ca="1" si="29"/>
        <v>1</v>
      </c>
      <c r="Z87" t="b">
        <f t="shared" ca="1" si="30"/>
        <v>1</v>
      </c>
      <c r="AA87" t="b">
        <f t="shared" ca="1" si="31"/>
        <v>1</v>
      </c>
      <c r="AB87" t="b">
        <f t="shared" ca="1" si="32"/>
        <v>1</v>
      </c>
      <c r="AC87" t="b">
        <f t="shared" ca="1" si="33"/>
        <v>0</v>
      </c>
      <c r="AD87" t="str">
        <f t="shared" ca="1" si="34"/>
        <v/>
      </c>
    </row>
    <row r="88" spans="1:30" x14ac:dyDescent="0.2">
      <c r="A88" s="8"/>
      <c r="B88" s="5"/>
      <c r="I88">
        <v>87</v>
      </c>
      <c r="J88" t="str">
        <f t="shared" ca="1" si="21"/>
        <v>Client Service Associate</v>
      </c>
      <c r="K88" t="str">
        <f t="shared" ca="1" si="22"/>
        <v>- 3115144</v>
      </c>
      <c r="L88" t="str">
        <f t="shared" ca="1" si="23"/>
        <v>Americas-United States of America-Texas-Midland</v>
      </c>
      <c r="M88" t="e">
        <f t="shared" ca="1" si="36"/>
        <v>#VALUE!</v>
      </c>
      <c r="N88" t="e">
        <f t="shared" ca="1" si="36"/>
        <v>#VALUE!</v>
      </c>
      <c r="O88" t="e">
        <f t="shared" ca="1" si="36"/>
        <v>#VALUE!</v>
      </c>
      <c r="P88" t="e">
        <f t="shared" ca="1" si="36"/>
        <v>#VALUE!</v>
      </c>
      <c r="Q88" t="e">
        <f t="shared" ca="1" si="36"/>
        <v>#VALUE!</v>
      </c>
      <c r="R88" t="e">
        <f t="shared" ca="1" si="36"/>
        <v>#VALUE!</v>
      </c>
      <c r="S88" t="e">
        <f t="shared" ca="1" si="36"/>
        <v>#VALUE!</v>
      </c>
      <c r="T88" t="e">
        <f t="shared" ca="1" si="24"/>
        <v>#VALUE!</v>
      </c>
      <c r="U88" t="b">
        <f t="shared" ca="1" si="25"/>
        <v>1</v>
      </c>
      <c r="V88" t="b">
        <f t="shared" ca="1" si="26"/>
        <v>1</v>
      </c>
      <c r="W88" t="b">
        <f t="shared" ca="1" si="27"/>
        <v>1</v>
      </c>
      <c r="X88" t="b">
        <f t="shared" ca="1" si="28"/>
        <v>1</v>
      </c>
      <c r="Y88" t="b">
        <f t="shared" ca="1" si="29"/>
        <v>1</v>
      </c>
      <c r="Z88" t="b">
        <f t="shared" ca="1" si="30"/>
        <v>1</v>
      </c>
      <c r="AA88" t="b">
        <f t="shared" ca="1" si="31"/>
        <v>1</v>
      </c>
      <c r="AB88" t="b">
        <f t="shared" ca="1" si="32"/>
        <v>1</v>
      </c>
      <c r="AC88" t="b">
        <f t="shared" ca="1" si="33"/>
        <v>1</v>
      </c>
      <c r="AD88" t="str">
        <f t="shared" ca="1" si="34"/>
        <v>3115144</v>
      </c>
    </row>
    <row r="89" spans="1:30" ht="20" x14ac:dyDescent="0.2">
      <c r="A89" s="6"/>
      <c r="I89">
        <v>88</v>
      </c>
      <c r="J89" t="str">
        <f t="shared" ca="1" si="21"/>
        <v>NY Primary Loan Ops Specialist, Line</v>
      </c>
      <c r="K89" t="str">
        <f t="shared" ca="1" si="22"/>
        <v>- 3114793</v>
      </c>
      <c r="L89" t="str">
        <f t="shared" ca="1" si="23"/>
        <v>Americas-United States of America-New York-New York</v>
      </c>
      <c r="M89" t="e">
        <f t="shared" ca="1" si="36"/>
        <v>#VALUE!</v>
      </c>
      <c r="N89" t="e">
        <f t="shared" ca="1" si="36"/>
        <v>#VALUE!</v>
      </c>
      <c r="O89" t="e">
        <f t="shared" ca="1" si="36"/>
        <v>#VALUE!</v>
      </c>
      <c r="P89" t="e">
        <f t="shared" ca="1" si="36"/>
        <v>#VALUE!</v>
      </c>
      <c r="Q89" t="e">
        <f t="shared" ca="1" si="36"/>
        <v>#VALUE!</v>
      </c>
      <c r="R89" t="e">
        <f t="shared" ca="1" si="36"/>
        <v>#VALUE!</v>
      </c>
      <c r="S89" t="e">
        <f t="shared" ca="1" si="36"/>
        <v>#VALUE!</v>
      </c>
      <c r="T89" t="e">
        <f t="shared" ca="1" si="24"/>
        <v>#VALUE!</v>
      </c>
      <c r="U89" t="b">
        <f t="shared" ca="1" si="25"/>
        <v>1</v>
      </c>
      <c r="V89" t="b">
        <f t="shared" ca="1" si="26"/>
        <v>1</v>
      </c>
      <c r="W89" t="b">
        <f t="shared" ca="1" si="27"/>
        <v>1</v>
      </c>
      <c r="X89" t="b">
        <f t="shared" ca="1" si="28"/>
        <v>1</v>
      </c>
      <c r="Y89" t="b">
        <f t="shared" ca="1" si="29"/>
        <v>1</v>
      </c>
      <c r="Z89" t="b">
        <f t="shared" ca="1" si="30"/>
        <v>1</v>
      </c>
      <c r="AA89" t="b">
        <f t="shared" ca="1" si="31"/>
        <v>1</v>
      </c>
      <c r="AB89" t="b">
        <f t="shared" ca="1" si="32"/>
        <v>1</v>
      </c>
      <c r="AC89" t="b">
        <f t="shared" ca="1" si="33"/>
        <v>1</v>
      </c>
      <c r="AD89" t="str">
        <f t="shared" ca="1" si="34"/>
        <v>3114793</v>
      </c>
    </row>
    <row r="90" spans="1:30" x14ac:dyDescent="0.2">
      <c r="A90" s="8"/>
      <c r="B90" s="1" t="s">
        <v>33</v>
      </c>
      <c r="I90">
        <v>89</v>
      </c>
      <c r="J90" t="str">
        <f t="shared" ca="1" si="21"/>
        <v>Insider Threat - Investigations</v>
      </c>
      <c r="K90" t="str">
        <f t="shared" ca="1" si="22"/>
        <v>- 3106203</v>
      </c>
      <c r="L90" t="str">
        <f t="shared" ca="1" si="23"/>
        <v>Americas-United States of America-Maryland-Baltimore</v>
      </c>
      <c r="M90" t="e">
        <f t="shared" ca="1" si="36"/>
        <v>#VALUE!</v>
      </c>
      <c r="N90" t="e">
        <f t="shared" ca="1" si="36"/>
        <v>#VALUE!</v>
      </c>
      <c r="O90" t="e">
        <f t="shared" ca="1" si="36"/>
        <v>#VALUE!</v>
      </c>
      <c r="P90" t="e">
        <f t="shared" ca="1" si="36"/>
        <v>#VALUE!</v>
      </c>
      <c r="Q90" t="e">
        <f t="shared" ca="1" si="36"/>
        <v>#VALUE!</v>
      </c>
      <c r="R90" t="e">
        <f t="shared" ca="1" si="36"/>
        <v>#VALUE!</v>
      </c>
      <c r="S90" t="e">
        <f t="shared" ca="1" si="36"/>
        <v>#VALUE!</v>
      </c>
      <c r="T90" t="e">
        <f t="shared" ca="1" si="24"/>
        <v>#VALUE!</v>
      </c>
      <c r="U90" t="b">
        <f t="shared" ca="1" si="25"/>
        <v>1</v>
      </c>
      <c r="V90" t="b">
        <f t="shared" ca="1" si="26"/>
        <v>1</v>
      </c>
      <c r="W90" t="b">
        <f t="shared" ca="1" si="27"/>
        <v>1</v>
      </c>
      <c r="X90" t="b">
        <f t="shared" ca="1" si="28"/>
        <v>1</v>
      </c>
      <c r="Y90" t="b">
        <f t="shared" ca="1" si="29"/>
        <v>1</v>
      </c>
      <c r="Z90" t="b">
        <f t="shared" ca="1" si="30"/>
        <v>1</v>
      </c>
      <c r="AA90" t="b">
        <f t="shared" ca="1" si="31"/>
        <v>1</v>
      </c>
      <c r="AB90" t="b">
        <f t="shared" ca="1" si="32"/>
        <v>1</v>
      </c>
      <c r="AC90" t="b">
        <f t="shared" ca="1" si="33"/>
        <v>1</v>
      </c>
      <c r="AD90" t="str">
        <f t="shared" ca="1" si="34"/>
        <v>3106203</v>
      </c>
    </row>
    <row r="91" spans="1:30" ht="18" x14ac:dyDescent="0.2">
      <c r="A91" s="8"/>
      <c r="B91" s="2" t="s">
        <v>34</v>
      </c>
      <c r="I91">
        <v>90</v>
      </c>
      <c r="J91" t="str">
        <f t="shared" ca="1" si="21"/>
        <v>Executive Director - Firm Risk Management</v>
      </c>
      <c r="K91" t="str">
        <f t="shared" ca="1" si="22"/>
        <v>- 3114836</v>
      </c>
      <c r="L91" t="str">
        <f t="shared" ca="1" si="23"/>
        <v>Americas-United States of America-New York-New York</v>
      </c>
      <c r="M91" t="e">
        <f t="shared" ca="1" si="36"/>
        <v>#VALUE!</v>
      </c>
      <c r="N91">
        <f t="shared" ca="1" si="36"/>
        <v>11</v>
      </c>
      <c r="O91" t="e">
        <f t="shared" ca="1" si="36"/>
        <v>#VALUE!</v>
      </c>
      <c r="P91" t="e">
        <f t="shared" ca="1" si="36"/>
        <v>#VALUE!</v>
      </c>
      <c r="Q91" t="e">
        <f t="shared" ca="1" si="36"/>
        <v>#VALUE!</v>
      </c>
      <c r="R91" t="e">
        <f t="shared" ca="1" si="36"/>
        <v>#VALUE!</v>
      </c>
      <c r="S91" t="e">
        <f t="shared" ca="1" si="36"/>
        <v>#VALUE!</v>
      </c>
      <c r="T91" t="e">
        <f t="shared" ca="1" si="24"/>
        <v>#VALUE!</v>
      </c>
      <c r="U91" t="b">
        <f t="shared" ca="1" si="25"/>
        <v>1</v>
      </c>
      <c r="V91" t="b">
        <f t="shared" ca="1" si="26"/>
        <v>0</v>
      </c>
      <c r="W91" t="b">
        <f t="shared" ca="1" si="27"/>
        <v>1</v>
      </c>
      <c r="X91" t="b">
        <f t="shared" ca="1" si="28"/>
        <v>1</v>
      </c>
      <c r="Y91" t="b">
        <f t="shared" ca="1" si="29"/>
        <v>1</v>
      </c>
      <c r="Z91" t="b">
        <f t="shared" ca="1" si="30"/>
        <v>1</v>
      </c>
      <c r="AA91" t="b">
        <f t="shared" ca="1" si="31"/>
        <v>1</v>
      </c>
      <c r="AB91" t="b">
        <f t="shared" ca="1" si="32"/>
        <v>1</v>
      </c>
      <c r="AC91" t="b">
        <f t="shared" ca="1" si="33"/>
        <v>0</v>
      </c>
      <c r="AD91" t="str">
        <f t="shared" ca="1" si="34"/>
        <v/>
      </c>
    </row>
    <row r="92" spans="1:30" ht="18" x14ac:dyDescent="0.2">
      <c r="A92" s="8"/>
      <c r="B92" s="2" t="s">
        <v>26</v>
      </c>
      <c r="I92">
        <v>91</v>
      </c>
      <c r="J92" t="str">
        <f t="shared" ca="1" si="21"/>
        <v>Operations Tax Compliance Legal Entity Management Director - Wealth Management Operations</v>
      </c>
      <c r="K92" t="str">
        <f t="shared" ca="1" si="22"/>
        <v>- 3111337</v>
      </c>
      <c r="L92" t="str">
        <f t="shared" ca="1" si="23"/>
        <v>Americas-United States of America-New York-New York</v>
      </c>
      <c r="M92" t="e">
        <f t="shared" ref="M92:S101" ca="1" si="37">FIND(M$1,$J92)</f>
        <v>#VALUE!</v>
      </c>
      <c r="N92">
        <f t="shared" ca="1" si="37"/>
        <v>51</v>
      </c>
      <c r="O92" t="e">
        <f t="shared" ca="1" si="37"/>
        <v>#VALUE!</v>
      </c>
      <c r="P92" t="e">
        <f t="shared" ca="1" si="37"/>
        <v>#VALUE!</v>
      </c>
      <c r="Q92" t="e">
        <f t="shared" ca="1" si="37"/>
        <v>#VALUE!</v>
      </c>
      <c r="R92" t="e">
        <f t="shared" ca="1" si="37"/>
        <v>#VALUE!</v>
      </c>
      <c r="S92" t="e">
        <f t="shared" ca="1" si="37"/>
        <v>#VALUE!</v>
      </c>
      <c r="T92" t="e">
        <f t="shared" ca="1" si="24"/>
        <v>#VALUE!</v>
      </c>
      <c r="U92" t="b">
        <f t="shared" ca="1" si="25"/>
        <v>1</v>
      </c>
      <c r="V92" t="b">
        <f t="shared" ca="1" si="26"/>
        <v>0</v>
      </c>
      <c r="W92" t="b">
        <f t="shared" ca="1" si="27"/>
        <v>1</v>
      </c>
      <c r="X92" t="b">
        <f t="shared" ca="1" si="28"/>
        <v>1</v>
      </c>
      <c r="Y92" t="b">
        <f t="shared" ca="1" si="29"/>
        <v>1</v>
      </c>
      <c r="Z92" t="b">
        <f t="shared" ca="1" si="30"/>
        <v>1</v>
      </c>
      <c r="AA92" t="b">
        <f t="shared" ca="1" si="31"/>
        <v>1</v>
      </c>
      <c r="AB92" t="b">
        <f t="shared" ca="1" si="32"/>
        <v>1</v>
      </c>
      <c r="AC92" t="b">
        <f t="shared" ca="1" si="33"/>
        <v>0</v>
      </c>
      <c r="AD92" t="str">
        <f t="shared" ca="1" si="34"/>
        <v/>
      </c>
    </row>
    <row r="93" spans="1:30" ht="18" x14ac:dyDescent="0.2">
      <c r="A93" s="8"/>
      <c r="B93" s="2" t="s">
        <v>35</v>
      </c>
      <c r="I93">
        <v>92</v>
      </c>
      <c r="J93" t="str">
        <f t="shared" ca="1" si="21"/>
        <v>Change the Bank Strategy &amp; Governance - Vice President – Wealth Management Operations</v>
      </c>
      <c r="K93" t="str">
        <f t="shared" ca="1" si="22"/>
        <v>- 3114227</v>
      </c>
      <c r="L93" t="str">
        <f t="shared" ca="1" si="23"/>
        <v>Americas-United States of America-New York-New York</v>
      </c>
      <c r="M93" t="e">
        <f t="shared" ca="1" si="37"/>
        <v>#VALUE!</v>
      </c>
      <c r="N93" t="e">
        <f t="shared" ca="1" si="37"/>
        <v>#VALUE!</v>
      </c>
      <c r="O93" t="e">
        <f t="shared" ca="1" si="37"/>
        <v>#VALUE!</v>
      </c>
      <c r="P93" t="e">
        <f t="shared" ca="1" si="37"/>
        <v>#VALUE!</v>
      </c>
      <c r="Q93" t="e">
        <f t="shared" ca="1" si="37"/>
        <v>#VALUE!</v>
      </c>
      <c r="R93">
        <f t="shared" ca="1" si="37"/>
        <v>41</v>
      </c>
      <c r="S93" t="e">
        <f t="shared" ca="1" si="37"/>
        <v>#VALUE!</v>
      </c>
      <c r="T93" t="e">
        <f t="shared" ca="1" si="24"/>
        <v>#VALUE!</v>
      </c>
      <c r="U93" t="b">
        <f t="shared" ca="1" si="25"/>
        <v>1</v>
      </c>
      <c r="V93" t="b">
        <f t="shared" ca="1" si="26"/>
        <v>1</v>
      </c>
      <c r="W93" t="b">
        <f t="shared" ca="1" si="27"/>
        <v>1</v>
      </c>
      <c r="X93" t="b">
        <f t="shared" ca="1" si="28"/>
        <v>1</v>
      </c>
      <c r="Y93" t="b">
        <f t="shared" ca="1" si="29"/>
        <v>1</v>
      </c>
      <c r="Z93" t="b">
        <f t="shared" ca="1" si="30"/>
        <v>0</v>
      </c>
      <c r="AA93" t="b">
        <f t="shared" ca="1" si="31"/>
        <v>1</v>
      </c>
      <c r="AB93" t="b">
        <f t="shared" ca="1" si="32"/>
        <v>1</v>
      </c>
      <c r="AC93" t="b">
        <f t="shared" ca="1" si="33"/>
        <v>0</v>
      </c>
      <c r="AD93" t="str">
        <f t="shared" ca="1" si="34"/>
        <v/>
      </c>
    </row>
    <row r="94" spans="1:30" ht="18" x14ac:dyDescent="0.2">
      <c r="A94" s="8"/>
      <c r="B94" s="3">
        <v>43276</v>
      </c>
      <c r="I94">
        <v>93</v>
      </c>
      <c r="J94" t="str">
        <f t="shared" ca="1" si="21"/>
        <v>Client Tax Reporting Associate - Wealth Management Operations</v>
      </c>
      <c r="K94" t="str">
        <f t="shared" ca="1" si="22"/>
        <v>- 3112821</v>
      </c>
      <c r="L94" t="str">
        <f t="shared" ca="1" si="23"/>
        <v>Americas-United States of America-New York-New York</v>
      </c>
      <c r="M94" t="e">
        <f t="shared" ca="1" si="37"/>
        <v>#VALUE!</v>
      </c>
      <c r="N94" t="e">
        <f t="shared" ca="1" si="37"/>
        <v>#VALUE!</v>
      </c>
      <c r="O94" t="e">
        <f t="shared" ca="1" si="37"/>
        <v>#VALUE!</v>
      </c>
      <c r="P94" t="e">
        <f t="shared" ca="1" si="37"/>
        <v>#VALUE!</v>
      </c>
      <c r="Q94" t="e">
        <f t="shared" ca="1" si="37"/>
        <v>#VALUE!</v>
      </c>
      <c r="R94" t="e">
        <f t="shared" ca="1" si="37"/>
        <v>#VALUE!</v>
      </c>
      <c r="S94" t="e">
        <f t="shared" ca="1" si="37"/>
        <v>#VALUE!</v>
      </c>
      <c r="T94" t="e">
        <f t="shared" ca="1" si="24"/>
        <v>#VALUE!</v>
      </c>
      <c r="U94" t="b">
        <f t="shared" ca="1" si="25"/>
        <v>1</v>
      </c>
      <c r="V94" t="b">
        <f t="shared" ca="1" si="26"/>
        <v>1</v>
      </c>
      <c r="W94" t="b">
        <f t="shared" ca="1" si="27"/>
        <v>1</v>
      </c>
      <c r="X94" t="b">
        <f t="shared" ca="1" si="28"/>
        <v>1</v>
      </c>
      <c r="Y94" t="b">
        <f t="shared" ca="1" si="29"/>
        <v>1</v>
      </c>
      <c r="Z94" t="b">
        <f t="shared" ca="1" si="30"/>
        <v>1</v>
      </c>
      <c r="AA94" t="b">
        <f t="shared" ca="1" si="31"/>
        <v>1</v>
      </c>
      <c r="AB94" t="b">
        <f t="shared" ca="1" si="32"/>
        <v>1</v>
      </c>
      <c r="AC94" t="b">
        <f t="shared" ca="1" si="33"/>
        <v>1</v>
      </c>
      <c r="AD94" t="str">
        <f t="shared" ca="1" si="34"/>
        <v>3112821</v>
      </c>
    </row>
    <row r="95" spans="1:30" ht="20" x14ac:dyDescent="0.2">
      <c r="A95" s="8"/>
      <c r="B95" s="4" t="s">
        <v>4</v>
      </c>
      <c r="I95">
        <v>94</v>
      </c>
      <c r="J95" t="str">
        <f t="shared" ca="1" si="21"/>
        <v>Trading Operations Team Manager - Institutional Securities Group</v>
      </c>
      <c r="K95" t="str">
        <f t="shared" ca="1" si="22"/>
        <v>- 3111221</v>
      </c>
      <c r="L95" t="str">
        <f t="shared" ca="1" si="23"/>
        <v>Americas-United States of America-New York-New York</v>
      </c>
      <c r="M95" t="e">
        <f t="shared" ca="1" si="37"/>
        <v>#VALUE!</v>
      </c>
      <c r="N95" t="e">
        <f t="shared" ca="1" si="37"/>
        <v>#VALUE!</v>
      </c>
      <c r="O95" t="e">
        <f t="shared" ca="1" si="37"/>
        <v>#VALUE!</v>
      </c>
      <c r="P95">
        <f t="shared" ca="1" si="37"/>
        <v>25</v>
      </c>
      <c r="Q95" t="e">
        <f t="shared" ca="1" si="37"/>
        <v>#VALUE!</v>
      </c>
      <c r="R95" t="e">
        <f t="shared" ca="1" si="37"/>
        <v>#VALUE!</v>
      </c>
      <c r="S95" t="e">
        <f t="shared" ca="1" si="37"/>
        <v>#VALUE!</v>
      </c>
      <c r="T95" t="e">
        <f t="shared" ca="1" si="24"/>
        <v>#VALUE!</v>
      </c>
      <c r="U95" t="b">
        <f t="shared" ca="1" si="25"/>
        <v>1</v>
      </c>
      <c r="V95" t="b">
        <f t="shared" ca="1" si="26"/>
        <v>1</v>
      </c>
      <c r="W95" t="b">
        <f t="shared" ca="1" si="27"/>
        <v>1</v>
      </c>
      <c r="X95" t="b">
        <f t="shared" ca="1" si="28"/>
        <v>0</v>
      </c>
      <c r="Y95" t="b">
        <f t="shared" ca="1" si="29"/>
        <v>1</v>
      </c>
      <c r="Z95" t="b">
        <f t="shared" ca="1" si="30"/>
        <v>1</v>
      </c>
      <c r="AA95" t="b">
        <f t="shared" ca="1" si="31"/>
        <v>1</v>
      </c>
      <c r="AB95" t="b">
        <f t="shared" ca="1" si="32"/>
        <v>1</v>
      </c>
      <c r="AC95" t="b">
        <f t="shared" ca="1" si="33"/>
        <v>0</v>
      </c>
      <c r="AD95" t="str">
        <f t="shared" ca="1" si="34"/>
        <v/>
      </c>
    </row>
    <row r="96" spans="1:30" x14ac:dyDescent="0.2">
      <c r="A96" s="8"/>
      <c r="B96" s="5"/>
      <c r="I96">
        <v>95</v>
      </c>
      <c r="J96" t="str">
        <f t="shared" ca="1" si="21"/>
        <v>Operations Team Manager - Institutional Securities Product Operations Group</v>
      </c>
      <c r="K96" t="str">
        <f t="shared" ca="1" si="22"/>
        <v>- 3109187</v>
      </c>
      <c r="L96" t="str">
        <f t="shared" ca="1" si="23"/>
        <v>Americas-United States of America-Maryland-Baltimore</v>
      </c>
      <c r="M96" t="e">
        <f t="shared" ca="1" si="37"/>
        <v>#VALUE!</v>
      </c>
      <c r="N96" t="e">
        <f t="shared" ca="1" si="37"/>
        <v>#VALUE!</v>
      </c>
      <c r="O96" t="e">
        <f t="shared" ca="1" si="37"/>
        <v>#VALUE!</v>
      </c>
      <c r="P96">
        <f t="shared" ca="1" si="37"/>
        <v>17</v>
      </c>
      <c r="Q96" t="e">
        <f t="shared" ca="1" si="37"/>
        <v>#VALUE!</v>
      </c>
      <c r="R96" t="e">
        <f t="shared" ca="1" si="37"/>
        <v>#VALUE!</v>
      </c>
      <c r="S96" t="e">
        <f t="shared" ca="1" si="37"/>
        <v>#VALUE!</v>
      </c>
      <c r="T96" t="e">
        <f t="shared" ca="1" si="24"/>
        <v>#VALUE!</v>
      </c>
      <c r="U96" t="b">
        <f t="shared" ca="1" si="25"/>
        <v>1</v>
      </c>
      <c r="V96" t="b">
        <f t="shared" ca="1" si="26"/>
        <v>1</v>
      </c>
      <c r="W96" t="b">
        <f t="shared" ca="1" si="27"/>
        <v>1</v>
      </c>
      <c r="X96" t="b">
        <f t="shared" ca="1" si="28"/>
        <v>0</v>
      </c>
      <c r="Y96" t="b">
        <f t="shared" ca="1" si="29"/>
        <v>1</v>
      </c>
      <c r="Z96" t="b">
        <f t="shared" ca="1" si="30"/>
        <v>1</v>
      </c>
      <c r="AA96" t="b">
        <f t="shared" ca="1" si="31"/>
        <v>1</v>
      </c>
      <c r="AB96" t="b">
        <f t="shared" ca="1" si="32"/>
        <v>1</v>
      </c>
      <c r="AC96" t="b">
        <f t="shared" ca="1" si="33"/>
        <v>0</v>
      </c>
      <c r="AD96" t="str">
        <f t="shared" ca="1" si="34"/>
        <v/>
      </c>
    </row>
    <row r="97" spans="1:30" ht="20" x14ac:dyDescent="0.2">
      <c r="A97" s="6"/>
      <c r="I97">
        <v>96</v>
      </c>
      <c r="J97" t="str">
        <f t="shared" ca="1" si="21"/>
        <v>Compensation Controllers: Risk &amp; Project Management</v>
      </c>
      <c r="K97" t="str">
        <f t="shared" ca="1" si="22"/>
        <v>- 3112772</v>
      </c>
      <c r="L97" t="str">
        <f t="shared" ca="1" si="23"/>
        <v>Americas-United States of America-New York-New York</v>
      </c>
      <c r="M97" t="e">
        <f t="shared" ca="1" si="37"/>
        <v>#VALUE!</v>
      </c>
      <c r="N97" t="e">
        <f t="shared" ca="1" si="37"/>
        <v>#VALUE!</v>
      </c>
      <c r="O97" t="e">
        <f t="shared" ca="1" si="37"/>
        <v>#VALUE!</v>
      </c>
      <c r="P97" t="e">
        <f t="shared" ca="1" si="37"/>
        <v>#VALUE!</v>
      </c>
      <c r="Q97" t="e">
        <f t="shared" ca="1" si="37"/>
        <v>#VALUE!</v>
      </c>
      <c r="R97" t="e">
        <f t="shared" ca="1" si="37"/>
        <v>#VALUE!</v>
      </c>
      <c r="S97" t="e">
        <f t="shared" ca="1" si="37"/>
        <v>#VALUE!</v>
      </c>
      <c r="T97" t="e">
        <f t="shared" ca="1" si="24"/>
        <v>#VALUE!</v>
      </c>
      <c r="U97" t="b">
        <f t="shared" ca="1" si="25"/>
        <v>1</v>
      </c>
      <c r="V97" t="b">
        <f t="shared" ca="1" si="26"/>
        <v>1</v>
      </c>
      <c r="W97" t="b">
        <f t="shared" ca="1" si="27"/>
        <v>1</v>
      </c>
      <c r="X97" t="b">
        <f t="shared" ca="1" si="28"/>
        <v>1</v>
      </c>
      <c r="Y97" t="b">
        <f t="shared" ca="1" si="29"/>
        <v>1</v>
      </c>
      <c r="Z97" t="b">
        <f t="shared" ca="1" si="30"/>
        <v>1</v>
      </c>
      <c r="AA97" t="b">
        <f t="shared" ca="1" si="31"/>
        <v>1</v>
      </c>
      <c r="AB97" t="b">
        <f t="shared" ca="1" si="32"/>
        <v>1</v>
      </c>
      <c r="AC97" t="b">
        <f t="shared" ca="1" si="33"/>
        <v>1</v>
      </c>
      <c r="AD97" t="str">
        <f t="shared" ca="1" si="34"/>
        <v>3112772</v>
      </c>
    </row>
    <row r="98" spans="1:30" x14ac:dyDescent="0.2">
      <c r="A98" s="8"/>
      <c r="B98" s="1" t="s">
        <v>36</v>
      </c>
      <c r="I98">
        <v>97</v>
      </c>
      <c r="J98" t="str">
        <f t="shared" ca="1" si="21"/>
        <v>COO and Head of Mandatory &amp; Special Projects – Strategic Client Onboarding, Executive Director</v>
      </c>
      <c r="K98" t="str">
        <f t="shared" ca="1" si="22"/>
        <v>- 3115376</v>
      </c>
      <c r="L98" t="str">
        <f t="shared" ca="1" si="23"/>
        <v>Americas-United States of America-New York-New York</v>
      </c>
      <c r="M98">
        <f t="shared" ca="1" si="37"/>
        <v>9</v>
      </c>
      <c r="N98">
        <f t="shared" ca="1" si="37"/>
        <v>87</v>
      </c>
      <c r="O98" t="e">
        <f t="shared" ca="1" si="37"/>
        <v>#VALUE!</v>
      </c>
      <c r="P98" t="e">
        <f t="shared" ca="1" si="37"/>
        <v>#VALUE!</v>
      </c>
      <c r="Q98" t="e">
        <f t="shared" ca="1" si="37"/>
        <v>#VALUE!</v>
      </c>
      <c r="R98" t="e">
        <f t="shared" ca="1" si="37"/>
        <v>#VALUE!</v>
      </c>
      <c r="S98" t="e">
        <f t="shared" ca="1" si="37"/>
        <v>#VALUE!</v>
      </c>
      <c r="T98" t="e">
        <f t="shared" ca="1" si="24"/>
        <v>#VALUE!</v>
      </c>
      <c r="U98" t="b">
        <f t="shared" ca="1" si="25"/>
        <v>0</v>
      </c>
      <c r="V98" t="b">
        <f t="shared" ca="1" si="26"/>
        <v>0</v>
      </c>
      <c r="W98" t="b">
        <f t="shared" ca="1" si="27"/>
        <v>1</v>
      </c>
      <c r="X98" t="b">
        <f t="shared" ca="1" si="28"/>
        <v>1</v>
      </c>
      <c r="Y98" t="b">
        <f t="shared" ca="1" si="29"/>
        <v>1</v>
      </c>
      <c r="Z98" t="b">
        <f t="shared" ca="1" si="30"/>
        <v>1</v>
      </c>
      <c r="AA98" t="b">
        <f t="shared" ca="1" si="31"/>
        <v>1</v>
      </c>
      <c r="AB98" t="b">
        <f t="shared" ca="1" si="32"/>
        <v>1</v>
      </c>
      <c r="AC98" t="b">
        <f t="shared" ca="1" si="33"/>
        <v>0</v>
      </c>
      <c r="AD98" t="str">
        <f t="shared" ca="1" si="34"/>
        <v/>
      </c>
    </row>
    <row r="99" spans="1:30" ht="18" x14ac:dyDescent="0.2">
      <c r="A99" s="8"/>
      <c r="B99" s="2" t="s">
        <v>37</v>
      </c>
      <c r="I99">
        <v>98</v>
      </c>
      <c r="J99" t="str">
        <f t="shared" ca="1" si="21"/>
        <v>Client Service Associate*</v>
      </c>
      <c r="K99" t="str">
        <f t="shared" ca="1" si="22"/>
        <v>- 3115248</v>
      </c>
      <c r="L99" t="str">
        <f t="shared" ca="1" si="23"/>
        <v>Americas-United States of America-Ohio-Columbus</v>
      </c>
      <c r="M99" t="e">
        <f t="shared" ca="1" si="37"/>
        <v>#VALUE!</v>
      </c>
      <c r="N99" t="e">
        <f t="shared" ca="1" si="37"/>
        <v>#VALUE!</v>
      </c>
      <c r="O99" t="e">
        <f t="shared" ca="1" si="37"/>
        <v>#VALUE!</v>
      </c>
      <c r="P99" t="e">
        <f t="shared" ca="1" si="37"/>
        <v>#VALUE!</v>
      </c>
      <c r="Q99" t="e">
        <f t="shared" ca="1" si="37"/>
        <v>#VALUE!</v>
      </c>
      <c r="R99" t="e">
        <f t="shared" ca="1" si="37"/>
        <v>#VALUE!</v>
      </c>
      <c r="S99" t="e">
        <f t="shared" ca="1" si="37"/>
        <v>#VALUE!</v>
      </c>
      <c r="T99" t="e">
        <f t="shared" ca="1" si="24"/>
        <v>#VALUE!</v>
      </c>
      <c r="U99" t="b">
        <f t="shared" ca="1" si="25"/>
        <v>1</v>
      </c>
      <c r="V99" t="b">
        <f t="shared" ca="1" si="26"/>
        <v>1</v>
      </c>
      <c r="W99" t="b">
        <f t="shared" ca="1" si="27"/>
        <v>1</v>
      </c>
      <c r="X99" t="b">
        <f t="shared" ca="1" si="28"/>
        <v>1</v>
      </c>
      <c r="Y99" t="b">
        <f t="shared" ca="1" si="29"/>
        <v>1</v>
      </c>
      <c r="Z99" t="b">
        <f t="shared" ca="1" si="30"/>
        <v>1</v>
      </c>
      <c r="AA99" t="b">
        <f t="shared" ca="1" si="31"/>
        <v>1</v>
      </c>
      <c r="AB99" t="b">
        <f t="shared" ca="1" si="32"/>
        <v>1</v>
      </c>
      <c r="AC99" t="b">
        <f t="shared" ca="1" si="33"/>
        <v>1</v>
      </c>
      <c r="AD99" t="str">
        <f t="shared" ca="1" si="34"/>
        <v>3115248</v>
      </c>
    </row>
    <row r="100" spans="1:30" ht="18" x14ac:dyDescent="0.2">
      <c r="A100" s="8"/>
      <c r="B100" s="2" t="s">
        <v>38</v>
      </c>
      <c r="I100">
        <v>99</v>
      </c>
      <c r="J100" t="str">
        <f t="shared" ca="1" si="21"/>
        <v>Client Service Associate</v>
      </c>
      <c r="K100" t="str">
        <f t="shared" ca="1" si="22"/>
        <v>- 3115152</v>
      </c>
      <c r="L100" t="str">
        <f t="shared" ca="1" si="23"/>
        <v>Americas-United States of America-Maryland-Rockville</v>
      </c>
      <c r="M100" t="e">
        <f t="shared" ca="1" si="37"/>
        <v>#VALUE!</v>
      </c>
      <c r="N100" t="e">
        <f t="shared" ca="1" si="37"/>
        <v>#VALUE!</v>
      </c>
      <c r="O100" t="e">
        <f t="shared" ca="1" si="37"/>
        <v>#VALUE!</v>
      </c>
      <c r="P100" t="e">
        <f t="shared" ca="1" si="37"/>
        <v>#VALUE!</v>
      </c>
      <c r="Q100" t="e">
        <f t="shared" ca="1" si="37"/>
        <v>#VALUE!</v>
      </c>
      <c r="R100" t="e">
        <f t="shared" ca="1" si="37"/>
        <v>#VALUE!</v>
      </c>
      <c r="S100" t="e">
        <f t="shared" ca="1" si="37"/>
        <v>#VALUE!</v>
      </c>
      <c r="T100" t="e">
        <f t="shared" ca="1" si="24"/>
        <v>#VALUE!</v>
      </c>
      <c r="U100" t="b">
        <f t="shared" ca="1" si="25"/>
        <v>1</v>
      </c>
      <c r="V100" t="b">
        <f t="shared" ca="1" si="26"/>
        <v>1</v>
      </c>
      <c r="W100" t="b">
        <f t="shared" ca="1" si="27"/>
        <v>1</v>
      </c>
      <c r="X100" t="b">
        <f t="shared" ca="1" si="28"/>
        <v>1</v>
      </c>
      <c r="Y100" t="b">
        <f t="shared" ca="1" si="29"/>
        <v>1</v>
      </c>
      <c r="Z100" t="b">
        <f t="shared" ca="1" si="30"/>
        <v>1</v>
      </c>
      <c r="AA100" t="b">
        <f t="shared" ca="1" si="31"/>
        <v>1</v>
      </c>
      <c r="AB100" t="b">
        <f t="shared" ca="1" si="32"/>
        <v>1</v>
      </c>
      <c r="AC100" t="b">
        <f t="shared" ca="1" si="33"/>
        <v>1</v>
      </c>
      <c r="AD100" t="str">
        <f t="shared" ca="1" si="34"/>
        <v>3115152</v>
      </c>
    </row>
    <row r="101" spans="1:30" ht="18" x14ac:dyDescent="0.2">
      <c r="A101" s="8"/>
      <c r="B101" s="2" t="s">
        <v>8</v>
      </c>
      <c r="I101">
        <v>100</v>
      </c>
      <c r="J101" t="str">
        <f t="shared" ca="1" si="21"/>
        <v>Client Service Associate</v>
      </c>
      <c r="K101" t="str">
        <f t="shared" ca="1" si="22"/>
        <v>- 3115218</v>
      </c>
      <c r="L101" t="str">
        <f t="shared" ca="1" si="23"/>
        <v>Americas-United States of America-District of Columbia-Washington</v>
      </c>
      <c r="M101" t="e">
        <f t="shared" ca="1" si="37"/>
        <v>#VALUE!</v>
      </c>
      <c r="N101" t="e">
        <f t="shared" ca="1" si="37"/>
        <v>#VALUE!</v>
      </c>
      <c r="O101" t="e">
        <f t="shared" ca="1" si="37"/>
        <v>#VALUE!</v>
      </c>
      <c r="P101" t="e">
        <f t="shared" ca="1" si="37"/>
        <v>#VALUE!</v>
      </c>
      <c r="Q101" t="e">
        <f t="shared" ca="1" si="37"/>
        <v>#VALUE!</v>
      </c>
      <c r="R101" t="e">
        <f t="shared" ca="1" si="37"/>
        <v>#VALUE!</v>
      </c>
      <c r="S101" t="e">
        <f t="shared" ca="1" si="37"/>
        <v>#VALUE!</v>
      </c>
      <c r="T101" t="e">
        <f t="shared" ca="1" si="24"/>
        <v>#VALUE!</v>
      </c>
      <c r="U101" t="b">
        <f t="shared" ca="1" si="25"/>
        <v>1</v>
      </c>
      <c r="V101" t="b">
        <f t="shared" ca="1" si="26"/>
        <v>1</v>
      </c>
      <c r="W101" t="b">
        <f t="shared" ca="1" si="27"/>
        <v>1</v>
      </c>
      <c r="X101" t="b">
        <f t="shared" ca="1" si="28"/>
        <v>1</v>
      </c>
      <c r="Y101" t="b">
        <f t="shared" ca="1" si="29"/>
        <v>1</v>
      </c>
      <c r="Z101" t="b">
        <f t="shared" ca="1" si="30"/>
        <v>1</v>
      </c>
      <c r="AA101" t="b">
        <f t="shared" ca="1" si="31"/>
        <v>1</v>
      </c>
      <c r="AB101" t="b">
        <f t="shared" ca="1" si="32"/>
        <v>1</v>
      </c>
      <c r="AC101" t="b">
        <f t="shared" ca="1" si="33"/>
        <v>1</v>
      </c>
      <c r="AD101" t="str">
        <f t="shared" ca="1" si="34"/>
        <v>3115218</v>
      </c>
    </row>
    <row r="102" spans="1:30" ht="18" x14ac:dyDescent="0.2">
      <c r="A102" s="8"/>
      <c r="B102" s="3">
        <v>43276</v>
      </c>
      <c r="I102">
        <v>101</v>
      </c>
      <c r="J102" t="str">
        <f t="shared" ca="1" si="21"/>
        <v>Treasury - Balance Sheet Analytics</v>
      </c>
      <c r="K102" t="str">
        <f t="shared" ca="1" si="22"/>
        <v>- 3114861</v>
      </c>
      <c r="L102" t="str">
        <f t="shared" ca="1" si="23"/>
        <v>Americas-United States of America-New York-New York</v>
      </c>
      <c r="M102" t="e">
        <f t="shared" ref="M102:S111" ca="1" si="38">FIND(M$1,$J102)</f>
        <v>#VALUE!</v>
      </c>
      <c r="N102" t="e">
        <f t="shared" ca="1" si="38"/>
        <v>#VALUE!</v>
      </c>
      <c r="O102" t="e">
        <f t="shared" ca="1" si="38"/>
        <v>#VALUE!</v>
      </c>
      <c r="P102" t="e">
        <f t="shared" ca="1" si="38"/>
        <v>#VALUE!</v>
      </c>
      <c r="Q102" t="e">
        <f t="shared" ca="1" si="38"/>
        <v>#VALUE!</v>
      </c>
      <c r="R102" t="e">
        <f t="shared" ca="1" si="38"/>
        <v>#VALUE!</v>
      </c>
      <c r="S102" t="e">
        <f t="shared" ca="1" si="38"/>
        <v>#VALUE!</v>
      </c>
      <c r="T102" t="e">
        <f t="shared" ca="1" si="24"/>
        <v>#VALUE!</v>
      </c>
      <c r="U102" t="b">
        <f t="shared" ca="1" si="25"/>
        <v>1</v>
      </c>
      <c r="V102" t="b">
        <f t="shared" ca="1" si="26"/>
        <v>1</v>
      </c>
      <c r="W102" t="b">
        <f t="shared" ca="1" si="27"/>
        <v>1</v>
      </c>
      <c r="X102" t="b">
        <f t="shared" ca="1" si="28"/>
        <v>1</v>
      </c>
      <c r="Y102" t="b">
        <f t="shared" ca="1" si="29"/>
        <v>1</v>
      </c>
      <c r="Z102" t="b">
        <f t="shared" ca="1" si="30"/>
        <v>1</v>
      </c>
      <c r="AA102" t="b">
        <f t="shared" ca="1" si="31"/>
        <v>1</v>
      </c>
      <c r="AB102" t="b">
        <f t="shared" ca="1" si="32"/>
        <v>1</v>
      </c>
      <c r="AC102" t="b">
        <f t="shared" ca="1" si="33"/>
        <v>1</v>
      </c>
      <c r="AD102" t="str">
        <f t="shared" ca="1" si="34"/>
        <v>3114861</v>
      </c>
    </row>
    <row r="103" spans="1:30" ht="20" x14ac:dyDescent="0.2">
      <c r="A103" s="8"/>
      <c r="B103" s="4" t="s">
        <v>4</v>
      </c>
      <c r="I103">
        <v>102</v>
      </c>
      <c r="J103" t="str">
        <f t="shared" ca="1" si="21"/>
        <v>Registered Associate</v>
      </c>
      <c r="K103" t="str">
        <f t="shared" ca="1" si="22"/>
        <v>- 3115142</v>
      </c>
      <c r="L103" t="str">
        <f t="shared" ca="1" si="23"/>
        <v>Americas-United States of America-Illinois-Barrington</v>
      </c>
      <c r="M103" t="e">
        <f t="shared" ca="1" si="38"/>
        <v>#VALUE!</v>
      </c>
      <c r="N103" t="e">
        <f t="shared" ca="1" si="38"/>
        <v>#VALUE!</v>
      </c>
      <c r="O103" t="e">
        <f t="shared" ca="1" si="38"/>
        <v>#VALUE!</v>
      </c>
      <c r="P103" t="e">
        <f t="shared" ca="1" si="38"/>
        <v>#VALUE!</v>
      </c>
      <c r="Q103" t="e">
        <f t="shared" ca="1" si="38"/>
        <v>#VALUE!</v>
      </c>
      <c r="R103" t="e">
        <f t="shared" ca="1" si="38"/>
        <v>#VALUE!</v>
      </c>
      <c r="S103" t="e">
        <f t="shared" ca="1" si="38"/>
        <v>#VALUE!</v>
      </c>
      <c r="T103" t="e">
        <f t="shared" ca="1" si="24"/>
        <v>#VALUE!</v>
      </c>
      <c r="U103" t="b">
        <f t="shared" ca="1" si="25"/>
        <v>1</v>
      </c>
      <c r="V103" t="b">
        <f t="shared" ca="1" si="26"/>
        <v>1</v>
      </c>
      <c r="W103" t="b">
        <f t="shared" ca="1" si="27"/>
        <v>1</v>
      </c>
      <c r="X103" t="b">
        <f t="shared" ca="1" si="28"/>
        <v>1</v>
      </c>
      <c r="Y103" t="b">
        <f t="shared" ca="1" si="29"/>
        <v>1</v>
      </c>
      <c r="Z103" t="b">
        <f t="shared" ca="1" si="30"/>
        <v>1</v>
      </c>
      <c r="AA103" t="b">
        <f t="shared" ca="1" si="31"/>
        <v>1</v>
      </c>
      <c r="AB103" t="b">
        <f t="shared" ca="1" si="32"/>
        <v>1</v>
      </c>
      <c r="AC103" t="b">
        <f t="shared" ca="1" si="33"/>
        <v>1</v>
      </c>
      <c r="AD103" t="str">
        <f t="shared" ca="1" si="34"/>
        <v>3115142</v>
      </c>
    </row>
    <row r="104" spans="1:30" x14ac:dyDescent="0.2">
      <c r="A104" s="8"/>
      <c r="B104" s="5"/>
      <c r="I104">
        <v>103</v>
      </c>
      <c r="J104" t="str">
        <f t="shared" ca="1" si="21"/>
        <v>Senior Client Service Associate</v>
      </c>
      <c r="K104" t="str">
        <f t="shared" ca="1" si="22"/>
        <v>- 3115155</v>
      </c>
      <c r="L104" t="str">
        <f t="shared" ca="1" si="23"/>
        <v>Americas-United States of America-New York-Skaneateles</v>
      </c>
      <c r="M104" t="e">
        <f t="shared" ca="1" si="38"/>
        <v>#VALUE!</v>
      </c>
      <c r="N104" t="e">
        <f t="shared" ca="1" si="38"/>
        <v>#VALUE!</v>
      </c>
      <c r="O104" t="e">
        <f t="shared" ca="1" si="38"/>
        <v>#VALUE!</v>
      </c>
      <c r="P104" t="e">
        <f t="shared" ca="1" si="38"/>
        <v>#VALUE!</v>
      </c>
      <c r="Q104">
        <f t="shared" ca="1" si="38"/>
        <v>1</v>
      </c>
      <c r="R104" t="e">
        <f t="shared" ca="1" si="38"/>
        <v>#VALUE!</v>
      </c>
      <c r="S104" t="e">
        <f t="shared" ca="1" si="38"/>
        <v>#VALUE!</v>
      </c>
      <c r="T104" t="e">
        <f t="shared" ca="1" si="24"/>
        <v>#VALUE!</v>
      </c>
      <c r="U104" t="b">
        <f t="shared" ca="1" si="25"/>
        <v>1</v>
      </c>
      <c r="V104" t="b">
        <f t="shared" ca="1" si="26"/>
        <v>1</v>
      </c>
      <c r="W104" t="b">
        <f t="shared" ca="1" si="27"/>
        <v>1</v>
      </c>
      <c r="X104" t="b">
        <f t="shared" ca="1" si="28"/>
        <v>1</v>
      </c>
      <c r="Y104" t="b">
        <f t="shared" ca="1" si="29"/>
        <v>0</v>
      </c>
      <c r="Z104" t="b">
        <f t="shared" ca="1" si="30"/>
        <v>1</v>
      </c>
      <c r="AA104" t="b">
        <f t="shared" ca="1" si="31"/>
        <v>1</v>
      </c>
      <c r="AB104" t="b">
        <f t="shared" ca="1" si="32"/>
        <v>1</v>
      </c>
      <c r="AC104" t="b">
        <f t="shared" ca="1" si="33"/>
        <v>0</v>
      </c>
      <c r="AD104" t="str">
        <f t="shared" ca="1" si="34"/>
        <v/>
      </c>
    </row>
    <row r="105" spans="1:30" ht="20" x14ac:dyDescent="0.2">
      <c r="A105" s="6"/>
      <c r="I105">
        <v>104</v>
      </c>
      <c r="J105" t="str">
        <f t="shared" ca="1" si="21"/>
        <v>L3 Voice Operations Engineer</v>
      </c>
      <c r="K105" t="str">
        <f t="shared" ca="1" si="22"/>
        <v>- 3109002</v>
      </c>
      <c r="L105" t="str">
        <f t="shared" ca="1" si="23"/>
        <v>Americas-United States of America-New York-New York</v>
      </c>
      <c r="M105" t="e">
        <f t="shared" ca="1" si="38"/>
        <v>#VALUE!</v>
      </c>
      <c r="N105" t="e">
        <f t="shared" ca="1" si="38"/>
        <v>#VALUE!</v>
      </c>
      <c r="O105" t="e">
        <f t="shared" ca="1" si="38"/>
        <v>#VALUE!</v>
      </c>
      <c r="P105" t="e">
        <f t="shared" ca="1" si="38"/>
        <v>#VALUE!</v>
      </c>
      <c r="Q105" t="e">
        <f t="shared" ca="1" si="38"/>
        <v>#VALUE!</v>
      </c>
      <c r="R105" t="e">
        <f t="shared" ca="1" si="38"/>
        <v>#VALUE!</v>
      </c>
      <c r="S105" t="e">
        <f t="shared" ca="1" si="38"/>
        <v>#VALUE!</v>
      </c>
      <c r="T105" t="e">
        <f t="shared" ca="1" si="24"/>
        <v>#VALUE!</v>
      </c>
      <c r="U105" t="b">
        <f t="shared" ca="1" si="25"/>
        <v>1</v>
      </c>
      <c r="V105" t="b">
        <f t="shared" ca="1" si="26"/>
        <v>1</v>
      </c>
      <c r="W105" t="b">
        <f t="shared" ca="1" si="27"/>
        <v>1</v>
      </c>
      <c r="X105" t="b">
        <f t="shared" ca="1" si="28"/>
        <v>1</v>
      </c>
      <c r="Y105" t="b">
        <f t="shared" ca="1" si="29"/>
        <v>1</v>
      </c>
      <c r="Z105" t="b">
        <f t="shared" ca="1" si="30"/>
        <v>1</v>
      </c>
      <c r="AA105" t="b">
        <f t="shared" ca="1" si="31"/>
        <v>1</v>
      </c>
      <c r="AB105" t="b">
        <f t="shared" ca="1" si="32"/>
        <v>1</v>
      </c>
      <c r="AC105" t="b">
        <f t="shared" ca="1" si="33"/>
        <v>1</v>
      </c>
      <c r="AD105" t="str">
        <f t="shared" ca="1" si="34"/>
        <v>3109002</v>
      </c>
    </row>
    <row r="106" spans="1:30" x14ac:dyDescent="0.2">
      <c r="A106" s="8"/>
      <c r="B106" s="1" t="s">
        <v>39</v>
      </c>
      <c r="I106">
        <v>105</v>
      </c>
      <c r="J106" t="str">
        <f t="shared" ca="1" si="21"/>
        <v>Complex Risk Officer</v>
      </c>
      <c r="K106" t="str">
        <f t="shared" ca="1" si="22"/>
        <v>- 3103642</v>
      </c>
      <c r="L106" t="str">
        <f t="shared" ca="1" si="23"/>
        <v>Americas-United States of America-California-San Jose</v>
      </c>
      <c r="M106" t="e">
        <f t="shared" ca="1" si="38"/>
        <v>#VALUE!</v>
      </c>
      <c r="N106" t="e">
        <f t="shared" ca="1" si="38"/>
        <v>#VALUE!</v>
      </c>
      <c r="O106" t="e">
        <f t="shared" ca="1" si="38"/>
        <v>#VALUE!</v>
      </c>
      <c r="P106" t="e">
        <f t="shared" ca="1" si="38"/>
        <v>#VALUE!</v>
      </c>
      <c r="Q106" t="e">
        <f t="shared" ca="1" si="38"/>
        <v>#VALUE!</v>
      </c>
      <c r="R106" t="e">
        <f t="shared" ca="1" si="38"/>
        <v>#VALUE!</v>
      </c>
      <c r="S106" t="e">
        <f t="shared" ca="1" si="38"/>
        <v>#VALUE!</v>
      </c>
      <c r="T106" t="e">
        <f t="shared" ca="1" si="24"/>
        <v>#VALUE!</v>
      </c>
      <c r="U106" t="b">
        <f t="shared" ca="1" si="25"/>
        <v>1</v>
      </c>
      <c r="V106" t="b">
        <f t="shared" ca="1" si="26"/>
        <v>1</v>
      </c>
      <c r="W106" t="b">
        <f t="shared" ca="1" si="27"/>
        <v>1</v>
      </c>
      <c r="X106" t="b">
        <f t="shared" ca="1" si="28"/>
        <v>1</v>
      </c>
      <c r="Y106" t="b">
        <f t="shared" ca="1" si="29"/>
        <v>1</v>
      </c>
      <c r="Z106" t="b">
        <f t="shared" ca="1" si="30"/>
        <v>1</v>
      </c>
      <c r="AA106" t="b">
        <f t="shared" ca="1" si="31"/>
        <v>1</v>
      </c>
      <c r="AB106" t="b">
        <f t="shared" ca="1" si="32"/>
        <v>1</v>
      </c>
      <c r="AC106" t="b">
        <f t="shared" ca="1" si="33"/>
        <v>1</v>
      </c>
      <c r="AD106" t="str">
        <f t="shared" ca="1" si="34"/>
        <v>3103642</v>
      </c>
    </row>
    <row r="107" spans="1:30" ht="18" x14ac:dyDescent="0.2">
      <c r="A107" s="8"/>
      <c r="B107" s="2" t="s">
        <v>40</v>
      </c>
      <c r="I107">
        <v>106</v>
      </c>
      <c r="J107" t="str">
        <f t="shared" ca="1" si="21"/>
        <v>Product Integration Manager</v>
      </c>
      <c r="K107" t="str">
        <f t="shared" ca="1" si="22"/>
        <v>- 3109695</v>
      </c>
      <c r="L107" t="str">
        <f t="shared" ca="1" si="23"/>
        <v>Americas-United States of America-New York-New York</v>
      </c>
      <c r="M107" t="e">
        <f t="shared" ca="1" si="38"/>
        <v>#VALUE!</v>
      </c>
      <c r="N107" t="e">
        <f t="shared" ca="1" si="38"/>
        <v>#VALUE!</v>
      </c>
      <c r="O107" t="e">
        <f t="shared" ca="1" si="38"/>
        <v>#VALUE!</v>
      </c>
      <c r="P107">
        <f t="shared" ca="1" si="38"/>
        <v>21</v>
      </c>
      <c r="Q107" t="e">
        <f t="shared" ca="1" si="38"/>
        <v>#VALUE!</v>
      </c>
      <c r="R107" t="e">
        <f t="shared" ca="1" si="38"/>
        <v>#VALUE!</v>
      </c>
      <c r="S107" t="e">
        <f t="shared" ca="1" si="38"/>
        <v>#VALUE!</v>
      </c>
      <c r="T107" t="e">
        <f t="shared" ca="1" si="24"/>
        <v>#VALUE!</v>
      </c>
      <c r="U107" t="b">
        <f t="shared" ca="1" si="25"/>
        <v>1</v>
      </c>
      <c r="V107" t="b">
        <f t="shared" ca="1" si="26"/>
        <v>1</v>
      </c>
      <c r="W107" t="b">
        <f t="shared" ca="1" si="27"/>
        <v>1</v>
      </c>
      <c r="X107" t="b">
        <f t="shared" ca="1" si="28"/>
        <v>0</v>
      </c>
      <c r="Y107" t="b">
        <f t="shared" ca="1" si="29"/>
        <v>1</v>
      </c>
      <c r="Z107" t="b">
        <f t="shared" ca="1" si="30"/>
        <v>1</v>
      </c>
      <c r="AA107" t="b">
        <f t="shared" ca="1" si="31"/>
        <v>1</v>
      </c>
      <c r="AB107" t="b">
        <f t="shared" ca="1" si="32"/>
        <v>1</v>
      </c>
      <c r="AC107" t="b">
        <f t="shared" ca="1" si="33"/>
        <v>0</v>
      </c>
      <c r="AD107" t="str">
        <f t="shared" ca="1" si="34"/>
        <v/>
      </c>
    </row>
    <row r="108" spans="1:30" ht="18" x14ac:dyDescent="0.2">
      <c r="A108" s="8"/>
      <c r="B108" s="2" t="s">
        <v>2</v>
      </c>
      <c r="I108">
        <v>107</v>
      </c>
      <c r="J108" t="str">
        <f t="shared" ca="1" si="21"/>
        <v>Registered Associate</v>
      </c>
      <c r="K108" t="str">
        <f t="shared" ca="1" si="22"/>
        <v>- 3115247</v>
      </c>
      <c r="L108" t="str">
        <f t="shared" ca="1" si="23"/>
        <v>Americas-United States of America-California-Pasadena</v>
      </c>
      <c r="M108" t="e">
        <f t="shared" ca="1" si="38"/>
        <v>#VALUE!</v>
      </c>
      <c r="N108" t="e">
        <f t="shared" ca="1" si="38"/>
        <v>#VALUE!</v>
      </c>
      <c r="O108" t="e">
        <f t="shared" ca="1" si="38"/>
        <v>#VALUE!</v>
      </c>
      <c r="P108" t="e">
        <f t="shared" ca="1" si="38"/>
        <v>#VALUE!</v>
      </c>
      <c r="Q108" t="e">
        <f t="shared" ca="1" si="38"/>
        <v>#VALUE!</v>
      </c>
      <c r="R108" t="e">
        <f t="shared" ca="1" si="38"/>
        <v>#VALUE!</v>
      </c>
      <c r="S108" t="e">
        <f t="shared" ca="1" si="38"/>
        <v>#VALUE!</v>
      </c>
      <c r="T108" t="e">
        <f t="shared" ca="1" si="24"/>
        <v>#VALUE!</v>
      </c>
      <c r="U108" t="b">
        <f t="shared" ca="1" si="25"/>
        <v>1</v>
      </c>
      <c r="V108" t="b">
        <f t="shared" ca="1" si="26"/>
        <v>1</v>
      </c>
      <c r="W108" t="b">
        <f t="shared" ca="1" si="27"/>
        <v>1</v>
      </c>
      <c r="X108" t="b">
        <f t="shared" ca="1" si="28"/>
        <v>1</v>
      </c>
      <c r="Y108" t="b">
        <f t="shared" ca="1" si="29"/>
        <v>1</v>
      </c>
      <c r="Z108" t="b">
        <f t="shared" ca="1" si="30"/>
        <v>1</v>
      </c>
      <c r="AA108" t="b">
        <f t="shared" ca="1" si="31"/>
        <v>1</v>
      </c>
      <c r="AB108" t="b">
        <f t="shared" ca="1" si="32"/>
        <v>1</v>
      </c>
      <c r="AC108" t="b">
        <f t="shared" ca="1" si="33"/>
        <v>1</v>
      </c>
      <c r="AD108" t="str">
        <f t="shared" ca="1" si="34"/>
        <v>3115247</v>
      </c>
    </row>
    <row r="109" spans="1:30" ht="18" x14ac:dyDescent="0.2">
      <c r="A109" s="8"/>
      <c r="B109" s="2" t="s">
        <v>27</v>
      </c>
      <c r="I109">
        <v>108</v>
      </c>
      <c r="J109" t="str">
        <f t="shared" ca="1" si="21"/>
        <v>Data Federation Engineer</v>
      </c>
      <c r="K109" t="str">
        <f t="shared" ca="1" si="22"/>
        <v>- 3115136</v>
      </c>
      <c r="L109" t="str">
        <f t="shared" ca="1" si="23"/>
        <v>Americas-United States of America-New York-New York</v>
      </c>
      <c r="M109" t="e">
        <f t="shared" ca="1" si="38"/>
        <v>#VALUE!</v>
      </c>
      <c r="N109" t="e">
        <f t="shared" ca="1" si="38"/>
        <v>#VALUE!</v>
      </c>
      <c r="O109" t="e">
        <f t="shared" ca="1" si="38"/>
        <v>#VALUE!</v>
      </c>
      <c r="P109" t="e">
        <f t="shared" ca="1" si="38"/>
        <v>#VALUE!</v>
      </c>
      <c r="Q109" t="e">
        <f t="shared" ca="1" si="38"/>
        <v>#VALUE!</v>
      </c>
      <c r="R109" t="e">
        <f t="shared" ca="1" si="38"/>
        <v>#VALUE!</v>
      </c>
      <c r="S109" t="e">
        <f t="shared" ca="1" si="38"/>
        <v>#VALUE!</v>
      </c>
      <c r="T109" t="e">
        <f t="shared" ca="1" si="24"/>
        <v>#VALUE!</v>
      </c>
      <c r="U109" t="b">
        <f t="shared" ca="1" si="25"/>
        <v>1</v>
      </c>
      <c r="V109" t="b">
        <f t="shared" ca="1" si="26"/>
        <v>1</v>
      </c>
      <c r="W109" t="b">
        <f t="shared" ca="1" si="27"/>
        <v>1</v>
      </c>
      <c r="X109" t="b">
        <f t="shared" ca="1" si="28"/>
        <v>1</v>
      </c>
      <c r="Y109" t="b">
        <f t="shared" ca="1" si="29"/>
        <v>1</v>
      </c>
      <c r="Z109" t="b">
        <f t="shared" ca="1" si="30"/>
        <v>1</v>
      </c>
      <c r="AA109" t="b">
        <f t="shared" ca="1" si="31"/>
        <v>1</v>
      </c>
      <c r="AB109" t="b">
        <f t="shared" ca="1" si="32"/>
        <v>1</v>
      </c>
      <c r="AC109" t="b">
        <f t="shared" ca="1" si="33"/>
        <v>1</v>
      </c>
      <c r="AD109" t="str">
        <f t="shared" ca="1" si="34"/>
        <v>3115136</v>
      </c>
    </row>
    <row r="110" spans="1:30" ht="18" x14ac:dyDescent="0.2">
      <c r="A110" s="8"/>
      <c r="B110" s="3">
        <v>43276</v>
      </c>
      <c r="I110">
        <v>109</v>
      </c>
      <c r="J110" t="str">
        <f t="shared" ca="1" si="21"/>
        <v>Developer - Database</v>
      </c>
      <c r="K110" t="str">
        <f t="shared" ca="1" si="22"/>
        <v>- 3114717</v>
      </c>
      <c r="L110" t="str">
        <f t="shared" ca="1" si="23"/>
        <v>Americas-United States of America-New York-New York</v>
      </c>
      <c r="M110" t="e">
        <f t="shared" ca="1" si="38"/>
        <v>#VALUE!</v>
      </c>
      <c r="N110" t="e">
        <f t="shared" ca="1" si="38"/>
        <v>#VALUE!</v>
      </c>
      <c r="O110" t="e">
        <f t="shared" ca="1" si="38"/>
        <v>#VALUE!</v>
      </c>
      <c r="P110" t="e">
        <f t="shared" ca="1" si="38"/>
        <v>#VALUE!</v>
      </c>
      <c r="Q110" t="e">
        <f t="shared" ca="1" si="38"/>
        <v>#VALUE!</v>
      </c>
      <c r="R110" t="e">
        <f t="shared" ca="1" si="38"/>
        <v>#VALUE!</v>
      </c>
      <c r="S110" t="e">
        <f t="shared" ca="1" si="38"/>
        <v>#VALUE!</v>
      </c>
      <c r="T110" t="e">
        <f t="shared" ca="1" si="24"/>
        <v>#VALUE!</v>
      </c>
      <c r="U110" t="b">
        <f t="shared" ca="1" si="25"/>
        <v>1</v>
      </c>
      <c r="V110" t="b">
        <f t="shared" ca="1" si="26"/>
        <v>1</v>
      </c>
      <c r="W110" t="b">
        <f t="shared" ca="1" si="27"/>
        <v>1</v>
      </c>
      <c r="X110" t="b">
        <f t="shared" ca="1" si="28"/>
        <v>1</v>
      </c>
      <c r="Y110" t="b">
        <f t="shared" ca="1" si="29"/>
        <v>1</v>
      </c>
      <c r="Z110" t="b">
        <f t="shared" ca="1" si="30"/>
        <v>1</v>
      </c>
      <c r="AA110" t="b">
        <f t="shared" ca="1" si="31"/>
        <v>1</v>
      </c>
      <c r="AB110" t="b">
        <f t="shared" ca="1" si="32"/>
        <v>1</v>
      </c>
      <c r="AC110" t="b">
        <f t="shared" ca="1" si="33"/>
        <v>1</v>
      </c>
      <c r="AD110" t="str">
        <f t="shared" ca="1" si="34"/>
        <v>3114717</v>
      </c>
    </row>
    <row r="111" spans="1:30" x14ac:dyDescent="0.2">
      <c r="A111" s="8"/>
      <c r="B111" s="1" t="s">
        <v>12</v>
      </c>
      <c r="I111">
        <v>110</v>
      </c>
      <c r="J111" t="str">
        <f t="shared" ca="1" si="21"/>
        <v>MSFS Treasury Associate</v>
      </c>
      <c r="K111" t="str">
        <f t="shared" ca="1" si="22"/>
        <v>- 3114948</v>
      </c>
      <c r="L111" t="str">
        <f t="shared" ca="1" si="23"/>
        <v>Americas-United States of America-New York-Purchase</v>
      </c>
      <c r="M111" t="e">
        <f t="shared" ca="1" si="38"/>
        <v>#VALUE!</v>
      </c>
      <c r="N111" t="e">
        <f t="shared" ca="1" si="38"/>
        <v>#VALUE!</v>
      </c>
      <c r="O111" t="e">
        <f t="shared" ca="1" si="38"/>
        <v>#VALUE!</v>
      </c>
      <c r="P111" t="e">
        <f t="shared" ca="1" si="38"/>
        <v>#VALUE!</v>
      </c>
      <c r="Q111" t="e">
        <f t="shared" ca="1" si="38"/>
        <v>#VALUE!</v>
      </c>
      <c r="R111" t="e">
        <f t="shared" ca="1" si="38"/>
        <v>#VALUE!</v>
      </c>
      <c r="S111" t="e">
        <f t="shared" ca="1" si="38"/>
        <v>#VALUE!</v>
      </c>
      <c r="T111" t="e">
        <f t="shared" ca="1" si="24"/>
        <v>#VALUE!</v>
      </c>
      <c r="U111" t="b">
        <f t="shared" ca="1" si="25"/>
        <v>1</v>
      </c>
      <c r="V111" t="b">
        <f t="shared" ca="1" si="26"/>
        <v>1</v>
      </c>
      <c r="W111" t="b">
        <f t="shared" ca="1" si="27"/>
        <v>1</v>
      </c>
      <c r="X111" t="b">
        <f t="shared" ca="1" si="28"/>
        <v>1</v>
      </c>
      <c r="Y111" t="b">
        <f t="shared" ca="1" si="29"/>
        <v>1</v>
      </c>
      <c r="Z111" t="b">
        <f t="shared" ca="1" si="30"/>
        <v>1</v>
      </c>
      <c r="AA111" t="b">
        <f t="shared" ca="1" si="31"/>
        <v>1</v>
      </c>
      <c r="AB111" t="b">
        <f t="shared" ca="1" si="32"/>
        <v>1</v>
      </c>
      <c r="AC111" t="b">
        <f t="shared" ca="1" si="33"/>
        <v>1</v>
      </c>
      <c r="AD111" t="str">
        <f t="shared" ca="1" si="34"/>
        <v>3114948</v>
      </c>
    </row>
    <row r="112" spans="1:30" x14ac:dyDescent="0.2">
      <c r="A112" s="8"/>
      <c r="B112" s="5"/>
      <c r="I112">
        <v>111</v>
      </c>
      <c r="J112" t="str">
        <f t="shared" ca="1" si="21"/>
        <v>Syndicate Operations Executive Director - Institutional Securities Group Product Operations</v>
      </c>
      <c r="K112" t="str">
        <f t="shared" ca="1" si="22"/>
        <v>- 3113298</v>
      </c>
      <c r="L112" t="str">
        <f t="shared" ca="1" si="23"/>
        <v>Americas-United States of America-New York-New York</v>
      </c>
      <c r="M112" t="e">
        <f t="shared" ref="M112:S121" ca="1" si="39">FIND(M$1,$J112)</f>
        <v>#VALUE!</v>
      </c>
      <c r="N112">
        <f t="shared" ca="1" si="39"/>
        <v>32</v>
      </c>
      <c r="O112" t="e">
        <f t="shared" ca="1" si="39"/>
        <v>#VALUE!</v>
      </c>
      <c r="P112" t="e">
        <f t="shared" ca="1" si="39"/>
        <v>#VALUE!</v>
      </c>
      <c r="Q112" t="e">
        <f t="shared" ca="1" si="39"/>
        <v>#VALUE!</v>
      </c>
      <c r="R112" t="e">
        <f t="shared" ca="1" si="39"/>
        <v>#VALUE!</v>
      </c>
      <c r="S112" t="e">
        <f t="shared" ca="1" si="39"/>
        <v>#VALUE!</v>
      </c>
      <c r="T112" t="e">
        <f t="shared" ca="1" si="24"/>
        <v>#VALUE!</v>
      </c>
      <c r="U112" t="b">
        <f t="shared" ca="1" si="25"/>
        <v>1</v>
      </c>
      <c r="V112" t="b">
        <f t="shared" ca="1" si="26"/>
        <v>0</v>
      </c>
      <c r="W112" t="b">
        <f t="shared" ca="1" si="27"/>
        <v>1</v>
      </c>
      <c r="X112" t="b">
        <f t="shared" ca="1" si="28"/>
        <v>1</v>
      </c>
      <c r="Y112" t="b">
        <f t="shared" ca="1" si="29"/>
        <v>1</v>
      </c>
      <c r="Z112" t="b">
        <f t="shared" ca="1" si="30"/>
        <v>1</v>
      </c>
      <c r="AA112" t="b">
        <f t="shared" ca="1" si="31"/>
        <v>1</v>
      </c>
      <c r="AB112" t="b">
        <f t="shared" ca="1" si="32"/>
        <v>1</v>
      </c>
      <c r="AC112" t="b">
        <f t="shared" ca="1" si="33"/>
        <v>0</v>
      </c>
      <c r="AD112" t="str">
        <f t="shared" ca="1" si="34"/>
        <v/>
      </c>
    </row>
    <row r="113" spans="1:30" ht="20" x14ac:dyDescent="0.2">
      <c r="A113" s="6"/>
      <c r="I113">
        <v>112</v>
      </c>
      <c r="J113" t="str">
        <f t="shared" ca="1" si="21"/>
        <v>Internal Audit - Company Administration - Vice President</v>
      </c>
      <c r="K113" t="str">
        <f t="shared" ca="1" si="22"/>
        <v>- 3115098</v>
      </c>
      <c r="L113" t="str">
        <f t="shared" ca="1" si="23"/>
        <v>Americas-United States of America-New York-New York</v>
      </c>
      <c r="M113" t="e">
        <f t="shared" ca="1" si="39"/>
        <v>#VALUE!</v>
      </c>
      <c r="N113" t="e">
        <f t="shared" ca="1" si="39"/>
        <v>#VALUE!</v>
      </c>
      <c r="O113" t="e">
        <f t="shared" ca="1" si="39"/>
        <v>#VALUE!</v>
      </c>
      <c r="P113" t="e">
        <f t="shared" ca="1" si="39"/>
        <v>#VALUE!</v>
      </c>
      <c r="Q113" t="e">
        <f t="shared" ca="1" si="39"/>
        <v>#VALUE!</v>
      </c>
      <c r="R113">
        <f t="shared" ca="1" si="39"/>
        <v>43</v>
      </c>
      <c r="S113" t="e">
        <f t="shared" ca="1" si="39"/>
        <v>#VALUE!</v>
      </c>
      <c r="T113" t="e">
        <f t="shared" ca="1" si="24"/>
        <v>#VALUE!</v>
      </c>
      <c r="U113" t="b">
        <f t="shared" ca="1" si="25"/>
        <v>1</v>
      </c>
      <c r="V113" t="b">
        <f t="shared" ca="1" si="26"/>
        <v>1</v>
      </c>
      <c r="W113" t="b">
        <f t="shared" ca="1" si="27"/>
        <v>1</v>
      </c>
      <c r="X113" t="b">
        <f t="shared" ca="1" si="28"/>
        <v>1</v>
      </c>
      <c r="Y113" t="b">
        <f t="shared" ca="1" si="29"/>
        <v>1</v>
      </c>
      <c r="Z113" t="b">
        <f t="shared" ca="1" si="30"/>
        <v>0</v>
      </c>
      <c r="AA113" t="b">
        <f t="shared" ca="1" si="31"/>
        <v>1</v>
      </c>
      <c r="AB113" t="b">
        <f t="shared" ca="1" si="32"/>
        <v>1</v>
      </c>
      <c r="AC113" t="b">
        <f t="shared" ca="1" si="33"/>
        <v>0</v>
      </c>
      <c r="AD113" t="str">
        <f t="shared" ca="1" si="34"/>
        <v/>
      </c>
    </row>
    <row r="114" spans="1:30" x14ac:dyDescent="0.2">
      <c r="A114" s="8"/>
      <c r="B114" s="1" t="s">
        <v>5</v>
      </c>
      <c r="I114">
        <v>113</v>
      </c>
      <c r="J114" t="str">
        <f t="shared" ca="1" si="21"/>
        <v>Senior C# Developer - Windows Infrastructure Development (Associate)</v>
      </c>
      <c r="K114" t="str">
        <f t="shared" ca="1" si="22"/>
        <v>- 3115230</v>
      </c>
      <c r="L114" t="str">
        <f t="shared" ca="1" si="23"/>
        <v>Americas-United States of America-New York-New York</v>
      </c>
      <c r="M114" t="e">
        <f t="shared" ca="1" si="39"/>
        <v>#VALUE!</v>
      </c>
      <c r="N114" t="e">
        <f t="shared" ca="1" si="39"/>
        <v>#VALUE!</v>
      </c>
      <c r="O114" t="e">
        <f t="shared" ca="1" si="39"/>
        <v>#VALUE!</v>
      </c>
      <c r="P114" t="e">
        <f t="shared" ca="1" si="39"/>
        <v>#VALUE!</v>
      </c>
      <c r="Q114">
        <f t="shared" ca="1" si="39"/>
        <v>1</v>
      </c>
      <c r="R114" t="e">
        <f t="shared" ca="1" si="39"/>
        <v>#VALUE!</v>
      </c>
      <c r="S114" t="e">
        <f t="shared" ca="1" si="39"/>
        <v>#VALUE!</v>
      </c>
      <c r="T114" t="e">
        <f t="shared" ca="1" si="24"/>
        <v>#VALUE!</v>
      </c>
      <c r="U114" t="b">
        <f t="shared" ca="1" si="25"/>
        <v>1</v>
      </c>
      <c r="V114" t="b">
        <f t="shared" ca="1" si="26"/>
        <v>1</v>
      </c>
      <c r="W114" t="b">
        <f t="shared" ca="1" si="27"/>
        <v>1</v>
      </c>
      <c r="X114" t="b">
        <f t="shared" ca="1" si="28"/>
        <v>1</v>
      </c>
      <c r="Y114" t="b">
        <f t="shared" ca="1" si="29"/>
        <v>0</v>
      </c>
      <c r="Z114" t="b">
        <f t="shared" ca="1" si="30"/>
        <v>1</v>
      </c>
      <c r="AA114" t="b">
        <f t="shared" ca="1" si="31"/>
        <v>1</v>
      </c>
      <c r="AB114" t="b">
        <f t="shared" ca="1" si="32"/>
        <v>1</v>
      </c>
      <c r="AC114" t="b">
        <f t="shared" ca="1" si="33"/>
        <v>0</v>
      </c>
      <c r="AD114" t="str">
        <f t="shared" ca="1" si="34"/>
        <v/>
      </c>
    </row>
    <row r="115" spans="1:30" ht="18" x14ac:dyDescent="0.2">
      <c r="A115" s="8"/>
      <c r="B115" s="2" t="s">
        <v>41</v>
      </c>
      <c r="I115">
        <v>114</v>
      </c>
      <c r="J115" t="str">
        <f t="shared" ca="1" si="21"/>
        <v>Global Compliance Testing and Governance - Experience Tester</v>
      </c>
      <c r="K115" t="str">
        <f t="shared" ca="1" si="22"/>
        <v>- 3110962</v>
      </c>
      <c r="L115" t="str">
        <f t="shared" ca="1" si="23"/>
        <v>Americas-United States of America-New York-New York</v>
      </c>
      <c r="M115" t="e">
        <f t="shared" ca="1" si="39"/>
        <v>#VALUE!</v>
      </c>
      <c r="N115" t="e">
        <f t="shared" ca="1" si="39"/>
        <v>#VALUE!</v>
      </c>
      <c r="O115" t="e">
        <f t="shared" ca="1" si="39"/>
        <v>#VALUE!</v>
      </c>
      <c r="P115" t="e">
        <f t="shared" ca="1" si="39"/>
        <v>#VALUE!</v>
      </c>
      <c r="Q115" t="e">
        <f t="shared" ca="1" si="39"/>
        <v>#VALUE!</v>
      </c>
      <c r="R115" t="e">
        <f t="shared" ca="1" si="39"/>
        <v>#VALUE!</v>
      </c>
      <c r="S115" t="e">
        <f t="shared" ca="1" si="39"/>
        <v>#VALUE!</v>
      </c>
      <c r="T115" t="e">
        <f t="shared" ca="1" si="24"/>
        <v>#VALUE!</v>
      </c>
      <c r="U115" t="b">
        <f t="shared" ca="1" si="25"/>
        <v>1</v>
      </c>
      <c r="V115" t="b">
        <f t="shared" ca="1" si="26"/>
        <v>1</v>
      </c>
      <c r="W115" t="b">
        <f t="shared" ca="1" si="27"/>
        <v>1</v>
      </c>
      <c r="X115" t="b">
        <f t="shared" ca="1" si="28"/>
        <v>1</v>
      </c>
      <c r="Y115" t="b">
        <f t="shared" ca="1" si="29"/>
        <v>1</v>
      </c>
      <c r="Z115" t="b">
        <f t="shared" ca="1" si="30"/>
        <v>1</v>
      </c>
      <c r="AA115" t="b">
        <f t="shared" ca="1" si="31"/>
        <v>1</v>
      </c>
      <c r="AB115" t="b">
        <f t="shared" ca="1" si="32"/>
        <v>1</v>
      </c>
      <c r="AC115" t="b">
        <f t="shared" ca="1" si="33"/>
        <v>1</v>
      </c>
      <c r="AD115" t="str">
        <f t="shared" ca="1" si="34"/>
        <v>3110962</v>
      </c>
    </row>
    <row r="116" spans="1:30" ht="18" x14ac:dyDescent="0.2">
      <c r="A116" s="8"/>
      <c r="B116" s="2" t="s">
        <v>42</v>
      </c>
      <c r="I116">
        <v>115</v>
      </c>
      <c r="J116" t="str">
        <f t="shared" ca="1" si="21"/>
        <v>Senior Voice Network Engineer (VP)</v>
      </c>
      <c r="K116" t="str">
        <f t="shared" ca="1" si="22"/>
        <v>- 3115279</v>
      </c>
      <c r="L116" t="str">
        <f t="shared" ca="1" si="23"/>
        <v>Americas-United States of America-New York-New York</v>
      </c>
      <c r="M116" t="e">
        <f t="shared" ca="1" si="39"/>
        <v>#VALUE!</v>
      </c>
      <c r="N116" t="e">
        <f t="shared" ca="1" si="39"/>
        <v>#VALUE!</v>
      </c>
      <c r="O116" t="e">
        <f t="shared" ca="1" si="39"/>
        <v>#VALUE!</v>
      </c>
      <c r="P116" t="e">
        <f t="shared" ca="1" si="39"/>
        <v>#VALUE!</v>
      </c>
      <c r="Q116">
        <f t="shared" ca="1" si="39"/>
        <v>1</v>
      </c>
      <c r="R116" t="e">
        <f t="shared" ca="1" si="39"/>
        <v>#VALUE!</v>
      </c>
      <c r="S116">
        <f t="shared" ca="1" si="39"/>
        <v>31</v>
      </c>
      <c r="T116" t="e">
        <f t="shared" ca="1" si="24"/>
        <v>#VALUE!</v>
      </c>
      <c r="U116" t="b">
        <f t="shared" ca="1" si="25"/>
        <v>1</v>
      </c>
      <c r="V116" t="b">
        <f t="shared" ca="1" si="26"/>
        <v>1</v>
      </c>
      <c r="W116" t="b">
        <f t="shared" ca="1" si="27"/>
        <v>1</v>
      </c>
      <c r="X116" t="b">
        <f t="shared" ca="1" si="28"/>
        <v>1</v>
      </c>
      <c r="Y116" t="b">
        <f t="shared" ca="1" si="29"/>
        <v>0</v>
      </c>
      <c r="Z116" t="b">
        <f t="shared" ca="1" si="30"/>
        <v>1</v>
      </c>
      <c r="AA116" t="b">
        <f t="shared" ca="1" si="31"/>
        <v>0</v>
      </c>
      <c r="AB116" t="b">
        <f t="shared" ca="1" si="32"/>
        <v>1</v>
      </c>
      <c r="AC116" t="b">
        <f t="shared" ca="1" si="33"/>
        <v>0</v>
      </c>
      <c r="AD116" t="str">
        <f t="shared" ca="1" si="34"/>
        <v/>
      </c>
    </row>
    <row r="117" spans="1:30" ht="18" x14ac:dyDescent="0.2">
      <c r="A117" s="8"/>
      <c r="B117" s="2" t="s">
        <v>8</v>
      </c>
      <c r="I117">
        <v>116</v>
      </c>
      <c r="J117" t="str">
        <f t="shared" ca="1" si="21"/>
        <v>Java Developer</v>
      </c>
      <c r="K117" t="str">
        <f t="shared" ca="1" si="22"/>
        <v>- 3115243</v>
      </c>
      <c r="L117" t="str">
        <f t="shared" ca="1" si="23"/>
        <v>Americas-United States of America-New York-New York</v>
      </c>
      <c r="M117" t="e">
        <f t="shared" ca="1" si="39"/>
        <v>#VALUE!</v>
      </c>
      <c r="N117" t="e">
        <f t="shared" ca="1" si="39"/>
        <v>#VALUE!</v>
      </c>
      <c r="O117" t="e">
        <f t="shared" ca="1" si="39"/>
        <v>#VALUE!</v>
      </c>
      <c r="P117" t="e">
        <f t="shared" ca="1" si="39"/>
        <v>#VALUE!</v>
      </c>
      <c r="Q117" t="e">
        <f t="shared" ca="1" si="39"/>
        <v>#VALUE!</v>
      </c>
      <c r="R117" t="e">
        <f t="shared" ca="1" si="39"/>
        <v>#VALUE!</v>
      </c>
      <c r="S117" t="e">
        <f t="shared" ca="1" si="39"/>
        <v>#VALUE!</v>
      </c>
      <c r="T117" t="e">
        <f t="shared" ca="1" si="24"/>
        <v>#VALUE!</v>
      </c>
      <c r="U117" t="b">
        <f t="shared" ca="1" si="25"/>
        <v>1</v>
      </c>
      <c r="V117" t="b">
        <f t="shared" ca="1" si="26"/>
        <v>1</v>
      </c>
      <c r="W117" t="b">
        <f t="shared" ca="1" si="27"/>
        <v>1</v>
      </c>
      <c r="X117" t="b">
        <f t="shared" ca="1" si="28"/>
        <v>1</v>
      </c>
      <c r="Y117" t="b">
        <f t="shared" ca="1" si="29"/>
        <v>1</v>
      </c>
      <c r="Z117" t="b">
        <f t="shared" ca="1" si="30"/>
        <v>1</v>
      </c>
      <c r="AA117" t="b">
        <f t="shared" ca="1" si="31"/>
        <v>1</v>
      </c>
      <c r="AB117" t="b">
        <f t="shared" ca="1" si="32"/>
        <v>1</v>
      </c>
      <c r="AC117" t="b">
        <f t="shared" ca="1" si="33"/>
        <v>1</v>
      </c>
      <c r="AD117" t="str">
        <f t="shared" ca="1" si="34"/>
        <v>3115243</v>
      </c>
    </row>
    <row r="118" spans="1:30" ht="18" x14ac:dyDescent="0.2">
      <c r="A118" s="8"/>
      <c r="B118" s="3">
        <v>43276</v>
      </c>
      <c r="I118">
        <v>117</v>
      </c>
      <c r="J118" t="str">
        <f t="shared" ca="1" si="21"/>
        <v>Equity Management Reporting</v>
      </c>
      <c r="K118" t="str">
        <f t="shared" ca="1" si="22"/>
        <v>- 3114775</v>
      </c>
      <c r="L118" t="str">
        <f t="shared" ca="1" si="23"/>
        <v>Americas-United States of America-Maryland-Baltimore</v>
      </c>
      <c r="M118" t="e">
        <f t="shared" ca="1" si="39"/>
        <v>#VALUE!</v>
      </c>
      <c r="N118" t="e">
        <f t="shared" ca="1" si="39"/>
        <v>#VALUE!</v>
      </c>
      <c r="O118" t="e">
        <f t="shared" ca="1" si="39"/>
        <v>#VALUE!</v>
      </c>
      <c r="P118" t="e">
        <f t="shared" ca="1" si="39"/>
        <v>#VALUE!</v>
      </c>
      <c r="Q118" t="e">
        <f t="shared" ca="1" si="39"/>
        <v>#VALUE!</v>
      </c>
      <c r="R118" t="e">
        <f t="shared" ca="1" si="39"/>
        <v>#VALUE!</v>
      </c>
      <c r="S118" t="e">
        <f t="shared" ca="1" si="39"/>
        <v>#VALUE!</v>
      </c>
      <c r="T118" t="e">
        <f t="shared" ca="1" si="24"/>
        <v>#VALUE!</v>
      </c>
      <c r="U118" t="b">
        <f t="shared" ca="1" si="25"/>
        <v>1</v>
      </c>
      <c r="V118" t="b">
        <f t="shared" ca="1" si="26"/>
        <v>1</v>
      </c>
      <c r="W118" t="b">
        <f t="shared" ca="1" si="27"/>
        <v>1</v>
      </c>
      <c r="X118" t="b">
        <f t="shared" ca="1" si="28"/>
        <v>1</v>
      </c>
      <c r="Y118" t="b">
        <f t="shared" ca="1" si="29"/>
        <v>1</v>
      </c>
      <c r="Z118" t="b">
        <f t="shared" ca="1" si="30"/>
        <v>1</v>
      </c>
      <c r="AA118" t="b">
        <f t="shared" ca="1" si="31"/>
        <v>1</v>
      </c>
      <c r="AB118" t="b">
        <f t="shared" ca="1" si="32"/>
        <v>1</v>
      </c>
      <c r="AC118" t="b">
        <f t="shared" ca="1" si="33"/>
        <v>1</v>
      </c>
      <c r="AD118" t="str">
        <f t="shared" ca="1" si="34"/>
        <v>3114775</v>
      </c>
    </row>
    <row r="119" spans="1:30" x14ac:dyDescent="0.2">
      <c r="A119" s="8"/>
      <c r="B119" s="1" t="s">
        <v>12</v>
      </c>
      <c r="I119">
        <v>118</v>
      </c>
      <c r="J119" t="str">
        <f t="shared" ca="1" si="21"/>
        <v>Fixed Income C++ Developer</v>
      </c>
      <c r="K119" t="str">
        <f t="shared" ca="1" si="22"/>
        <v>- 3114549</v>
      </c>
      <c r="L119" t="str">
        <f t="shared" ca="1" si="23"/>
        <v>Americas-United States of America-New York-New York</v>
      </c>
      <c r="M119" t="e">
        <f t="shared" ca="1" si="39"/>
        <v>#VALUE!</v>
      </c>
      <c r="N119" t="e">
        <f t="shared" ca="1" si="39"/>
        <v>#VALUE!</v>
      </c>
      <c r="O119" t="e">
        <f t="shared" ca="1" si="39"/>
        <v>#VALUE!</v>
      </c>
      <c r="P119" t="e">
        <f t="shared" ca="1" si="39"/>
        <v>#VALUE!</v>
      </c>
      <c r="Q119" t="e">
        <f t="shared" ca="1" si="39"/>
        <v>#VALUE!</v>
      </c>
      <c r="R119" t="e">
        <f t="shared" ca="1" si="39"/>
        <v>#VALUE!</v>
      </c>
      <c r="S119" t="e">
        <f t="shared" ca="1" si="39"/>
        <v>#VALUE!</v>
      </c>
      <c r="T119" t="e">
        <f t="shared" ca="1" si="24"/>
        <v>#VALUE!</v>
      </c>
      <c r="U119" t="b">
        <f t="shared" ca="1" si="25"/>
        <v>1</v>
      </c>
      <c r="V119" t="b">
        <f t="shared" ca="1" si="26"/>
        <v>1</v>
      </c>
      <c r="W119" t="b">
        <f t="shared" ca="1" si="27"/>
        <v>1</v>
      </c>
      <c r="X119" t="b">
        <f t="shared" ca="1" si="28"/>
        <v>1</v>
      </c>
      <c r="Y119" t="b">
        <f t="shared" ca="1" si="29"/>
        <v>1</v>
      </c>
      <c r="Z119" t="b">
        <f t="shared" ca="1" si="30"/>
        <v>1</v>
      </c>
      <c r="AA119" t="b">
        <f t="shared" ca="1" si="31"/>
        <v>1</v>
      </c>
      <c r="AB119" t="b">
        <f t="shared" ca="1" si="32"/>
        <v>1</v>
      </c>
      <c r="AC119" t="b">
        <f t="shared" ca="1" si="33"/>
        <v>1</v>
      </c>
      <c r="AD119" t="str">
        <f t="shared" ca="1" si="34"/>
        <v>3114549</v>
      </c>
    </row>
    <row r="120" spans="1:30" x14ac:dyDescent="0.2">
      <c r="A120" s="8"/>
      <c r="B120" s="5"/>
      <c r="I120">
        <v>119</v>
      </c>
      <c r="J120" t="str">
        <f t="shared" ca="1" si="21"/>
        <v>Network Application Support Specialist</v>
      </c>
      <c r="K120" t="str">
        <f t="shared" ca="1" si="22"/>
        <v>- 3115105</v>
      </c>
      <c r="L120" t="str">
        <f t="shared" ca="1" si="23"/>
        <v>Americas-United States of America-New York-New York</v>
      </c>
      <c r="M120" t="e">
        <f t="shared" ca="1" si="39"/>
        <v>#VALUE!</v>
      </c>
      <c r="N120" t="e">
        <f t="shared" ca="1" si="39"/>
        <v>#VALUE!</v>
      </c>
      <c r="O120" t="e">
        <f t="shared" ca="1" si="39"/>
        <v>#VALUE!</v>
      </c>
      <c r="P120" t="e">
        <f t="shared" ca="1" si="39"/>
        <v>#VALUE!</v>
      </c>
      <c r="Q120" t="e">
        <f t="shared" ca="1" si="39"/>
        <v>#VALUE!</v>
      </c>
      <c r="R120" t="e">
        <f t="shared" ca="1" si="39"/>
        <v>#VALUE!</v>
      </c>
      <c r="S120" t="e">
        <f t="shared" ca="1" si="39"/>
        <v>#VALUE!</v>
      </c>
      <c r="T120" t="e">
        <f t="shared" ca="1" si="24"/>
        <v>#VALUE!</v>
      </c>
      <c r="U120" t="b">
        <f t="shared" ca="1" si="25"/>
        <v>1</v>
      </c>
      <c r="V120" t="b">
        <f t="shared" ca="1" si="26"/>
        <v>1</v>
      </c>
      <c r="W120" t="b">
        <f t="shared" ca="1" si="27"/>
        <v>1</v>
      </c>
      <c r="X120" t="b">
        <f t="shared" ca="1" si="28"/>
        <v>1</v>
      </c>
      <c r="Y120" t="b">
        <f t="shared" ca="1" si="29"/>
        <v>1</v>
      </c>
      <c r="Z120" t="b">
        <f t="shared" ca="1" si="30"/>
        <v>1</v>
      </c>
      <c r="AA120" t="b">
        <f t="shared" ca="1" si="31"/>
        <v>1</v>
      </c>
      <c r="AB120" t="b">
        <f t="shared" ca="1" si="32"/>
        <v>1</v>
      </c>
      <c r="AC120" t="b">
        <f t="shared" ca="1" si="33"/>
        <v>1</v>
      </c>
      <c r="AD120" t="str">
        <f t="shared" ca="1" si="34"/>
        <v>3115105</v>
      </c>
    </row>
    <row r="121" spans="1:30" ht="20" x14ac:dyDescent="0.2">
      <c r="A121" s="6"/>
      <c r="I121">
        <v>120</v>
      </c>
      <c r="J121" t="str">
        <f t="shared" ca="1" si="21"/>
        <v>Investment Management Finance - Capital and Balance Sheet Vice President</v>
      </c>
      <c r="K121" t="str">
        <f t="shared" ca="1" si="22"/>
        <v>- 3112539</v>
      </c>
      <c r="L121" t="str">
        <f t="shared" ca="1" si="23"/>
        <v>Americas-United States of America-New York-New York</v>
      </c>
      <c r="M121" t="e">
        <f t="shared" ca="1" si="39"/>
        <v>#VALUE!</v>
      </c>
      <c r="N121" t="e">
        <f t="shared" ca="1" si="39"/>
        <v>#VALUE!</v>
      </c>
      <c r="O121" t="e">
        <f t="shared" ca="1" si="39"/>
        <v>#VALUE!</v>
      </c>
      <c r="P121" t="e">
        <f t="shared" ca="1" si="39"/>
        <v>#VALUE!</v>
      </c>
      <c r="Q121" t="e">
        <f t="shared" ca="1" si="39"/>
        <v>#VALUE!</v>
      </c>
      <c r="R121">
        <f t="shared" ca="1" si="39"/>
        <v>59</v>
      </c>
      <c r="S121" t="e">
        <f t="shared" ca="1" si="39"/>
        <v>#VALUE!</v>
      </c>
      <c r="T121" t="e">
        <f t="shared" ca="1" si="24"/>
        <v>#VALUE!</v>
      </c>
      <c r="U121" t="b">
        <f t="shared" ca="1" si="25"/>
        <v>1</v>
      </c>
      <c r="V121" t="b">
        <f t="shared" ca="1" si="26"/>
        <v>1</v>
      </c>
      <c r="W121" t="b">
        <f t="shared" ca="1" si="27"/>
        <v>1</v>
      </c>
      <c r="X121" t="b">
        <f t="shared" ca="1" si="28"/>
        <v>1</v>
      </c>
      <c r="Y121" t="b">
        <f t="shared" ca="1" si="29"/>
        <v>1</v>
      </c>
      <c r="Z121" t="b">
        <f t="shared" ca="1" si="30"/>
        <v>0</v>
      </c>
      <c r="AA121" t="b">
        <f t="shared" ca="1" si="31"/>
        <v>1</v>
      </c>
      <c r="AB121" t="b">
        <f t="shared" ca="1" si="32"/>
        <v>1</v>
      </c>
      <c r="AC121" t="b">
        <f t="shared" ca="1" si="33"/>
        <v>0</v>
      </c>
      <c r="AD121" t="str">
        <f t="shared" ca="1" si="34"/>
        <v/>
      </c>
    </row>
    <row r="122" spans="1:30" x14ac:dyDescent="0.2">
      <c r="A122" s="8"/>
      <c r="B122" s="1" t="s">
        <v>43</v>
      </c>
      <c r="I122">
        <v>121</v>
      </c>
      <c r="J122" t="str">
        <f t="shared" ca="1" si="21"/>
        <v>Financial Planning &amp; Analysis Vice President, Investment Management Finance</v>
      </c>
      <c r="K122" t="str">
        <f t="shared" ca="1" si="22"/>
        <v>- 3112295</v>
      </c>
      <c r="L122" t="str">
        <f t="shared" ca="1" si="23"/>
        <v>Americas-United States of America-New York-New York</v>
      </c>
      <c r="M122" t="e">
        <f t="shared" ref="M122:S131" ca="1" si="40">FIND(M$1,$J122)</f>
        <v>#VALUE!</v>
      </c>
      <c r="N122" t="e">
        <f t="shared" ca="1" si="40"/>
        <v>#VALUE!</v>
      </c>
      <c r="O122" t="e">
        <f t="shared" ca="1" si="40"/>
        <v>#VALUE!</v>
      </c>
      <c r="P122" t="e">
        <f t="shared" ca="1" si="40"/>
        <v>#VALUE!</v>
      </c>
      <c r="Q122" t="e">
        <f t="shared" ca="1" si="40"/>
        <v>#VALUE!</v>
      </c>
      <c r="R122">
        <f t="shared" ca="1" si="40"/>
        <v>31</v>
      </c>
      <c r="S122" t="e">
        <f t="shared" ca="1" si="40"/>
        <v>#VALUE!</v>
      </c>
      <c r="T122" t="e">
        <f t="shared" ca="1" si="24"/>
        <v>#VALUE!</v>
      </c>
      <c r="U122" t="b">
        <f t="shared" ca="1" si="25"/>
        <v>1</v>
      </c>
      <c r="V122" t="b">
        <f t="shared" ca="1" si="26"/>
        <v>1</v>
      </c>
      <c r="W122" t="b">
        <f t="shared" ca="1" si="27"/>
        <v>1</v>
      </c>
      <c r="X122" t="b">
        <f t="shared" ca="1" si="28"/>
        <v>1</v>
      </c>
      <c r="Y122" t="b">
        <f t="shared" ca="1" si="29"/>
        <v>1</v>
      </c>
      <c r="Z122" t="b">
        <f t="shared" ca="1" si="30"/>
        <v>0</v>
      </c>
      <c r="AA122" t="b">
        <f t="shared" ca="1" si="31"/>
        <v>1</v>
      </c>
      <c r="AB122" t="b">
        <f t="shared" ca="1" si="32"/>
        <v>1</v>
      </c>
      <c r="AC122" t="b">
        <f t="shared" ca="1" si="33"/>
        <v>0</v>
      </c>
      <c r="AD122" t="str">
        <f t="shared" ca="1" si="34"/>
        <v/>
      </c>
    </row>
    <row r="123" spans="1:30" ht="18" x14ac:dyDescent="0.2">
      <c r="A123" s="8"/>
      <c r="B123" s="2" t="s">
        <v>44</v>
      </c>
      <c r="I123">
        <v>122</v>
      </c>
      <c r="J123" t="str">
        <f t="shared" ca="1" si="21"/>
        <v>Management Reporting Associate, Private Banking Group</v>
      </c>
      <c r="K123" t="str">
        <f t="shared" ca="1" si="22"/>
        <v>- 3110574</v>
      </c>
      <c r="L123" t="str">
        <f t="shared" ca="1" si="23"/>
        <v>Americas-United States of America-New York-Purchase</v>
      </c>
      <c r="M123" t="e">
        <f t="shared" ca="1" si="40"/>
        <v>#VALUE!</v>
      </c>
      <c r="N123" t="e">
        <f t="shared" ca="1" si="40"/>
        <v>#VALUE!</v>
      </c>
      <c r="O123" t="e">
        <f t="shared" ca="1" si="40"/>
        <v>#VALUE!</v>
      </c>
      <c r="P123" t="e">
        <f t="shared" ca="1" si="40"/>
        <v>#VALUE!</v>
      </c>
      <c r="Q123" t="e">
        <f t="shared" ca="1" si="40"/>
        <v>#VALUE!</v>
      </c>
      <c r="R123" t="e">
        <f t="shared" ca="1" si="40"/>
        <v>#VALUE!</v>
      </c>
      <c r="S123" t="e">
        <f t="shared" ca="1" si="40"/>
        <v>#VALUE!</v>
      </c>
      <c r="T123" t="e">
        <f t="shared" ca="1" si="24"/>
        <v>#VALUE!</v>
      </c>
      <c r="U123" t="b">
        <f t="shared" ca="1" si="25"/>
        <v>1</v>
      </c>
      <c r="V123" t="b">
        <f t="shared" ca="1" si="26"/>
        <v>1</v>
      </c>
      <c r="W123" t="b">
        <f t="shared" ca="1" si="27"/>
        <v>1</v>
      </c>
      <c r="X123" t="b">
        <f t="shared" ca="1" si="28"/>
        <v>1</v>
      </c>
      <c r="Y123" t="b">
        <f t="shared" ca="1" si="29"/>
        <v>1</v>
      </c>
      <c r="Z123" t="b">
        <f t="shared" ca="1" si="30"/>
        <v>1</v>
      </c>
      <c r="AA123" t="b">
        <f t="shared" ca="1" si="31"/>
        <v>1</v>
      </c>
      <c r="AB123" t="b">
        <f t="shared" ca="1" si="32"/>
        <v>1</v>
      </c>
      <c r="AC123" t="b">
        <f t="shared" ca="1" si="33"/>
        <v>1</v>
      </c>
      <c r="AD123" t="str">
        <f t="shared" ca="1" si="34"/>
        <v>3110574</v>
      </c>
    </row>
    <row r="124" spans="1:30" ht="18" x14ac:dyDescent="0.2">
      <c r="A124" s="8"/>
      <c r="B124" s="2" t="s">
        <v>45</v>
      </c>
      <c r="I124">
        <v>123</v>
      </c>
      <c r="J124" t="str">
        <f t="shared" ca="1" si="21"/>
        <v>Client Service Associate*</v>
      </c>
      <c r="K124" t="str">
        <f t="shared" ca="1" si="22"/>
        <v>- 3114969</v>
      </c>
      <c r="L124" t="str">
        <f t="shared" ca="1" si="23"/>
        <v>Americas-United States of America-California-Torrance</v>
      </c>
      <c r="M124" t="e">
        <f t="shared" ca="1" si="40"/>
        <v>#VALUE!</v>
      </c>
      <c r="N124" t="e">
        <f t="shared" ca="1" si="40"/>
        <v>#VALUE!</v>
      </c>
      <c r="O124" t="e">
        <f t="shared" ca="1" si="40"/>
        <v>#VALUE!</v>
      </c>
      <c r="P124" t="e">
        <f t="shared" ca="1" si="40"/>
        <v>#VALUE!</v>
      </c>
      <c r="Q124" t="e">
        <f t="shared" ca="1" si="40"/>
        <v>#VALUE!</v>
      </c>
      <c r="R124" t="e">
        <f t="shared" ca="1" si="40"/>
        <v>#VALUE!</v>
      </c>
      <c r="S124" t="e">
        <f t="shared" ca="1" si="40"/>
        <v>#VALUE!</v>
      </c>
      <c r="T124" t="e">
        <f t="shared" ca="1" si="24"/>
        <v>#VALUE!</v>
      </c>
      <c r="U124" t="b">
        <f t="shared" ca="1" si="25"/>
        <v>1</v>
      </c>
      <c r="V124" t="b">
        <f t="shared" ca="1" si="26"/>
        <v>1</v>
      </c>
      <c r="W124" t="b">
        <f t="shared" ca="1" si="27"/>
        <v>1</v>
      </c>
      <c r="X124" t="b">
        <f t="shared" ca="1" si="28"/>
        <v>1</v>
      </c>
      <c r="Y124" t="b">
        <f t="shared" ca="1" si="29"/>
        <v>1</v>
      </c>
      <c r="Z124" t="b">
        <f t="shared" ca="1" si="30"/>
        <v>1</v>
      </c>
      <c r="AA124" t="b">
        <f t="shared" ca="1" si="31"/>
        <v>1</v>
      </c>
      <c r="AB124" t="b">
        <f t="shared" ca="1" si="32"/>
        <v>1</v>
      </c>
      <c r="AC124" t="b">
        <f t="shared" ca="1" si="33"/>
        <v>1</v>
      </c>
      <c r="AD124" t="str">
        <f t="shared" ca="1" si="34"/>
        <v>3114969</v>
      </c>
    </row>
    <row r="125" spans="1:30" ht="18" x14ac:dyDescent="0.2">
      <c r="A125" s="8"/>
      <c r="B125" s="2" t="s">
        <v>8</v>
      </c>
      <c r="I125">
        <v>124</v>
      </c>
      <c r="J125" t="str">
        <f t="shared" ca="1" si="21"/>
        <v>EAI - Distributed Systems Developer - NY</v>
      </c>
      <c r="K125" t="str">
        <f t="shared" ca="1" si="22"/>
        <v>- 3114322</v>
      </c>
      <c r="L125" t="str">
        <f t="shared" ca="1" si="23"/>
        <v>Americas-United States of America-New York-New York</v>
      </c>
      <c r="M125" t="e">
        <f t="shared" ca="1" si="40"/>
        <v>#VALUE!</v>
      </c>
      <c r="N125" t="e">
        <f t="shared" ca="1" si="40"/>
        <v>#VALUE!</v>
      </c>
      <c r="O125" t="e">
        <f t="shared" ca="1" si="40"/>
        <v>#VALUE!</v>
      </c>
      <c r="P125" t="e">
        <f t="shared" ca="1" si="40"/>
        <v>#VALUE!</v>
      </c>
      <c r="Q125" t="e">
        <f t="shared" ca="1" si="40"/>
        <v>#VALUE!</v>
      </c>
      <c r="R125" t="e">
        <f t="shared" ca="1" si="40"/>
        <v>#VALUE!</v>
      </c>
      <c r="S125" t="e">
        <f t="shared" ca="1" si="40"/>
        <v>#VALUE!</v>
      </c>
      <c r="T125" t="e">
        <f t="shared" ca="1" si="24"/>
        <v>#VALUE!</v>
      </c>
      <c r="U125" t="b">
        <f t="shared" ca="1" si="25"/>
        <v>1</v>
      </c>
      <c r="V125" t="b">
        <f t="shared" ca="1" si="26"/>
        <v>1</v>
      </c>
      <c r="W125" t="b">
        <f t="shared" ca="1" si="27"/>
        <v>1</v>
      </c>
      <c r="X125" t="b">
        <f t="shared" ca="1" si="28"/>
        <v>1</v>
      </c>
      <c r="Y125" t="b">
        <f t="shared" ca="1" si="29"/>
        <v>1</v>
      </c>
      <c r="Z125" t="b">
        <f t="shared" ca="1" si="30"/>
        <v>1</v>
      </c>
      <c r="AA125" t="b">
        <f t="shared" ca="1" si="31"/>
        <v>1</v>
      </c>
      <c r="AB125" t="b">
        <f t="shared" ca="1" si="32"/>
        <v>1</v>
      </c>
      <c r="AC125" t="b">
        <f t="shared" ca="1" si="33"/>
        <v>1</v>
      </c>
      <c r="AD125" t="str">
        <f t="shared" ca="1" si="34"/>
        <v>3114322</v>
      </c>
    </row>
    <row r="126" spans="1:30" ht="18" x14ac:dyDescent="0.2">
      <c r="A126" s="8"/>
      <c r="B126" s="3">
        <v>43276</v>
      </c>
      <c r="I126">
        <v>125</v>
      </c>
      <c r="J126" t="str">
        <f t="shared" ca="1" si="21"/>
        <v>Branch Manager, Non Producing</v>
      </c>
      <c r="K126" t="str">
        <f t="shared" ca="1" si="22"/>
        <v>- 3115166</v>
      </c>
      <c r="L126" t="str">
        <f t="shared" ca="1" si="23"/>
        <v>Americas-United States of America-District of Columbia-Washington</v>
      </c>
      <c r="M126" t="e">
        <f t="shared" ca="1" si="40"/>
        <v>#VALUE!</v>
      </c>
      <c r="N126" t="e">
        <f t="shared" ca="1" si="40"/>
        <v>#VALUE!</v>
      </c>
      <c r="O126" t="e">
        <f t="shared" ca="1" si="40"/>
        <v>#VALUE!</v>
      </c>
      <c r="P126">
        <f t="shared" ca="1" si="40"/>
        <v>8</v>
      </c>
      <c r="Q126" t="e">
        <f t="shared" ca="1" si="40"/>
        <v>#VALUE!</v>
      </c>
      <c r="R126" t="e">
        <f t="shared" ca="1" si="40"/>
        <v>#VALUE!</v>
      </c>
      <c r="S126" t="e">
        <f t="shared" ca="1" si="40"/>
        <v>#VALUE!</v>
      </c>
      <c r="T126" t="e">
        <f t="shared" ca="1" si="24"/>
        <v>#VALUE!</v>
      </c>
      <c r="U126" t="b">
        <f t="shared" ca="1" si="25"/>
        <v>1</v>
      </c>
      <c r="V126" t="b">
        <f t="shared" ca="1" si="26"/>
        <v>1</v>
      </c>
      <c r="W126" t="b">
        <f t="shared" ca="1" si="27"/>
        <v>1</v>
      </c>
      <c r="X126" t="b">
        <f t="shared" ca="1" si="28"/>
        <v>0</v>
      </c>
      <c r="Y126" t="b">
        <f t="shared" ca="1" si="29"/>
        <v>1</v>
      </c>
      <c r="Z126" t="b">
        <f t="shared" ca="1" si="30"/>
        <v>1</v>
      </c>
      <c r="AA126" t="b">
        <f t="shared" ca="1" si="31"/>
        <v>1</v>
      </c>
      <c r="AB126" t="b">
        <f t="shared" ca="1" si="32"/>
        <v>1</v>
      </c>
      <c r="AC126" t="b">
        <f t="shared" ca="1" si="33"/>
        <v>0</v>
      </c>
      <c r="AD126" t="str">
        <f t="shared" ca="1" si="34"/>
        <v/>
      </c>
    </row>
    <row r="127" spans="1:30" ht="20" x14ac:dyDescent="0.2">
      <c r="A127" s="8"/>
      <c r="B127" s="4" t="s">
        <v>4</v>
      </c>
      <c r="I127">
        <v>126</v>
      </c>
      <c r="J127" t="str">
        <f t="shared" ca="1" si="21"/>
        <v>Associate Complex Manager, Non-Producing</v>
      </c>
      <c r="K127" t="str">
        <f t="shared" ca="1" si="22"/>
        <v>- 3115169</v>
      </c>
      <c r="L127" t="str">
        <f t="shared" ca="1" si="23"/>
        <v>Americas-United States of America-District of Columbia-Washington</v>
      </c>
      <c r="M127" t="e">
        <f t="shared" ca="1" si="40"/>
        <v>#VALUE!</v>
      </c>
      <c r="N127" t="e">
        <f t="shared" ca="1" si="40"/>
        <v>#VALUE!</v>
      </c>
      <c r="O127" t="e">
        <f t="shared" ca="1" si="40"/>
        <v>#VALUE!</v>
      </c>
      <c r="P127">
        <f t="shared" ca="1" si="40"/>
        <v>19</v>
      </c>
      <c r="Q127" t="e">
        <f t="shared" ca="1" si="40"/>
        <v>#VALUE!</v>
      </c>
      <c r="R127" t="e">
        <f t="shared" ca="1" si="40"/>
        <v>#VALUE!</v>
      </c>
      <c r="S127" t="e">
        <f t="shared" ca="1" si="40"/>
        <v>#VALUE!</v>
      </c>
      <c r="T127" t="e">
        <f t="shared" ca="1" si="24"/>
        <v>#VALUE!</v>
      </c>
      <c r="U127" t="b">
        <f t="shared" ca="1" si="25"/>
        <v>1</v>
      </c>
      <c r="V127" t="b">
        <f t="shared" ca="1" si="26"/>
        <v>1</v>
      </c>
      <c r="W127" t="b">
        <f t="shared" ca="1" si="27"/>
        <v>1</v>
      </c>
      <c r="X127" t="b">
        <f t="shared" ca="1" si="28"/>
        <v>0</v>
      </c>
      <c r="Y127" t="b">
        <f t="shared" ca="1" si="29"/>
        <v>1</v>
      </c>
      <c r="Z127" t="b">
        <f t="shared" ca="1" si="30"/>
        <v>1</v>
      </c>
      <c r="AA127" t="b">
        <f t="shared" ca="1" si="31"/>
        <v>1</v>
      </c>
      <c r="AB127" t="b">
        <f t="shared" ca="1" si="32"/>
        <v>1</v>
      </c>
      <c r="AC127" t="b">
        <f t="shared" ca="1" si="33"/>
        <v>0</v>
      </c>
      <c r="AD127" t="str">
        <f t="shared" ca="1" si="34"/>
        <v/>
      </c>
    </row>
    <row r="128" spans="1:30" x14ac:dyDescent="0.2">
      <c r="A128" s="8"/>
      <c r="B128" s="5"/>
      <c r="I128">
        <v>127</v>
      </c>
      <c r="J128" t="str">
        <f t="shared" ca="1" si="21"/>
        <v>Business Entitlements Training / Comms Lead-Vice President</v>
      </c>
      <c r="K128" t="str">
        <f t="shared" ca="1" si="22"/>
        <v>- 3114938</v>
      </c>
      <c r="L128" t="str">
        <f t="shared" ca="1" si="23"/>
        <v>Americas-United States of America-New York-New York</v>
      </c>
      <c r="M128" t="e">
        <f t="shared" ca="1" si="40"/>
        <v>#VALUE!</v>
      </c>
      <c r="N128" t="e">
        <f t="shared" ca="1" si="40"/>
        <v>#VALUE!</v>
      </c>
      <c r="O128">
        <f t="shared" ca="1" si="40"/>
        <v>40</v>
      </c>
      <c r="P128" t="e">
        <f t="shared" ca="1" si="40"/>
        <v>#VALUE!</v>
      </c>
      <c r="Q128" t="e">
        <f t="shared" ca="1" si="40"/>
        <v>#VALUE!</v>
      </c>
      <c r="R128">
        <f t="shared" ca="1" si="40"/>
        <v>45</v>
      </c>
      <c r="S128" t="e">
        <f t="shared" ca="1" si="40"/>
        <v>#VALUE!</v>
      </c>
      <c r="T128" t="e">
        <f t="shared" ca="1" si="24"/>
        <v>#VALUE!</v>
      </c>
      <c r="U128" t="b">
        <f t="shared" ca="1" si="25"/>
        <v>1</v>
      </c>
      <c r="V128" t="b">
        <f t="shared" ca="1" si="26"/>
        <v>1</v>
      </c>
      <c r="W128" t="b">
        <f t="shared" ca="1" si="27"/>
        <v>0</v>
      </c>
      <c r="X128" t="b">
        <f t="shared" ca="1" si="28"/>
        <v>1</v>
      </c>
      <c r="Y128" t="b">
        <f t="shared" ca="1" si="29"/>
        <v>1</v>
      </c>
      <c r="Z128" t="b">
        <f t="shared" ca="1" si="30"/>
        <v>0</v>
      </c>
      <c r="AA128" t="b">
        <f t="shared" ca="1" si="31"/>
        <v>1</v>
      </c>
      <c r="AB128" t="b">
        <f t="shared" ca="1" si="32"/>
        <v>1</v>
      </c>
      <c r="AC128" t="b">
        <f t="shared" ca="1" si="33"/>
        <v>0</v>
      </c>
      <c r="AD128" t="str">
        <f t="shared" ca="1" si="34"/>
        <v/>
      </c>
    </row>
    <row r="129" spans="1:30" ht="20" x14ac:dyDescent="0.2">
      <c r="A129" s="6"/>
      <c r="I129">
        <v>128</v>
      </c>
      <c r="J129" t="str">
        <f t="shared" ca="1" si="21"/>
        <v>Business Entitlements Analyst/Project Manager-Vice President</v>
      </c>
      <c r="K129" t="str">
        <f t="shared" ca="1" si="22"/>
        <v>- 3114962</v>
      </c>
      <c r="L129" t="str">
        <f t="shared" ca="1" si="23"/>
        <v>Americas-United States of America-New York-New York</v>
      </c>
      <c r="M129" t="e">
        <f t="shared" ca="1" si="40"/>
        <v>#VALUE!</v>
      </c>
      <c r="N129" t="e">
        <f t="shared" ca="1" si="40"/>
        <v>#VALUE!</v>
      </c>
      <c r="O129" t="e">
        <f t="shared" ca="1" si="40"/>
        <v>#VALUE!</v>
      </c>
      <c r="P129">
        <f t="shared" ca="1" si="40"/>
        <v>39</v>
      </c>
      <c r="Q129" t="e">
        <f t="shared" ca="1" si="40"/>
        <v>#VALUE!</v>
      </c>
      <c r="R129">
        <f t="shared" ca="1" si="40"/>
        <v>47</v>
      </c>
      <c r="S129" t="e">
        <f t="shared" ca="1" si="40"/>
        <v>#VALUE!</v>
      </c>
      <c r="T129" t="e">
        <f t="shared" ca="1" si="24"/>
        <v>#VALUE!</v>
      </c>
      <c r="U129" t="b">
        <f t="shared" ca="1" si="25"/>
        <v>1</v>
      </c>
      <c r="V129" t="b">
        <f t="shared" ca="1" si="26"/>
        <v>1</v>
      </c>
      <c r="W129" t="b">
        <f t="shared" ca="1" si="27"/>
        <v>1</v>
      </c>
      <c r="X129" t="b">
        <f t="shared" ca="1" si="28"/>
        <v>0</v>
      </c>
      <c r="Y129" t="b">
        <f t="shared" ca="1" si="29"/>
        <v>1</v>
      </c>
      <c r="Z129" t="b">
        <f t="shared" ca="1" si="30"/>
        <v>0</v>
      </c>
      <c r="AA129" t="b">
        <f t="shared" ca="1" si="31"/>
        <v>1</v>
      </c>
      <c r="AB129" t="b">
        <f t="shared" ca="1" si="32"/>
        <v>1</v>
      </c>
      <c r="AC129" t="b">
        <f t="shared" ca="1" si="33"/>
        <v>0</v>
      </c>
      <c r="AD129" t="str">
        <f t="shared" ca="1" si="34"/>
        <v/>
      </c>
    </row>
    <row r="130" spans="1:30" x14ac:dyDescent="0.2">
      <c r="A130" s="8"/>
      <c r="B130" s="1" t="s">
        <v>46</v>
      </c>
      <c r="I130">
        <v>129</v>
      </c>
      <c r="J130" t="str">
        <f t="shared" ref="J130:J193" ca="1" si="41">OFFSET($B$2,I130*8-8,0)</f>
        <v>Business Manager - IT (Vice President)</v>
      </c>
      <c r="K130" t="str">
        <f t="shared" ref="K130:K193" ca="1" si="42">OFFSET($B$2,I130*8-7,0)</f>
        <v>- 3114394</v>
      </c>
      <c r="L130" t="str">
        <f t="shared" ref="L130:L193" ca="1" si="43">OFFSET($B$2,I130*8-6,0)</f>
        <v>Americas-United States of America-New York-New York</v>
      </c>
      <c r="M130" t="e">
        <f t="shared" ca="1" si="40"/>
        <v>#VALUE!</v>
      </c>
      <c r="N130" t="e">
        <f t="shared" ca="1" si="40"/>
        <v>#VALUE!</v>
      </c>
      <c r="O130" t="e">
        <f t="shared" ca="1" si="40"/>
        <v>#VALUE!</v>
      </c>
      <c r="P130">
        <f t="shared" ca="1" si="40"/>
        <v>10</v>
      </c>
      <c r="Q130" t="e">
        <f t="shared" ca="1" si="40"/>
        <v>#VALUE!</v>
      </c>
      <c r="R130">
        <f t="shared" ca="1" si="40"/>
        <v>24</v>
      </c>
      <c r="S130" t="e">
        <f t="shared" ca="1" si="40"/>
        <v>#VALUE!</v>
      </c>
      <c r="T130" t="e">
        <f t="shared" ref="T130:T193" ca="1" si="44">FIND(T$1,L130)</f>
        <v>#VALUE!</v>
      </c>
      <c r="U130" t="b">
        <f t="shared" ref="U130:U193" ca="1" si="45">ISERR(M130)</f>
        <v>1</v>
      </c>
      <c r="V130" t="b">
        <f t="shared" ref="V130:V193" ca="1" si="46">ISERR(N130)</f>
        <v>1</v>
      </c>
      <c r="W130" t="b">
        <f t="shared" ref="W130:W193" ca="1" si="47">ISERR(O130)</f>
        <v>1</v>
      </c>
      <c r="X130" t="b">
        <f t="shared" ref="X130:X193" ca="1" si="48">ISERR(P130)</f>
        <v>0</v>
      </c>
      <c r="Y130" t="b">
        <f t="shared" ref="Y130:Y193" ca="1" si="49">ISERR(Q130)</f>
        <v>1</v>
      </c>
      <c r="Z130" t="b">
        <f t="shared" ref="Z130:Z193" ca="1" si="50">ISERR(R130)</f>
        <v>0</v>
      </c>
      <c r="AA130" t="b">
        <f t="shared" ref="AA130:AA193" ca="1" si="51">ISERR(S130)</f>
        <v>1</v>
      </c>
      <c r="AB130" t="b">
        <f t="shared" ref="AB130:AB193" ca="1" si="52">ISERR(T130)</f>
        <v>1</v>
      </c>
      <c r="AC130" t="b">
        <f t="shared" ref="AC130:AC193" ca="1" si="53">AND(U130:AB130)</f>
        <v>0</v>
      </c>
      <c r="AD130" t="str">
        <f t="shared" ref="AD130:AD193" ca="1" si="54">IF(AC130,RIGHT(K130,7),"")</f>
        <v/>
      </c>
    </row>
    <row r="131" spans="1:30" ht="18" x14ac:dyDescent="0.2">
      <c r="A131" s="8"/>
      <c r="B131" s="2" t="s">
        <v>47</v>
      </c>
      <c r="I131">
        <v>130</v>
      </c>
      <c r="J131" t="str">
        <f t="shared" ca="1" si="41"/>
        <v>Finance Manager Global Disclosure Standard and Control</v>
      </c>
      <c r="K131" t="str">
        <f t="shared" ca="1" si="42"/>
        <v>- 3106224</v>
      </c>
      <c r="L131" t="str">
        <f t="shared" ca="1" si="43"/>
        <v>Americas-United States of America-New York-New York</v>
      </c>
      <c r="M131" t="e">
        <f t="shared" ca="1" si="40"/>
        <v>#VALUE!</v>
      </c>
      <c r="N131" t="e">
        <f t="shared" ca="1" si="40"/>
        <v>#VALUE!</v>
      </c>
      <c r="O131" t="e">
        <f t="shared" ca="1" si="40"/>
        <v>#VALUE!</v>
      </c>
      <c r="P131">
        <f t="shared" ca="1" si="40"/>
        <v>9</v>
      </c>
      <c r="Q131" t="e">
        <f t="shared" ca="1" si="40"/>
        <v>#VALUE!</v>
      </c>
      <c r="R131" t="e">
        <f t="shared" ca="1" si="40"/>
        <v>#VALUE!</v>
      </c>
      <c r="S131" t="e">
        <f t="shared" ca="1" si="40"/>
        <v>#VALUE!</v>
      </c>
      <c r="T131" t="e">
        <f t="shared" ca="1" si="44"/>
        <v>#VALUE!</v>
      </c>
      <c r="U131" t="b">
        <f t="shared" ca="1" si="45"/>
        <v>1</v>
      </c>
      <c r="V131" t="b">
        <f t="shared" ca="1" si="46"/>
        <v>1</v>
      </c>
      <c r="W131" t="b">
        <f t="shared" ca="1" si="47"/>
        <v>1</v>
      </c>
      <c r="X131" t="b">
        <f t="shared" ca="1" si="48"/>
        <v>0</v>
      </c>
      <c r="Y131" t="b">
        <f t="shared" ca="1" si="49"/>
        <v>1</v>
      </c>
      <c r="Z131" t="b">
        <f t="shared" ca="1" si="50"/>
        <v>1</v>
      </c>
      <c r="AA131" t="b">
        <f t="shared" ca="1" si="51"/>
        <v>1</v>
      </c>
      <c r="AB131" t="b">
        <f t="shared" ca="1" si="52"/>
        <v>1</v>
      </c>
      <c r="AC131" t="b">
        <f t="shared" ca="1" si="53"/>
        <v>0</v>
      </c>
      <c r="AD131" t="str">
        <f t="shared" ca="1" si="54"/>
        <v/>
      </c>
    </row>
    <row r="132" spans="1:30" ht="18" x14ac:dyDescent="0.2">
      <c r="A132" s="8"/>
      <c r="B132" s="2" t="s">
        <v>2</v>
      </c>
      <c r="I132">
        <v>131</v>
      </c>
      <c r="J132" t="str">
        <f t="shared" ca="1" si="41"/>
        <v>Global Advertising and Marketing Sourcing Manager</v>
      </c>
      <c r="K132" t="str">
        <f t="shared" ca="1" si="42"/>
        <v>- 3112746</v>
      </c>
      <c r="L132" t="str">
        <f t="shared" ca="1" si="43"/>
        <v>Americas-United States of America-New York-New York</v>
      </c>
      <c r="M132" t="e">
        <f t="shared" ref="M132:S141" ca="1" si="55">FIND(M$1,$J132)</f>
        <v>#VALUE!</v>
      </c>
      <c r="N132" t="e">
        <f t="shared" ca="1" si="55"/>
        <v>#VALUE!</v>
      </c>
      <c r="O132" t="e">
        <f t="shared" ca="1" si="55"/>
        <v>#VALUE!</v>
      </c>
      <c r="P132">
        <f t="shared" ca="1" si="55"/>
        <v>43</v>
      </c>
      <c r="Q132" t="e">
        <f t="shared" ca="1" si="55"/>
        <v>#VALUE!</v>
      </c>
      <c r="R132" t="e">
        <f t="shared" ca="1" si="55"/>
        <v>#VALUE!</v>
      </c>
      <c r="S132" t="e">
        <f t="shared" ca="1" si="55"/>
        <v>#VALUE!</v>
      </c>
      <c r="T132" t="e">
        <f t="shared" ca="1" si="44"/>
        <v>#VALUE!</v>
      </c>
      <c r="U132" t="b">
        <f t="shared" ca="1" si="45"/>
        <v>1</v>
      </c>
      <c r="V132" t="b">
        <f t="shared" ca="1" si="46"/>
        <v>1</v>
      </c>
      <c r="W132" t="b">
        <f t="shared" ca="1" si="47"/>
        <v>1</v>
      </c>
      <c r="X132" t="b">
        <f t="shared" ca="1" si="48"/>
        <v>0</v>
      </c>
      <c r="Y132" t="b">
        <f t="shared" ca="1" si="49"/>
        <v>1</v>
      </c>
      <c r="Z132" t="b">
        <f t="shared" ca="1" si="50"/>
        <v>1</v>
      </c>
      <c r="AA132" t="b">
        <f t="shared" ca="1" si="51"/>
        <v>1</v>
      </c>
      <c r="AB132" t="b">
        <f t="shared" ca="1" si="52"/>
        <v>1</v>
      </c>
      <c r="AC132" t="b">
        <f t="shared" ca="1" si="53"/>
        <v>0</v>
      </c>
      <c r="AD132" t="str">
        <f t="shared" ca="1" si="54"/>
        <v/>
      </c>
    </row>
    <row r="133" spans="1:30" ht="18" x14ac:dyDescent="0.2">
      <c r="A133" s="8"/>
      <c r="B133" s="2" t="s">
        <v>27</v>
      </c>
      <c r="I133">
        <v>132</v>
      </c>
      <c r="J133" t="str">
        <f t="shared" ca="1" si="41"/>
        <v>Treasury Manager - Liquidity Planning and Coverage</v>
      </c>
      <c r="K133" t="str">
        <f t="shared" ca="1" si="42"/>
        <v>- 3110808</v>
      </c>
      <c r="L133" t="str">
        <f t="shared" ca="1" si="43"/>
        <v>Americas-United States of America-New York-New York</v>
      </c>
      <c r="M133" t="e">
        <f t="shared" ca="1" si="55"/>
        <v>#VALUE!</v>
      </c>
      <c r="N133" t="e">
        <f t="shared" ca="1" si="55"/>
        <v>#VALUE!</v>
      </c>
      <c r="O133" t="e">
        <f t="shared" ca="1" si="55"/>
        <v>#VALUE!</v>
      </c>
      <c r="P133">
        <f t="shared" ca="1" si="55"/>
        <v>10</v>
      </c>
      <c r="Q133" t="e">
        <f t="shared" ca="1" si="55"/>
        <v>#VALUE!</v>
      </c>
      <c r="R133" t="e">
        <f t="shared" ca="1" si="55"/>
        <v>#VALUE!</v>
      </c>
      <c r="S133" t="e">
        <f t="shared" ca="1" si="55"/>
        <v>#VALUE!</v>
      </c>
      <c r="T133" t="e">
        <f t="shared" ca="1" si="44"/>
        <v>#VALUE!</v>
      </c>
      <c r="U133" t="b">
        <f t="shared" ca="1" si="45"/>
        <v>1</v>
      </c>
      <c r="V133" t="b">
        <f t="shared" ca="1" si="46"/>
        <v>1</v>
      </c>
      <c r="W133" t="b">
        <f t="shared" ca="1" si="47"/>
        <v>1</v>
      </c>
      <c r="X133" t="b">
        <f t="shared" ca="1" si="48"/>
        <v>0</v>
      </c>
      <c r="Y133" t="b">
        <f t="shared" ca="1" si="49"/>
        <v>1</v>
      </c>
      <c r="Z133" t="b">
        <f t="shared" ca="1" si="50"/>
        <v>1</v>
      </c>
      <c r="AA133" t="b">
        <f t="shared" ca="1" si="51"/>
        <v>1</v>
      </c>
      <c r="AB133" t="b">
        <f t="shared" ca="1" si="52"/>
        <v>1</v>
      </c>
      <c r="AC133" t="b">
        <f t="shared" ca="1" si="53"/>
        <v>0</v>
      </c>
      <c r="AD133" t="str">
        <f t="shared" ca="1" si="54"/>
        <v/>
      </c>
    </row>
    <row r="134" spans="1:30" ht="18" x14ac:dyDescent="0.2">
      <c r="A134" s="8"/>
      <c r="B134" s="3">
        <v>43276</v>
      </c>
      <c r="I134">
        <v>133</v>
      </c>
      <c r="J134" t="str">
        <f t="shared" ca="1" si="41"/>
        <v>Infrastructure Specialist, Web Operations 3113285</v>
      </c>
      <c r="K134" t="str">
        <f t="shared" ca="1" si="42"/>
        <v>- 3113285</v>
      </c>
      <c r="L134" t="str">
        <f t="shared" ca="1" si="43"/>
        <v>Americas-Canada-Quebec-Montreal</v>
      </c>
      <c r="M134" t="e">
        <f t="shared" ca="1" si="55"/>
        <v>#VALUE!</v>
      </c>
      <c r="N134" t="e">
        <f t="shared" ca="1" si="55"/>
        <v>#VALUE!</v>
      </c>
      <c r="O134" t="e">
        <f t="shared" ca="1" si="55"/>
        <v>#VALUE!</v>
      </c>
      <c r="P134" t="e">
        <f t="shared" ca="1" si="55"/>
        <v>#VALUE!</v>
      </c>
      <c r="Q134" t="e">
        <f t="shared" ca="1" si="55"/>
        <v>#VALUE!</v>
      </c>
      <c r="R134" t="e">
        <f t="shared" ca="1" si="55"/>
        <v>#VALUE!</v>
      </c>
      <c r="S134" t="e">
        <f t="shared" ca="1" si="55"/>
        <v>#VALUE!</v>
      </c>
      <c r="T134">
        <f t="shared" ca="1" si="44"/>
        <v>10</v>
      </c>
      <c r="U134" t="b">
        <f t="shared" ca="1" si="45"/>
        <v>1</v>
      </c>
      <c r="V134" t="b">
        <f t="shared" ca="1" si="46"/>
        <v>1</v>
      </c>
      <c r="W134" t="b">
        <f t="shared" ca="1" si="47"/>
        <v>1</v>
      </c>
      <c r="X134" t="b">
        <f t="shared" ca="1" si="48"/>
        <v>1</v>
      </c>
      <c r="Y134" t="b">
        <f t="shared" ca="1" si="49"/>
        <v>1</v>
      </c>
      <c r="Z134" t="b">
        <f t="shared" ca="1" si="50"/>
        <v>1</v>
      </c>
      <c r="AA134" t="b">
        <f t="shared" ca="1" si="51"/>
        <v>1</v>
      </c>
      <c r="AB134" t="b">
        <f t="shared" ca="1" si="52"/>
        <v>0</v>
      </c>
      <c r="AC134" t="b">
        <f t="shared" ca="1" si="53"/>
        <v>0</v>
      </c>
      <c r="AD134" t="str">
        <f t="shared" ca="1" si="54"/>
        <v/>
      </c>
    </row>
    <row r="135" spans="1:30" ht="20" x14ac:dyDescent="0.2">
      <c r="A135" s="8"/>
      <c r="B135" s="4" t="s">
        <v>4</v>
      </c>
      <c r="I135">
        <v>134</v>
      </c>
      <c r="J135" t="str">
        <f t="shared" ca="1" si="41"/>
        <v>Data Federation Engineer</v>
      </c>
      <c r="K135" t="str">
        <f t="shared" ca="1" si="42"/>
        <v>- 3115251</v>
      </c>
      <c r="L135" t="str">
        <f t="shared" ca="1" si="43"/>
        <v>Americas-United States of America-New York-New York</v>
      </c>
      <c r="M135" t="e">
        <f t="shared" ca="1" si="55"/>
        <v>#VALUE!</v>
      </c>
      <c r="N135" t="e">
        <f t="shared" ca="1" si="55"/>
        <v>#VALUE!</v>
      </c>
      <c r="O135" t="e">
        <f t="shared" ca="1" si="55"/>
        <v>#VALUE!</v>
      </c>
      <c r="P135" t="e">
        <f t="shared" ca="1" si="55"/>
        <v>#VALUE!</v>
      </c>
      <c r="Q135" t="e">
        <f t="shared" ca="1" si="55"/>
        <v>#VALUE!</v>
      </c>
      <c r="R135" t="e">
        <f t="shared" ca="1" si="55"/>
        <v>#VALUE!</v>
      </c>
      <c r="S135" t="e">
        <f t="shared" ca="1" si="55"/>
        <v>#VALUE!</v>
      </c>
      <c r="T135" t="e">
        <f t="shared" ca="1" si="44"/>
        <v>#VALUE!</v>
      </c>
      <c r="U135" t="b">
        <f t="shared" ca="1" si="45"/>
        <v>1</v>
      </c>
      <c r="V135" t="b">
        <f t="shared" ca="1" si="46"/>
        <v>1</v>
      </c>
      <c r="W135" t="b">
        <f t="shared" ca="1" si="47"/>
        <v>1</v>
      </c>
      <c r="X135" t="b">
        <f t="shared" ca="1" si="48"/>
        <v>1</v>
      </c>
      <c r="Y135" t="b">
        <f t="shared" ca="1" si="49"/>
        <v>1</v>
      </c>
      <c r="Z135" t="b">
        <f t="shared" ca="1" si="50"/>
        <v>1</v>
      </c>
      <c r="AA135" t="b">
        <f t="shared" ca="1" si="51"/>
        <v>1</v>
      </c>
      <c r="AB135" t="b">
        <f t="shared" ca="1" si="52"/>
        <v>1</v>
      </c>
      <c r="AC135" t="b">
        <f t="shared" ca="1" si="53"/>
        <v>1</v>
      </c>
      <c r="AD135" t="str">
        <f t="shared" ca="1" si="54"/>
        <v>3115251</v>
      </c>
    </row>
    <row r="136" spans="1:30" x14ac:dyDescent="0.2">
      <c r="A136" s="8"/>
      <c r="B136" s="5"/>
      <c r="I136">
        <v>135</v>
      </c>
      <c r="J136" t="str">
        <f t="shared" ca="1" si="41"/>
        <v>Human Resources Project Manager</v>
      </c>
      <c r="K136" t="str">
        <f t="shared" ca="1" si="42"/>
        <v>- 3115253</v>
      </c>
      <c r="L136" t="str">
        <f t="shared" ca="1" si="43"/>
        <v>Americas-United States of America-New York-Purchase</v>
      </c>
      <c r="M136" t="e">
        <f t="shared" ca="1" si="55"/>
        <v>#VALUE!</v>
      </c>
      <c r="N136" t="e">
        <f t="shared" ca="1" si="55"/>
        <v>#VALUE!</v>
      </c>
      <c r="O136" t="e">
        <f t="shared" ca="1" si="55"/>
        <v>#VALUE!</v>
      </c>
      <c r="P136">
        <f t="shared" ca="1" si="55"/>
        <v>25</v>
      </c>
      <c r="Q136" t="e">
        <f t="shared" ca="1" si="55"/>
        <v>#VALUE!</v>
      </c>
      <c r="R136" t="e">
        <f t="shared" ca="1" si="55"/>
        <v>#VALUE!</v>
      </c>
      <c r="S136" t="e">
        <f t="shared" ca="1" si="55"/>
        <v>#VALUE!</v>
      </c>
      <c r="T136" t="e">
        <f t="shared" ca="1" si="44"/>
        <v>#VALUE!</v>
      </c>
      <c r="U136" t="b">
        <f t="shared" ca="1" si="45"/>
        <v>1</v>
      </c>
      <c r="V136" t="b">
        <f t="shared" ca="1" si="46"/>
        <v>1</v>
      </c>
      <c r="W136" t="b">
        <f t="shared" ca="1" si="47"/>
        <v>1</v>
      </c>
      <c r="X136" t="b">
        <f t="shared" ca="1" si="48"/>
        <v>0</v>
      </c>
      <c r="Y136" t="b">
        <f t="shared" ca="1" si="49"/>
        <v>1</v>
      </c>
      <c r="Z136" t="b">
        <f t="shared" ca="1" si="50"/>
        <v>1</v>
      </c>
      <c r="AA136" t="b">
        <f t="shared" ca="1" si="51"/>
        <v>1</v>
      </c>
      <c r="AB136" t="b">
        <f t="shared" ca="1" si="52"/>
        <v>1</v>
      </c>
      <c r="AC136" t="b">
        <f t="shared" ca="1" si="53"/>
        <v>0</v>
      </c>
      <c r="AD136" t="str">
        <f t="shared" ca="1" si="54"/>
        <v/>
      </c>
    </row>
    <row r="137" spans="1:30" ht="20" x14ac:dyDescent="0.2">
      <c r="A137" s="6"/>
      <c r="I137">
        <v>136</v>
      </c>
      <c r="J137" t="str">
        <f t="shared" ca="1" si="41"/>
        <v>Windows Server Operations Specialist (L3) 3114266</v>
      </c>
      <c r="K137" t="str">
        <f t="shared" ca="1" si="42"/>
        <v>- 3114266</v>
      </c>
      <c r="L137" t="str">
        <f t="shared" ca="1" si="43"/>
        <v>Americas-Canada-Quebec-Montreal</v>
      </c>
      <c r="M137" t="e">
        <f t="shared" ca="1" si="55"/>
        <v>#VALUE!</v>
      </c>
      <c r="N137" t="e">
        <f t="shared" ca="1" si="55"/>
        <v>#VALUE!</v>
      </c>
      <c r="O137" t="e">
        <f t="shared" ca="1" si="55"/>
        <v>#VALUE!</v>
      </c>
      <c r="P137" t="e">
        <f t="shared" ca="1" si="55"/>
        <v>#VALUE!</v>
      </c>
      <c r="Q137" t="e">
        <f t="shared" ca="1" si="55"/>
        <v>#VALUE!</v>
      </c>
      <c r="R137" t="e">
        <f t="shared" ca="1" si="55"/>
        <v>#VALUE!</v>
      </c>
      <c r="S137" t="e">
        <f t="shared" ca="1" si="55"/>
        <v>#VALUE!</v>
      </c>
      <c r="T137">
        <f t="shared" ca="1" si="44"/>
        <v>10</v>
      </c>
      <c r="U137" t="b">
        <f t="shared" ca="1" si="45"/>
        <v>1</v>
      </c>
      <c r="V137" t="b">
        <f t="shared" ca="1" si="46"/>
        <v>1</v>
      </c>
      <c r="W137" t="b">
        <f t="shared" ca="1" si="47"/>
        <v>1</v>
      </c>
      <c r="X137" t="b">
        <f t="shared" ca="1" si="48"/>
        <v>1</v>
      </c>
      <c r="Y137" t="b">
        <f t="shared" ca="1" si="49"/>
        <v>1</v>
      </c>
      <c r="Z137" t="b">
        <f t="shared" ca="1" si="50"/>
        <v>1</v>
      </c>
      <c r="AA137" t="b">
        <f t="shared" ca="1" si="51"/>
        <v>1</v>
      </c>
      <c r="AB137" t="b">
        <f t="shared" ca="1" si="52"/>
        <v>0</v>
      </c>
      <c r="AC137" t="b">
        <f t="shared" ca="1" si="53"/>
        <v>0</v>
      </c>
      <c r="AD137" t="str">
        <f t="shared" ca="1" si="54"/>
        <v/>
      </c>
    </row>
    <row r="138" spans="1:30" x14ac:dyDescent="0.2">
      <c r="A138" s="8"/>
      <c r="B138" s="1" t="s">
        <v>48</v>
      </c>
      <c r="I138">
        <v>137</v>
      </c>
      <c r="J138" t="str">
        <f t="shared" ca="1" si="41"/>
        <v>Technical Business Analyst 3114101</v>
      </c>
      <c r="K138" t="str">
        <f t="shared" ca="1" si="42"/>
        <v>- 3114101</v>
      </c>
      <c r="L138" t="str">
        <f t="shared" ca="1" si="43"/>
        <v>Americas-Canada-Quebec-Montreal</v>
      </c>
      <c r="M138" t="e">
        <f t="shared" ca="1" si="55"/>
        <v>#VALUE!</v>
      </c>
      <c r="N138" t="e">
        <f t="shared" ca="1" si="55"/>
        <v>#VALUE!</v>
      </c>
      <c r="O138" t="e">
        <f t="shared" ca="1" si="55"/>
        <v>#VALUE!</v>
      </c>
      <c r="P138" t="e">
        <f t="shared" ca="1" si="55"/>
        <v>#VALUE!</v>
      </c>
      <c r="Q138" t="e">
        <f t="shared" ca="1" si="55"/>
        <v>#VALUE!</v>
      </c>
      <c r="R138" t="e">
        <f t="shared" ca="1" si="55"/>
        <v>#VALUE!</v>
      </c>
      <c r="S138" t="e">
        <f t="shared" ca="1" si="55"/>
        <v>#VALUE!</v>
      </c>
      <c r="T138">
        <f t="shared" ca="1" si="44"/>
        <v>10</v>
      </c>
      <c r="U138" t="b">
        <f t="shared" ca="1" si="45"/>
        <v>1</v>
      </c>
      <c r="V138" t="b">
        <f t="shared" ca="1" si="46"/>
        <v>1</v>
      </c>
      <c r="W138" t="b">
        <f t="shared" ca="1" si="47"/>
        <v>1</v>
      </c>
      <c r="X138" t="b">
        <f t="shared" ca="1" si="48"/>
        <v>1</v>
      </c>
      <c r="Y138" t="b">
        <f t="shared" ca="1" si="49"/>
        <v>1</v>
      </c>
      <c r="Z138" t="b">
        <f t="shared" ca="1" si="50"/>
        <v>1</v>
      </c>
      <c r="AA138" t="b">
        <f t="shared" ca="1" si="51"/>
        <v>1</v>
      </c>
      <c r="AB138" t="b">
        <f t="shared" ca="1" si="52"/>
        <v>0</v>
      </c>
      <c r="AC138" t="b">
        <f t="shared" ca="1" si="53"/>
        <v>0</v>
      </c>
      <c r="AD138" t="str">
        <f t="shared" ca="1" si="54"/>
        <v/>
      </c>
    </row>
    <row r="139" spans="1:30" ht="18" x14ac:dyDescent="0.2">
      <c r="A139" s="8"/>
      <c r="B139" s="2" t="s">
        <v>49</v>
      </c>
      <c r="I139">
        <v>138</v>
      </c>
      <c r="J139" t="str">
        <f t="shared" ca="1" si="41"/>
        <v>C++ Developer 3114066</v>
      </c>
      <c r="K139" t="str">
        <f t="shared" ca="1" si="42"/>
        <v>- 3114066</v>
      </c>
      <c r="L139" t="str">
        <f t="shared" ca="1" si="43"/>
        <v>Americas-Canada-Quebec-Montreal</v>
      </c>
      <c r="M139" t="e">
        <f t="shared" ca="1" si="55"/>
        <v>#VALUE!</v>
      </c>
      <c r="N139" t="e">
        <f t="shared" ca="1" si="55"/>
        <v>#VALUE!</v>
      </c>
      <c r="O139" t="e">
        <f t="shared" ca="1" si="55"/>
        <v>#VALUE!</v>
      </c>
      <c r="P139" t="e">
        <f t="shared" ca="1" si="55"/>
        <v>#VALUE!</v>
      </c>
      <c r="Q139" t="e">
        <f t="shared" ca="1" si="55"/>
        <v>#VALUE!</v>
      </c>
      <c r="R139" t="e">
        <f t="shared" ca="1" si="55"/>
        <v>#VALUE!</v>
      </c>
      <c r="S139" t="e">
        <f t="shared" ca="1" si="55"/>
        <v>#VALUE!</v>
      </c>
      <c r="T139">
        <f t="shared" ca="1" si="44"/>
        <v>10</v>
      </c>
      <c r="U139" t="b">
        <f t="shared" ca="1" si="45"/>
        <v>1</v>
      </c>
      <c r="V139" t="b">
        <f t="shared" ca="1" si="46"/>
        <v>1</v>
      </c>
      <c r="W139" t="b">
        <f t="shared" ca="1" si="47"/>
        <v>1</v>
      </c>
      <c r="X139" t="b">
        <f t="shared" ca="1" si="48"/>
        <v>1</v>
      </c>
      <c r="Y139" t="b">
        <f t="shared" ca="1" si="49"/>
        <v>1</v>
      </c>
      <c r="Z139" t="b">
        <f t="shared" ca="1" si="50"/>
        <v>1</v>
      </c>
      <c r="AA139" t="b">
        <f t="shared" ca="1" si="51"/>
        <v>1</v>
      </c>
      <c r="AB139" t="b">
        <f t="shared" ca="1" si="52"/>
        <v>0</v>
      </c>
      <c r="AC139" t="b">
        <f t="shared" ca="1" si="53"/>
        <v>0</v>
      </c>
      <c r="AD139" t="str">
        <f t="shared" ca="1" si="54"/>
        <v/>
      </c>
    </row>
    <row r="140" spans="1:30" ht="18" x14ac:dyDescent="0.2">
      <c r="A140" s="8"/>
      <c r="B140" s="2" t="s">
        <v>2</v>
      </c>
      <c r="I140">
        <v>139</v>
      </c>
      <c r="J140" t="str">
        <f t="shared" ca="1" si="41"/>
        <v>Global Financial Crimes: Policies &amp; Training Coordinator</v>
      </c>
      <c r="K140" t="str">
        <f t="shared" ca="1" si="42"/>
        <v>- 3114924</v>
      </c>
      <c r="L140" t="str">
        <f t="shared" ca="1" si="43"/>
        <v>Americas-United States of America-Maryland-Baltimore</v>
      </c>
      <c r="M140" t="e">
        <f t="shared" ca="1" si="55"/>
        <v>#VALUE!</v>
      </c>
      <c r="N140" t="e">
        <f t="shared" ca="1" si="55"/>
        <v>#VALUE!</v>
      </c>
      <c r="O140" t="e">
        <f t="shared" ca="1" si="55"/>
        <v>#VALUE!</v>
      </c>
      <c r="P140" t="e">
        <f t="shared" ca="1" si="55"/>
        <v>#VALUE!</v>
      </c>
      <c r="Q140" t="e">
        <f t="shared" ca="1" si="55"/>
        <v>#VALUE!</v>
      </c>
      <c r="R140" t="e">
        <f t="shared" ca="1" si="55"/>
        <v>#VALUE!</v>
      </c>
      <c r="S140" t="e">
        <f t="shared" ca="1" si="55"/>
        <v>#VALUE!</v>
      </c>
      <c r="T140" t="e">
        <f t="shared" ca="1" si="44"/>
        <v>#VALUE!</v>
      </c>
      <c r="U140" t="b">
        <f t="shared" ca="1" si="45"/>
        <v>1</v>
      </c>
      <c r="V140" t="b">
        <f t="shared" ca="1" si="46"/>
        <v>1</v>
      </c>
      <c r="W140" t="b">
        <f t="shared" ca="1" si="47"/>
        <v>1</v>
      </c>
      <c r="X140" t="b">
        <f t="shared" ca="1" si="48"/>
        <v>1</v>
      </c>
      <c r="Y140" t="b">
        <f t="shared" ca="1" si="49"/>
        <v>1</v>
      </c>
      <c r="Z140" t="b">
        <f t="shared" ca="1" si="50"/>
        <v>1</v>
      </c>
      <c r="AA140" t="b">
        <f t="shared" ca="1" si="51"/>
        <v>1</v>
      </c>
      <c r="AB140" t="b">
        <f t="shared" ca="1" si="52"/>
        <v>1</v>
      </c>
      <c r="AC140" t="b">
        <f t="shared" ca="1" si="53"/>
        <v>1</v>
      </c>
      <c r="AD140" t="str">
        <f t="shared" ca="1" si="54"/>
        <v>3114924</v>
      </c>
    </row>
    <row r="141" spans="1:30" ht="18" x14ac:dyDescent="0.2">
      <c r="A141" s="8"/>
      <c r="B141" s="2" t="s">
        <v>27</v>
      </c>
      <c r="I141">
        <v>140</v>
      </c>
      <c r="J141" t="str">
        <f t="shared" ca="1" si="41"/>
        <v>JAVA/Scala Developer</v>
      </c>
      <c r="K141" t="str">
        <f t="shared" ca="1" si="42"/>
        <v>- 3114720</v>
      </c>
      <c r="L141" t="str">
        <f t="shared" ca="1" si="43"/>
        <v>Americas-United States of America-New York-New York</v>
      </c>
      <c r="M141" t="e">
        <f t="shared" ca="1" si="55"/>
        <v>#VALUE!</v>
      </c>
      <c r="N141" t="e">
        <f t="shared" ca="1" si="55"/>
        <v>#VALUE!</v>
      </c>
      <c r="O141" t="e">
        <f t="shared" ca="1" si="55"/>
        <v>#VALUE!</v>
      </c>
      <c r="P141" t="e">
        <f t="shared" ca="1" si="55"/>
        <v>#VALUE!</v>
      </c>
      <c r="Q141" t="e">
        <f t="shared" ca="1" si="55"/>
        <v>#VALUE!</v>
      </c>
      <c r="R141" t="e">
        <f t="shared" ca="1" si="55"/>
        <v>#VALUE!</v>
      </c>
      <c r="S141" t="e">
        <f t="shared" ca="1" si="55"/>
        <v>#VALUE!</v>
      </c>
      <c r="T141" t="e">
        <f t="shared" ca="1" si="44"/>
        <v>#VALUE!</v>
      </c>
      <c r="U141" t="b">
        <f t="shared" ca="1" si="45"/>
        <v>1</v>
      </c>
      <c r="V141" t="b">
        <f t="shared" ca="1" si="46"/>
        <v>1</v>
      </c>
      <c r="W141" t="b">
        <f t="shared" ca="1" si="47"/>
        <v>1</v>
      </c>
      <c r="X141" t="b">
        <f t="shared" ca="1" si="48"/>
        <v>1</v>
      </c>
      <c r="Y141" t="b">
        <f t="shared" ca="1" si="49"/>
        <v>1</v>
      </c>
      <c r="Z141" t="b">
        <f t="shared" ca="1" si="50"/>
        <v>1</v>
      </c>
      <c r="AA141" t="b">
        <f t="shared" ca="1" si="51"/>
        <v>1</v>
      </c>
      <c r="AB141" t="b">
        <f t="shared" ca="1" si="52"/>
        <v>1</v>
      </c>
      <c r="AC141" t="b">
        <f t="shared" ca="1" si="53"/>
        <v>1</v>
      </c>
      <c r="AD141" t="str">
        <f t="shared" ca="1" si="54"/>
        <v>3114720</v>
      </c>
    </row>
    <row r="142" spans="1:30" ht="18" x14ac:dyDescent="0.2">
      <c r="A142" s="8"/>
      <c r="B142" s="3">
        <v>43276</v>
      </c>
      <c r="I142">
        <v>141</v>
      </c>
      <c r="J142" t="str">
        <f t="shared" ca="1" si="41"/>
        <v>Vice President, Desk Strategist</v>
      </c>
      <c r="K142" t="str">
        <f t="shared" ca="1" si="42"/>
        <v>- 3112869</v>
      </c>
      <c r="L142" t="str">
        <f t="shared" ca="1" si="43"/>
        <v>Americas-United States of America-New York-New York</v>
      </c>
      <c r="M142" t="e">
        <f t="shared" ref="M142:S151" ca="1" si="56">FIND(M$1,$J142)</f>
        <v>#VALUE!</v>
      </c>
      <c r="N142" t="e">
        <f t="shared" ca="1" si="56"/>
        <v>#VALUE!</v>
      </c>
      <c r="O142" t="e">
        <f t="shared" ca="1" si="56"/>
        <v>#VALUE!</v>
      </c>
      <c r="P142" t="e">
        <f t="shared" ca="1" si="56"/>
        <v>#VALUE!</v>
      </c>
      <c r="Q142" t="e">
        <f t="shared" ca="1" si="56"/>
        <v>#VALUE!</v>
      </c>
      <c r="R142">
        <f t="shared" ca="1" si="56"/>
        <v>1</v>
      </c>
      <c r="S142" t="e">
        <f t="shared" ca="1" si="56"/>
        <v>#VALUE!</v>
      </c>
      <c r="T142" t="e">
        <f t="shared" ca="1" si="44"/>
        <v>#VALUE!</v>
      </c>
      <c r="U142" t="b">
        <f t="shared" ca="1" si="45"/>
        <v>1</v>
      </c>
      <c r="V142" t="b">
        <f t="shared" ca="1" si="46"/>
        <v>1</v>
      </c>
      <c r="W142" t="b">
        <f t="shared" ca="1" si="47"/>
        <v>1</v>
      </c>
      <c r="X142" t="b">
        <f t="shared" ca="1" si="48"/>
        <v>1</v>
      </c>
      <c r="Y142" t="b">
        <f t="shared" ca="1" si="49"/>
        <v>1</v>
      </c>
      <c r="Z142" t="b">
        <f t="shared" ca="1" si="50"/>
        <v>0</v>
      </c>
      <c r="AA142" t="b">
        <f t="shared" ca="1" si="51"/>
        <v>1</v>
      </c>
      <c r="AB142" t="b">
        <f t="shared" ca="1" si="52"/>
        <v>1</v>
      </c>
      <c r="AC142" t="b">
        <f t="shared" ca="1" si="53"/>
        <v>0</v>
      </c>
      <c r="AD142" t="str">
        <f t="shared" ca="1" si="54"/>
        <v/>
      </c>
    </row>
    <row r="143" spans="1:30" ht="20" x14ac:dyDescent="0.2">
      <c r="A143" s="8"/>
      <c r="B143" s="4" t="s">
        <v>4</v>
      </c>
      <c r="I143">
        <v>142</v>
      </c>
      <c r="J143" t="str">
        <f t="shared" ca="1" si="41"/>
        <v>Institutional Securities Model Risk &amp; Control Group – Vice President</v>
      </c>
      <c r="K143" t="str">
        <f t="shared" ca="1" si="42"/>
        <v>- 3106560</v>
      </c>
      <c r="L143" t="str">
        <f t="shared" ca="1" si="43"/>
        <v>Americas-United States of America-New York-New York</v>
      </c>
      <c r="M143" t="e">
        <f t="shared" ca="1" si="56"/>
        <v>#VALUE!</v>
      </c>
      <c r="N143" t="e">
        <f t="shared" ca="1" si="56"/>
        <v>#VALUE!</v>
      </c>
      <c r="O143" t="e">
        <f t="shared" ca="1" si="56"/>
        <v>#VALUE!</v>
      </c>
      <c r="P143" t="e">
        <f t="shared" ca="1" si="56"/>
        <v>#VALUE!</v>
      </c>
      <c r="Q143" t="e">
        <f t="shared" ca="1" si="56"/>
        <v>#VALUE!</v>
      </c>
      <c r="R143">
        <f t="shared" ca="1" si="56"/>
        <v>55</v>
      </c>
      <c r="S143" t="e">
        <f t="shared" ca="1" si="56"/>
        <v>#VALUE!</v>
      </c>
      <c r="T143" t="e">
        <f t="shared" ca="1" si="44"/>
        <v>#VALUE!</v>
      </c>
      <c r="U143" t="b">
        <f t="shared" ca="1" si="45"/>
        <v>1</v>
      </c>
      <c r="V143" t="b">
        <f t="shared" ca="1" si="46"/>
        <v>1</v>
      </c>
      <c r="W143" t="b">
        <f t="shared" ca="1" si="47"/>
        <v>1</v>
      </c>
      <c r="X143" t="b">
        <f t="shared" ca="1" si="48"/>
        <v>1</v>
      </c>
      <c r="Y143" t="b">
        <f t="shared" ca="1" si="49"/>
        <v>1</v>
      </c>
      <c r="Z143" t="b">
        <f t="shared" ca="1" si="50"/>
        <v>0</v>
      </c>
      <c r="AA143" t="b">
        <f t="shared" ca="1" si="51"/>
        <v>1</v>
      </c>
      <c r="AB143" t="b">
        <f t="shared" ca="1" si="52"/>
        <v>1</v>
      </c>
      <c r="AC143" t="b">
        <f t="shared" ca="1" si="53"/>
        <v>0</v>
      </c>
      <c r="AD143" t="str">
        <f t="shared" ca="1" si="54"/>
        <v/>
      </c>
    </row>
    <row r="144" spans="1:30" x14ac:dyDescent="0.2">
      <c r="A144" s="8"/>
      <c r="B144" s="5"/>
      <c r="I144">
        <v>143</v>
      </c>
      <c r="J144" t="str">
        <f t="shared" ca="1" si="41"/>
        <v>Employment Law Attorney</v>
      </c>
      <c r="K144" t="str">
        <f t="shared" ca="1" si="42"/>
        <v>- 3111628</v>
      </c>
      <c r="L144" t="str">
        <f t="shared" ca="1" si="43"/>
        <v>Americas-United States of America-New York-New York</v>
      </c>
      <c r="M144" t="e">
        <f t="shared" ca="1" si="56"/>
        <v>#VALUE!</v>
      </c>
      <c r="N144" t="e">
        <f t="shared" ca="1" si="56"/>
        <v>#VALUE!</v>
      </c>
      <c r="O144" t="e">
        <f t="shared" ca="1" si="56"/>
        <v>#VALUE!</v>
      </c>
      <c r="P144" t="e">
        <f t="shared" ca="1" si="56"/>
        <v>#VALUE!</v>
      </c>
      <c r="Q144" t="e">
        <f t="shared" ca="1" si="56"/>
        <v>#VALUE!</v>
      </c>
      <c r="R144" t="e">
        <f t="shared" ca="1" si="56"/>
        <v>#VALUE!</v>
      </c>
      <c r="S144" t="e">
        <f t="shared" ca="1" si="56"/>
        <v>#VALUE!</v>
      </c>
      <c r="T144" t="e">
        <f t="shared" ca="1" si="44"/>
        <v>#VALUE!</v>
      </c>
      <c r="U144" t="b">
        <f t="shared" ca="1" si="45"/>
        <v>1</v>
      </c>
      <c r="V144" t="b">
        <f t="shared" ca="1" si="46"/>
        <v>1</v>
      </c>
      <c r="W144" t="b">
        <f t="shared" ca="1" si="47"/>
        <v>1</v>
      </c>
      <c r="X144" t="b">
        <f t="shared" ca="1" si="48"/>
        <v>1</v>
      </c>
      <c r="Y144" t="b">
        <f t="shared" ca="1" si="49"/>
        <v>1</v>
      </c>
      <c r="Z144" t="b">
        <f t="shared" ca="1" si="50"/>
        <v>1</v>
      </c>
      <c r="AA144" t="b">
        <f t="shared" ca="1" si="51"/>
        <v>1</v>
      </c>
      <c r="AB144" t="b">
        <f t="shared" ca="1" si="52"/>
        <v>1</v>
      </c>
      <c r="AC144" t="b">
        <f t="shared" ca="1" si="53"/>
        <v>1</v>
      </c>
      <c r="AD144" t="str">
        <f t="shared" ca="1" si="54"/>
        <v>3111628</v>
      </c>
    </row>
    <row r="145" spans="1:30" ht="20" x14ac:dyDescent="0.2">
      <c r="A145" s="6"/>
      <c r="I145">
        <v>144</v>
      </c>
      <c r="J145" t="str">
        <f t="shared" ca="1" si="41"/>
        <v>RedTeam Operator Team Lead - Vulnerability Management (VP)</v>
      </c>
      <c r="K145" t="str">
        <f t="shared" ca="1" si="42"/>
        <v>- 3115185</v>
      </c>
      <c r="L145" t="str">
        <f t="shared" ca="1" si="43"/>
        <v>Americas-United States of America-New York-New York</v>
      </c>
      <c r="M145" t="e">
        <f t="shared" ca="1" si="56"/>
        <v>#VALUE!</v>
      </c>
      <c r="N145" t="e">
        <f t="shared" ca="1" si="56"/>
        <v>#VALUE!</v>
      </c>
      <c r="O145">
        <f t="shared" ca="1" si="56"/>
        <v>23</v>
      </c>
      <c r="P145" t="e">
        <f t="shared" ca="1" si="56"/>
        <v>#VALUE!</v>
      </c>
      <c r="Q145" t="e">
        <f t="shared" ca="1" si="56"/>
        <v>#VALUE!</v>
      </c>
      <c r="R145" t="e">
        <f t="shared" ca="1" si="56"/>
        <v>#VALUE!</v>
      </c>
      <c r="S145">
        <f t="shared" ca="1" si="56"/>
        <v>55</v>
      </c>
      <c r="T145" t="e">
        <f t="shared" ca="1" si="44"/>
        <v>#VALUE!</v>
      </c>
      <c r="U145" t="b">
        <f t="shared" ca="1" si="45"/>
        <v>1</v>
      </c>
      <c r="V145" t="b">
        <f t="shared" ca="1" si="46"/>
        <v>1</v>
      </c>
      <c r="W145" t="b">
        <f t="shared" ca="1" si="47"/>
        <v>0</v>
      </c>
      <c r="X145" t="b">
        <f t="shared" ca="1" si="48"/>
        <v>1</v>
      </c>
      <c r="Y145" t="b">
        <f t="shared" ca="1" si="49"/>
        <v>1</v>
      </c>
      <c r="Z145" t="b">
        <f t="shared" ca="1" si="50"/>
        <v>1</v>
      </c>
      <c r="AA145" t="b">
        <f t="shared" ca="1" si="51"/>
        <v>0</v>
      </c>
      <c r="AB145" t="b">
        <f t="shared" ca="1" si="52"/>
        <v>1</v>
      </c>
      <c r="AC145" t="b">
        <f t="shared" ca="1" si="53"/>
        <v>0</v>
      </c>
      <c r="AD145" t="str">
        <f t="shared" ca="1" si="54"/>
        <v/>
      </c>
    </row>
    <row r="146" spans="1:30" x14ac:dyDescent="0.2">
      <c r="A146" s="8"/>
      <c r="B146" s="1" t="s">
        <v>50</v>
      </c>
      <c r="I146">
        <v>145</v>
      </c>
      <c r="J146" t="str">
        <f t="shared" ca="1" si="41"/>
        <v>Cloud Security Team Operator - Vulnerability Management</v>
      </c>
      <c r="K146" t="str">
        <f t="shared" ca="1" si="42"/>
        <v>- 3115187</v>
      </c>
      <c r="L146" t="str">
        <f t="shared" ca="1" si="43"/>
        <v>Americas-United States of America-New York-New York</v>
      </c>
      <c r="M146" t="e">
        <f t="shared" ca="1" si="56"/>
        <v>#VALUE!</v>
      </c>
      <c r="N146" t="e">
        <f t="shared" ca="1" si="56"/>
        <v>#VALUE!</v>
      </c>
      <c r="O146" t="e">
        <f t="shared" ca="1" si="56"/>
        <v>#VALUE!</v>
      </c>
      <c r="P146" t="e">
        <f t="shared" ca="1" si="56"/>
        <v>#VALUE!</v>
      </c>
      <c r="Q146" t="e">
        <f t="shared" ca="1" si="56"/>
        <v>#VALUE!</v>
      </c>
      <c r="R146" t="e">
        <f t="shared" ca="1" si="56"/>
        <v>#VALUE!</v>
      </c>
      <c r="S146" t="e">
        <f t="shared" ca="1" si="56"/>
        <v>#VALUE!</v>
      </c>
      <c r="T146" t="e">
        <f t="shared" ca="1" si="44"/>
        <v>#VALUE!</v>
      </c>
      <c r="U146" t="b">
        <f t="shared" ca="1" si="45"/>
        <v>1</v>
      </c>
      <c r="V146" t="b">
        <f t="shared" ca="1" si="46"/>
        <v>1</v>
      </c>
      <c r="W146" t="b">
        <f t="shared" ca="1" si="47"/>
        <v>1</v>
      </c>
      <c r="X146" t="b">
        <f t="shared" ca="1" si="48"/>
        <v>1</v>
      </c>
      <c r="Y146" t="b">
        <f t="shared" ca="1" si="49"/>
        <v>1</v>
      </c>
      <c r="Z146" t="b">
        <f t="shared" ca="1" si="50"/>
        <v>1</v>
      </c>
      <c r="AA146" t="b">
        <f t="shared" ca="1" si="51"/>
        <v>1</v>
      </c>
      <c r="AB146" t="b">
        <f t="shared" ca="1" si="52"/>
        <v>1</v>
      </c>
      <c r="AC146" t="b">
        <f t="shared" ca="1" si="53"/>
        <v>1</v>
      </c>
      <c r="AD146" t="str">
        <f t="shared" ca="1" si="54"/>
        <v>3115187</v>
      </c>
    </row>
    <row r="147" spans="1:30" ht="18" x14ac:dyDescent="0.2">
      <c r="A147" s="8"/>
      <c r="B147" s="2" t="s">
        <v>51</v>
      </c>
      <c r="I147">
        <v>146</v>
      </c>
      <c r="J147" t="str">
        <f t="shared" ca="1" si="41"/>
        <v>Global Head of Amenities</v>
      </c>
      <c r="K147" t="str">
        <f t="shared" ca="1" si="42"/>
        <v>- 3112083</v>
      </c>
      <c r="L147" t="str">
        <f t="shared" ca="1" si="43"/>
        <v>Americas-United States of America-New York-New York</v>
      </c>
      <c r="M147">
        <f t="shared" ca="1" si="56"/>
        <v>8</v>
      </c>
      <c r="N147" t="e">
        <f t="shared" ca="1" si="56"/>
        <v>#VALUE!</v>
      </c>
      <c r="O147" t="e">
        <f t="shared" ca="1" si="56"/>
        <v>#VALUE!</v>
      </c>
      <c r="P147" t="e">
        <f t="shared" ca="1" si="56"/>
        <v>#VALUE!</v>
      </c>
      <c r="Q147" t="e">
        <f t="shared" ca="1" si="56"/>
        <v>#VALUE!</v>
      </c>
      <c r="R147" t="e">
        <f t="shared" ca="1" si="56"/>
        <v>#VALUE!</v>
      </c>
      <c r="S147" t="e">
        <f t="shared" ca="1" si="56"/>
        <v>#VALUE!</v>
      </c>
      <c r="T147" t="e">
        <f t="shared" ca="1" si="44"/>
        <v>#VALUE!</v>
      </c>
      <c r="U147" t="b">
        <f t="shared" ca="1" si="45"/>
        <v>0</v>
      </c>
      <c r="V147" t="b">
        <f t="shared" ca="1" si="46"/>
        <v>1</v>
      </c>
      <c r="W147" t="b">
        <f t="shared" ca="1" si="47"/>
        <v>1</v>
      </c>
      <c r="X147" t="b">
        <f t="shared" ca="1" si="48"/>
        <v>1</v>
      </c>
      <c r="Y147" t="b">
        <f t="shared" ca="1" si="49"/>
        <v>1</v>
      </c>
      <c r="Z147" t="b">
        <f t="shared" ca="1" si="50"/>
        <v>1</v>
      </c>
      <c r="AA147" t="b">
        <f t="shared" ca="1" si="51"/>
        <v>1</v>
      </c>
      <c r="AB147" t="b">
        <f t="shared" ca="1" si="52"/>
        <v>1</v>
      </c>
      <c r="AC147" t="b">
        <f t="shared" ca="1" si="53"/>
        <v>0</v>
      </c>
      <c r="AD147" t="str">
        <f t="shared" ca="1" si="54"/>
        <v/>
      </c>
    </row>
    <row r="148" spans="1:30" ht="18" x14ac:dyDescent="0.2">
      <c r="A148" s="8"/>
      <c r="B148" s="2" t="s">
        <v>2</v>
      </c>
      <c r="I148">
        <v>147</v>
      </c>
      <c r="J148" t="str">
        <f t="shared" ca="1" si="41"/>
        <v>Service Review Associate</v>
      </c>
      <c r="K148" t="str">
        <f t="shared" ca="1" si="42"/>
        <v>- 3115235</v>
      </c>
      <c r="L148" t="str">
        <f t="shared" ca="1" si="43"/>
        <v>Americas-United States of America-Utah-South Jordan</v>
      </c>
      <c r="M148" t="e">
        <f t="shared" ca="1" si="56"/>
        <v>#VALUE!</v>
      </c>
      <c r="N148" t="e">
        <f t="shared" ca="1" si="56"/>
        <v>#VALUE!</v>
      </c>
      <c r="O148" t="e">
        <f t="shared" ca="1" si="56"/>
        <v>#VALUE!</v>
      </c>
      <c r="P148" t="e">
        <f t="shared" ca="1" si="56"/>
        <v>#VALUE!</v>
      </c>
      <c r="Q148" t="e">
        <f t="shared" ca="1" si="56"/>
        <v>#VALUE!</v>
      </c>
      <c r="R148" t="e">
        <f t="shared" ca="1" si="56"/>
        <v>#VALUE!</v>
      </c>
      <c r="S148" t="e">
        <f t="shared" ca="1" si="56"/>
        <v>#VALUE!</v>
      </c>
      <c r="T148" t="e">
        <f t="shared" ca="1" si="44"/>
        <v>#VALUE!</v>
      </c>
      <c r="U148" t="b">
        <f t="shared" ca="1" si="45"/>
        <v>1</v>
      </c>
      <c r="V148" t="b">
        <f t="shared" ca="1" si="46"/>
        <v>1</v>
      </c>
      <c r="W148" t="b">
        <f t="shared" ca="1" si="47"/>
        <v>1</v>
      </c>
      <c r="X148" t="b">
        <f t="shared" ca="1" si="48"/>
        <v>1</v>
      </c>
      <c r="Y148" t="b">
        <f t="shared" ca="1" si="49"/>
        <v>1</v>
      </c>
      <c r="Z148" t="b">
        <f t="shared" ca="1" si="50"/>
        <v>1</v>
      </c>
      <c r="AA148" t="b">
        <f t="shared" ca="1" si="51"/>
        <v>1</v>
      </c>
      <c r="AB148" t="b">
        <f t="shared" ca="1" si="52"/>
        <v>1</v>
      </c>
      <c r="AC148" t="b">
        <f t="shared" ca="1" si="53"/>
        <v>1</v>
      </c>
      <c r="AD148" t="str">
        <f t="shared" ca="1" si="54"/>
        <v>3115235</v>
      </c>
    </row>
    <row r="149" spans="1:30" ht="18" x14ac:dyDescent="0.2">
      <c r="A149" s="8"/>
      <c r="B149" s="2" t="s">
        <v>52</v>
      </c>
      <c r="I149">
        <v>148</v>
      </c>
      <c r="J149" t="str">
        <f t="shared" ca="1" si="41"/>
        <v>VP - Credit Trading Product Controller</v>
      </c>
      <c r="K149" t="str">
        <f t="shared" ca="1" si="42"/>
        <v>- 3115093</v>
      </c>
      <c r="L149" t="str">
        <f t="shared" ca="1" si="43"/>
        <v>Americas-United States of America-New York-New York</v>
      </c>
      <c r="M149" t="e">
        <f t="shared" ca="1" si="56"/>
        <v>#VALUE!</v>
      </c>
      <c r="N149" t="e">
        <f t="shared" ca="1" si="56"/>
        <v>#VALUE!</v>
      </c>
      <c r="O149" t="e">
        <f t="shared" ca="1" si="56"/>
        <v>#VALUE!</v>
      </c>
      <c r="P149" t="e">
        <f t="shared" ca="1" si="56"/>
        <v>#VALUE!</v>
      </c>
      <c r="Q149" t="e">
        <f t="shared" ca="1" si="56"/>
        <v>#VALUE!</v>
      </c>
      <c r="R149" t="e">
        <f t="shared" ca="1" si="56"/>
        <v>#VALUE!</v>
      </c>
      <c r="S149" t="e">
        <f t="shared" ca="1" si="56"/>
        <v>#VALUE!</v>
      </c>
      <c r="T149" t="e">
        <f t="shared" ca="1" si="44"/>
        <v>#VALUE!</v>
      </c>
      <c r="U149" t="b">
        <f t="shared" ca="1" si="45"/>
        <v>1</v>
      </c>
      <c r="V149" t="b">
        <f t="shared" ca="1" si="46"/>
        <v>1</v>
      </c>
      <c r="W149" t="b">
        <f t="shared" ca="1" si="47"/>
        <v>1</v>
      </c>
      <c r="X149" t="b">
        <f t="shared" ca="1" si="48"/>
        <v>1</v>
      </c>
      <c r="Y149" t="b">
        <f t="shared" ca="1" si="49"/>
        <v>1</v>
      </c>
      <c r="Z149" t="b">
        <f t="shared" ca="1" si="50"/>
        <v>1</v>
      </c>
      <c r="AA149" t="b">
        <f t="shared" ca="1" si="51"/>
        <v>1</v>
      </c>
      <c r="AB149" t="b">
        <f t="shared" ca="1" si="52"/>
        <v>1</v>
      </c>
      <c r="AC149" t="b">
        <f t="shared" ca="1" si="53"/>
        <v>1</v>
      </c>
      <c r="AD149" t="str">
        <f t="shared" ca="1" si="54"/>
        <v>3115093</v>
      </c>
    </row>
    <row r="150" spans="1:30" ht="18" x14ac:dyDescent="0.2">
      <c r="A150" s="8"/>
      <c r="B150" s="3">
        <v>43276</v>
      </c>
      <c r="I150">
        <v>149</v>
      </c>
      <c r="J150" t="str">
        <f t="shared" ca="1" si="41"/>
        <v>Innovation Lead - Vice President</v>
      </c>
      <c r="K150" t="str">
        <f t="shared" ca="1" si="42"/>
        <v>- 3111236</v>
      </c>
      <c r="L150" t="str">
        <f t="shared" ca="1" si="43"/>
        <v>Americas-United States of America-New York-New York</v>
      </c>
      <c r="M150" t="e">
        <f t="shared" ca="1" si="56"/>
        <v>#VALUE!</v>
      </c>
      <c r="N150" t="e">
        <f t="shared" ca="1" si="56"/>
        <v>#VALUE!</v>
      </c>
      <c r="O150">
        <f t="shared" ca="1" si="56"/>
        <v>12</v>
      </c>
      <c r="P150" t="e">
        <f t="shared" ca="1" si="56"/>
        <v>#VALUE!</v>
      </c>
      <c r="Q150" t="e">
        <f t="shared" ca="1" si="56"/>
        <v>#VALUE!</v>
      </c>
      <c r="R150">
        <f t="shared" ca="1" si="56"/>
        <v>19</v>
      </c>
      <c r="S150" t="e">
        <f t="shared" ca="1" si="56"/>
        <v>#VALUE!</v>
      </c>
      <c r="T150" t="e">
        <f t="shared" ca="1" si="44"/>
        <v>#VALUE!</v>
      </c>
      <c r="U150" t="b">
        <f t="shared" ca="1" si="45"/>
        <v>1</v>
      </c>
      <c r="V150" t="b">
        <f t="shared" ca="1" si="46"/>
        <v>1</v>
      </c>
      <c r="W150" t="b">
        <f t="shared" ca="1" si="47"/>
        <v>0</v>
      </c>
      <c r="X150" t="b">
        <f t="shared" ca="1" si="48"/>
        <v>1</v>
      </c>
      <c r="Y150" t="b">
        <f t="shared" ca="1" si="49"/>
        <v>1</v>
      </c>
      <c r="Z150" t="b">
        <f t="shared" ca="1" si="50"/>
        <v>0</v>
      </c>
      <c r="AA150" t="b">
        <f t="shared" ca="1" si="51"/>
        <v>1</v>
      </c>
      <c r="AB150" t="b">
        <f t="shared" ca="1" si="52"/>
        <v>1</v>
      </c>
      <c r="AC150" t="b">
        <f t="shared" ca="1" si="53"/>
        <v>0</v>
      </c>
      <c r="AD150" t="str">
        <f t="shared" ca="1" si="54"/>
        <v/>
      </c>
    </row>
    <row r="151" spans="1:30" ht="20" x14ac:dyDescent="0.2">
      <c r="A151" s="8"/>
      <c r="B151" s="4" t="s">
        <v>4</v>
      </c>
      <c r="I151">
        <v>150</v>
      </c>
      <c r="J151" t="str">
        <f t="shared" ca="1" si="41"/>
        <v>Java Developer</v>
      </c>
      <c r="K151" t="str">
        <f t="shared" ca="1" si="42"/>
        <v>- 3113140</v>
      </c>
      <c r="L151" t="str">
        <f t="shared" ca="1" si="43"/>
        <v>Americas-United States of America-New York-New York</v>
      </c>
      <c r="M151" t="e">
        <f t="shared" ca="1" si="56"/>
        <v>#VALUE!</v>
      </c>
      <c r="N151" t="e">
        <f t="shared" ca="1" si="56"/>
        <v>#VALUE!</v>
      </c>
      <c r="O151" t="e">
        <f t="shared" ca="1" si="56"/>
        <v>#VALUE!</v>
      </c>
      <c r="P151" t="e">
        <f t="shared" ca="1" si="56"/>
        <v>#VALUE!</v>
      </c>
      <c r="Q151" t="e">
        <f t="shared" ca="1" si="56"/>
        <v>#VALUE!</v>
      </c>
      <c r="R151" t="e">
        <f t="shared" ca="1" si="56"/>
        <v>#VALUE!</v>
      </c>
      <c r="S151" t="e">
        <f t="shared" ca="1" si="56"/>
        <v>#VALUE!</v>
      </c>
      <c r="T151" t="e">
        <f t="shared" ca="1" si="44"/>
        <v>#VALUE!</v>
      </c>
      <c r="U151" t="b">
        <f t="shared" ca="1" si="45"/>
        <v>1</v>
      </c>
      <c r="V151" t="b">
        <f t="shared" ca="1" si="46"/>
        <v>1</v>
      </c>
      <c r="W151" t="b">
        <f t="shared" ca="1" si="47"/>
        <v>1</v>
      </c>
      <c r="X151" t="b">
        <f t="shared" ca="1" si="48"/>
        <v>1</v>
      </c>
      <c r="Y151" t="b">
        <f t="shared" ca="1" si="49"/>
        <v>1</v>
      </c>
      <c r="Z151" t="b">
        <f t="shared" ca="1" si="50"/>
        <v>1</v>
      </c>
      <c r="AA151" t="b">
        <f t="shared" ca="1" si="51"/>
        <v>1</v>
      </c>
      <c r="AB151" t="b">
        <f t="shared" ca="1" si="52"/>
        <v>1</v>
      </c>
      <c r="AC151" t="b">
        <f t="shared" ca="1" si="53"/>
        <v>1</v>
      </c>
      <c r="AD151" t="str">
        <f t="shared" ca="1" si="54"/>
        <v>3113140</v>
      </c>
    </row>
    <row r="152" spans="1:30" x14ac:dyDescent="0.2">
      <c r="A152" s="8"/>
      <c r="B152" s="5"/>
      <c r="I152">
        <v>151</v>
      </c>
      <c r="J152" t="str">
        <f t="shared" ca="1" si="41"/>
        <v>Vice President – Firm Risk Management Central Regulatory Function</v>
      </c>
      <c r="K152" t="str">
        <f t="shared" ca="1" si="42"/>
        <v>- 3114859</v>
      </c>
      <c r="L152" t="str">
        <f t="shared" ca="1" si="43"/>
        <v>Americas-United States of America-New York-New York</v>
      </c>
      <c r="M152" t="e">
        <f t="shared" ref="M152:S161" ca="1" si="57">FIND(M$1,$J152)</f>
        <v>#VALUE!</v>
      </c>
      <c r="N152" t="e">
        <f t="shared" ca="1" si="57"/>
        <v>#VALUE!</v>
      </c>
      <c r="O152" t="e">
        <f t="shared" ca="1" si="57"/>
        <v>#VALUE!</v>
      </c>
      <c r="P152" t="e">
        <f t="shared" ca="1" si="57"/>
        <v>#VALUE!</v>
      </c>
      <c r="Q152" t="e">
        <f t="shared" ca="1" si="57"/>
        <v>#VALUE!</v>
      </c>
      <c r="R152">
        <f t="shared" ca="1" si="57"/>
        <v>1</v>
      </c>
      <c r="S152" t="e">
        <f t="shared" ca="1" si="57"/>
        <v>#VALUE!</v>
      </c>
      <c r="T152" t="e">
        <f t="shared" ca="1" si="44"/>
        <v>#VALUE!</v>
      </c>
      <c r="U152" t="b">
        <f t="shared" ca="1" si="45"/>
        <v>1</v>
      </c>
      <c r="V152" t="b">
        <f t="shared" ca="1" si="46"/>
        <v>1</v>
      </c>
      <c r="W152" t="b">
        <f t="shared" ca="1" si="47"/>
        <v>1</v>
      </c>
      <c r="X152" t="b">
        <f t="shared" ca="1" si="48"/>
        <v>1</v>
      </c>
      <c r="Y152" t="b">
        <f t="shared" ca="1" si="49"/>
        <v>1</v>
      </c>
      <c r="Z152" t="b">
        <f t="shared" ca="1" si="50"/>
        <v>0</v>
      </c>
      <c r="AA152" t="b">
        <f t="shared" ca="1" si="51"/>
        <v>1</v>
      </c>
      <c r="AB152" t="b">
        <f t="shared" ca="1" si="52"/>
        <v>1</v>
      </c>
      <c r="AC152" t="b">
        <f t="shared" ca="1" si="53"/>
        <v>0</v>
      </c>
      <c r="AD152" t="str">
        <f t="shared" ca="1" si="54"/>
        <v/>
      </c>
    </row>
    <row r="153" spans="1:30" ht="20" x14ac:dyDescent="0.2">
      <c r="A153" s="6"/>
      <c r="I153">
        <v>152</v>
      </c>
      <c r="J153" t="str">
        <f t="shared" ca="1" si="41"/>
        <v>Client Service Associate</v>
      </c>
      <c r="K153" t="str">
        <f t="shared" ca="1" si="42"/>
        <v>- 3115042</v>
      </c>
      <c r="L153" t="str">
        <f t="shared" ca="1" si="43"/>
        <v>Americas-United States of America-New York-New York</v>
      </c>
      <c r="M153" t="e">
        <f t="shared" ca="1" si="57"/>
        <v>#VALUE!</v>
      </c>
      <c r="N153" t="e">
        <f t="shared" ca="1" si="57"/>
        <v>#VALUE!</v>
      </c>
      <c r="O153" t="e">
        <f t="shared" ca="1" si="57"/>
        <v>#VALUE!</v>
      </c>
      <c r="P153" t="e">
        <f t="shared" ca="1" si="57"/>
        <v>#VALUE!</v>
      </c>
      <c r="Q153" t="e">
        <f t="shared" ca="1" si="57"/>
        <v>#VALUE!</v>
      </c>
      <c r="R153" t="e">
        <f t="shared" ca="1" si="57"/>
        <v>#VALUE!</v>
      </c>
      <c r="S153" t="e">
        <f t="shared" ca="1" si="57"/>
        <v>#VALUE!</v>
      </c>
      <c r="T153" t="e">
        <f t="shared" ca="1" si="44"/>
        <v>#VALUE!</v>
      </c>
      <c r="U153" t="b">
        <f t="shared" ca="1" si="45"/>
        <v>1</v>
      </c>
      <c r="V153" t="b">
        <f t="shared" ca="1" si="46"/>
        <v>1</v>
      </c>
      <c r="W153" t="b">
        <f t="shared" ca="1" si="47"/>
        <v>1</v>
      </c>
      <c r="X153" t="b">
        <f t="shared" ca="1" si="48"/>
        <v>1</v>
      </c>
      <c r="Y153" t="b">
        <f t="shared" ca="1" si="49"/>
        <v>1</v>
      </c>
      <c r="Z153" t="b">
        <f t="shared" ca="1" si="50"/>
        <v>1</v>
      </c>
      <c r="AA153" t="b">
        <f t="shared" ca="1" si="51"/>
        <v>1</v>
      </c>
      <c r="AB153" t="b">
        <f t="shared" ca="1" si="52"/>
        <v>1</v>
      </c>
      <c r="AC153" t="b">
        <f t="shared" ca="1" si="53"/>
        <v>1</v>
      </c>
      <c r="AD153" t="str">
        <f t="shared" ca="1" si="54"/>
        <v>3115042</v>
      </c>
    </row>
    <row r="154" spans="1:30" x14ac:dyDescent="0.2">
      <c r="A154" s="8"/>
      <c r="B154" s="1" t="s">
        <v>53</v>
      </c>
      <c r="I154">
        <v>153</v>
      </c>
      <c r="J154" t="str">
        <f t="shared" ca="1" si="41"/>
        <v>Senior Registered Associate</v>
      </c>
      <c r="K154" t="str">
        <f t="shared" ca="1" si="42"/>
        <v>- 3115037</v>
      </c>
      <c r="L154" t="str">
        <f t="shared" ca="1" si="43"/>
        <v>Americas-United States of America-New York-New York</v>
      </c>
      <c r="M154" t="e">
        <f t="shared" ca="1" si="57"/>
        <v>#VALUE!</v>
      </c>
      <c r="N154" t="e">
        <f t="shared" ca="1" si="57"/>
        <v>#VALUE!</v>
      </c>
      <c r="O154" t="e">
        <f t="shared" ca="1" si="57"/>
        <v>#VALUE!</v>
      </c>
      <c r="P154" t="e">
        <f t="shared" ca="1" si="57"/>
        <v>#VALUE!</v>
      </c>
      <c r="Q154">
        <f t="shared" ca="1" si="57"/>
        <v>1</v>
      </c>
      <c r="R154" t="e">
        <f t="shared" ca="1" si="57"/>
        <v>#VALUE!</v>
      </c>
      <c r="S154" t="e">
        <f t="shared" ca="1" si="57"/>
        <v>#VALUE!</v>
      </c>
      <c r="T154" t="e">
        <f t="shared" ca="1" si="44"/>
        <v>#VALUE!</v>
      </c>
      <c r="U154" t="b">
        <f t="shared" ca="1" si="45"/>
        <v>1</v>
      </c>
      <c r="V154" t="b">
        <f t="shared" ca="1" si="46"/>
        <v>1</v>
      </c>
      <c r="W154" t="b">
        <f t="shared" ca="1" si="47"/>
        <v>1</v>
      </c>
      <c r="X154" t="b">
        <f t="shared" ca="1" si="48"/>
        <v>1</v>
      </c>
      <c r="Y154" t="b">
        <f t="shared" ca="1" si="49"/>
        <v>0</v>
      </c>
      <c r="Z154" t="b">
        <f t="shared" ca="1" si="50"/>
        <v>1</v>
      </c>
      <c r="AA154" t="b">
        <f t="shared" ca="1" si="51"/>
        <v>1</v>
      </c>
      <c r="AB154" t="b">
        <f t="shared" ca="1" si="52"/>
        <v>1</v>
      </c>
      <c r="AC154" t="b">
        <f t="shared" ca="1" si="53"/>
        <v>0</v>
      </c>
      <c r="AD154" t="str">
        <f t="shared" ca="1" si="54"/>
        <v/>
      </c>
    </row>
    <row r="155" spans="1:30" ht="18" x14ac:dyDescent="0.2">
      <c r="A155" s="8"/>
      <c r="B155" s="2" t="s">
        <v>54</v>
      </c>
      <c r="I155">
        <v>154</v>
      </c>
      <c r="J155" t="str">
        <f t="shared" ca="1" si="41"/>
        <v>Registered Associate</v>
      </c>
      <c r="K155" t="str">
        <f t="shared" ca="1" si="42"/>
        <v>- 3114279</v>
      </c>
      <c r="L155" t="str">
        <f t="shared" ca="1" si="43"/>
        <v>Americas-United States of America-Connecticut-Stamford</v>
      </c>
      <c r="M155" t="e">
        <f t="shared" ca="1" si="57"/>
        <v>#VALUE!</v>
      </c>
      <c r="N155" t="e">
        <f t="shared" ca="1" si="57"/>
        <v>#VALUE!</v>
      </c>
      <c r="O155" t="e">
        <f t="shared" ca="1" si="57"/>
        <v>#VALUE!</v>
      </c>
      <c r="P155" t="e">
        <f t="shared" ca="1" si="57"/>
        <v>#VALUE!</v>
      </c>
      <c r="Q155" t="e">
        <f t="shared" ca="1" si="57"/>
        <v>#VALUE!</v>
      </c>
      <c r="R155" t="e">
        <f t="shared" ca="1" si="57"/>
        <v>#VALUE!</v>
      </c>
      <c r="S155" t="e">
        <f t="shared" ca="1" si="57"/>
        <v>#VALUE!</v>
      </c>
      <c r="T155" t="e">
        <f t="shared" ca="1" si="44"/>
        <v>#VALUE!</v>
      </c>
      <c r="U155" t="b">
        <f t="shared" ca="1" si="45"/>
        <v>1</v>
      </c>
      <c r="V155" t="b">
        <f t="shared" ca="1" si="46"/>
        <v>1</v>
      </c>
      <c r="W155" t="b">
        <f t="shared" ca="1" si="47"/>
        <v>1</v>
      </c>
      <c r="X155" t="b">
        <f t="shared" ca="1" si="48"/>
        <v>1</v>
      </c>
      <c r="Y155" t="b">
        <f t="shared" ca="1" si="49"/>
        <v>1</v>
      </c>
      <c r="Z155" t="b">
        <f t="shared" ca="1" si="50"/>
        <v>1</v>
      </c>
      <c r="AA155" t="b">
        <f t="shared" ca="1" si="51"/>
        <v>1</v>
      </c>
      <c r="AB155" t="b">
        <f t="shared" ca="1" si="52"/>
        <v>1</v>
      </c>
      <c r="AC155" t="b">
        <f t="shared" ca="1" si="53"/>
        <v>1</v>
      </c>
      <c r="AD155" t="str">
        <f t="shared" ca="1" si="54"/>
        <v>3114279</v>
      </c>
    </row>
    <row r="156" spans="1:30" ht="18" x14ac:dyDescent="0.2">
      <c r="A156" s="8"/>
      <c r="B156" s="2" t="s">
        <v>2</v>
      </c>
      <c r="I156">
        <v>155</v>
      </c>
      <c r="J156" t="str">
        <f t="shared" ca="1" si="41"/>
        <v>Associate - Office of the Chief Operating Officer</v>
      </c>
      <c r="K156" t="str">
        <f t="shared" ca="1" si="42"/>
        <v>- 3115084</v>
      </c>
      <c r="L156" t="str">
        <f t="shared" ca="1" si="43"/>
        <v>Americas-United States of America-New York-New York</v>
      </c>
      <c r="M156" t="e">
        <f t="shared" ca="1" si="57"/>
        <v>#VALUE!</v>
      </c>
      <c r="N156" t="e">
        <f t="shared" ca="1" si="57"/>
        <v>#VALUE!</v>
      </c>
      <c r="O156" t="e">
        <f t="shared" ca="1" si="57"/>
        <v>#VALUE!</v>
      </c>
      <c r="P156" t="e">
        <f t="shared" ca="1" si="57"/>
        <v>#VALUE!</v>
      </c>
      <c r="Q156" t="e">
        <f t="shared" ca="1" si="57"/>
        <v>#VALUE!</v>
      </c>
      <c r="R156" t="e">
        <f t="shared" ca="1" si="57"/>
        <v>#VALUE!</v>
      </c>
      <c r="S156" t="e">
        <f t="shared" ca="1" si="57"/>
        <v>#VALUE!</v>
      </c>
      <c r="T156" t="e">
        <f t="shared" ca="1" si="44"/>
        <v>#VALUE!</v>
      </c>
      <c r="U156" t="b">
        <f t="shared" ca="1" si="45"/>
        <v>1</v>
      </c>
      <c r="V156" t="b">
        <f t="shared" ca="1" si="46"/>
        <v>1</v>
      </c>
      <c r="W156" t="b">
        <f t="shared" ca="1" si="47"/>
        <v>1</v>
      </c>
      <c r="X156" t="b">
        <f t="shared" ca="1" si="48"/>
        <v>1</v>
      </c>
      <c r="Y156" t="b">
        <f t="shared" ca="1" si="49"/>
        <v>1</v>
      </c>
      <c r="Z156" t="b">
        <f t="shared" ca="1" si="50"/>
        <v>1</v>
      </c>
      <c r="AA156" t="b">
        <f t="shared" ca="1" si="51"/>
        <v>1</v>
      </c>
      <c r="AB156" t="b">
        <f t="shared" ca="1" si="52"/>
        <v>1</v>
      </c>
      <c r="AC156" t="b">
        <f t="shared" ca="1" si="53"/>
        <v>1</v>
      </c>
      <c r="AD156" t="str">
        <f t="shared" ca="1" si="54"/>
        <v>3115084</v>
      </c>
    </row>
    <row r="157" spans="1:30" ht="18" x14ac:dyDescent="0.2">
      <c r="A157" s="8"/>
      <c r="B157" s="2" t="s">
        <v>3</v>
      </c>
      <c r="I157">
        <v>156</v>
      </c>
      <c r="J157" t="str">
        <f t="shared" ca="1" si="41"/>
        <v>Registered Associate</v>
      </c>
      <c r="K157" t="str">
        <f t="shared" ca="1" si="42"/>
        <v>- 3114961</v>
      </c>
      <c r="L157" t="str">
        <f t="shared" ca="1" si="43"/>
        <v>Americas-United States of America-Massachusetts-Boston</v>
      </c>
      <c r="M157" t="e">
        <f t="shared" ca="1" si="57"/>
        <v>#VALUE!</v>
      </c>
      <c r="N157" t="e">
        <f t="shared" ca="1" si="57"/>
        <v>#VALUE!</v>
      </c>
      <c r="O157" t="e">
        <f t="shared" ca="1" si="57"/>
        <v>#VALUE!</v>
      </c>
      <c r="P157" t="e">
        <f t="shared" ca="1" si="57"/>
        <v>#VALUE!</v>
      </c>
      <c r="Q157" t="e">
        <f t="shared" ca="1" si="57"/>
        <v>#VALUE!</v>
      </c>
      <c r="R157" t="e">
        <f t="shared" ca="1" si="57"/>
        <v>#VALUE!</v>
      </c>
      <c r="S157" t="e">
        <f t="shared" ca="1" si="57"/>
        <v>#VALUE!</v>
      </c>
      <c r="T157" t="e">
        <f t="shared" ca="1" si="44"/>
        <v>#VALUE!</v>
      </c>
      <c r="U157" t="b">
        <f t="shared" ca="1" si="45"/>
        <v>1</v>
      </c>
      <c r="V157" t="b">
        <f t="shared" ca="1" si="46"/>
        <v>1</v>
      </c>
      <c r="W157" t="b">
        <f t="shared" ca="1" si="47"/>
        <v>1</v>
      </c>
      <c r="X157" t="b">
        <f t="shared" ca="1" si="48"/>
        <v>1</v>
      </c>
      <c r="Y157" t="b">
        <f t="shared" ca="1" si="49"/>
        <v>1</v>
      </c>
      <c r="Z157" t="b">
        <f t="shared" ca="1" si="50"/>
        <v>1</v>
      </c>
      <c r="AA157" t="b">
        <f t="shared" ca="1" si="51"/>
        <v>1</v>
      </c>
      <c r="AB157" t="b">
        <f t="shared" ca="1" si="52"/>
        <v>1</v>
      </c>
      <c r="AC157" t="b">
        <f t="shared" ca="1" si="53"/>
        <v>1</v>
      </c>
      <c r="AD157" t="str">
        <f t="shared" ca="1" si="54"/>
        <v>3114961</v>
      </c>
    </row>
    <row r="158" spans="1:30" ht="18" x14ac:dyDescent="0.2">
      <c r="A158" s="8"/>
      <c r="B158" s="3">
        <v>43276</v>
      </c>
      <c r="I158">
        <v>157</v>
      </c>
      <c r="J158" t="str">
        <f t="shared" ca="1" si="41"/>
        <v>Client Service Associate*</v>
      </c>
      <c r="K158" t="str">
        <f t="shared" ca="1" si="42"/>
        <v>- 3115008</v>
      </c>
      <c r="L158" t="str">
        <f t="shared" ca="1" si="43"/>
        <v>Americas-United States of America-California-San Francisco</v>
      </c>
      <c r="M158" t="e">
        <f t="shared" ca="1" si="57"/>
        <v>#VALUE!</v>
      </c>
      <c r="N158" t="e">
        <f t="shared" ca="1" si="57"/>
        <v>#VALUE!</v>
      </c>
      <c r="O158" t="e">
        <f t="shared" ca="1" si="57"/>
        <v>#VALUE!</v>
      </c>
      <c r="P158" t="e">
        <f t="shared" ca="1" si="57"/>
        <v>#VALUE!</v>
      </c>
      <c r="Q158" t="e">
        <f t="shared" ca="1" si="57"/>
        <v>#VALUE!</v>
      </c>
      <c r="R158" t="e">
        <f t="shared" ca="1" si="57"/>
        <v>#VALUE!</v>
      </c>
      <c r="S158" t="e">
        <f t="shared" ca="1" si="57"/>
        <v>#VALUE!</v>
      </c>
      <c r="T158" t="e">
        <f t="shared" ca="1" si="44"/>
        <v>#VALUE!</v>
      </c>
      <c r="U158" t="b">
        <f t="shared" ca="1" si="45"/>
        <v>1</v>
      </c>
      <c r="V158" t="b">
        <f t="shared" ca="1" si="46"/>
        <v>1</v>
      </c>
      <c r="W158" t="b">
        <f t="shared" ca="1" si="47"/>
        <v>1</v>
      </c>
      <c r="X158" t="b">
        <f t="shared" ca="1" si="48"/>
        <v>1</v>
      </c>
      <c r="Y158" t="b">
        <f t="shared" ca="1" si="49"/>
        <v>1</v>
      </c>
      <c r="Z158" t="b">
        <f t="shared" ca="1" si="50"/>
        <v>1</v>
      </c>
      <c r="AA158" t="b">
        <f t="shared" ca="1" si="51"/>
        <v>1</v>
      </c>
      <c r="AB158" t="b">
        <f t="shared" ca="1" si="52"/>
        <v>1</v>
      </c>
      <c r="AC158" t="b">
        <f t="shared" ca="1" si="53"/>
        <v>1</v>
      </c>
      <c r="AD158" t="str">
        <f t="shared" ca="1" si="54"/>
        <v>3115008</v>
      </c>
    </row>
    <row r="159" spans="1:30" x14ac:dyDescent="0.2">
      <c r="A159" s="8"/>
      <c r="B159" s="1" t="s">
        <v>55</v>
      </c>
      <c r="I159">
        <v>158</v>
      </c>
      <c r="J159" t="str">
        <f t="shared" ca="1" si="41"/>
        <v>Registered Associate</v>
      </c>
      <c r="K159" t="str">
        <f t="shared" ca="1" si="42"/>
        <v>- 3114984</v>
      </c>
      <c r="L159" t="str">
        <f t="shared" ca="1" si="43"/>
        <v>Americas-United States of America-Ohio-Pepper Pike</v>
      </c>
      <c r="M159" t="e">
        <f t="shared" ca="1" si="57"/>
        <v>#VALUE!</v>
      </c>
      <c r="N159" t="e">
        <f t="shared" ca="1" si="57"/>
        <v>#VALUE!</v>
      </c>
      <c r="O159" t="e">
        <f t="shared" ca="1" si="57"/>
        <v>#VALUE!</v>
      </c>
      <c r="P159" t="e">
        <f t="shared" ca="1" si="57"/>
        <v>#VALUE!</v>
      </c>
      <c r="Q159" t="e">
        <f t="shared" ca="1" si="57"/>
        <v>#VALUE!</v>
      </c>
      <c r="R159" t="e">
        <f t="shared" ca="1" si="57"/>
        <v>#VALUE!</v>
      </c>
      <c r="S159" t="e">
        <f t="shared" ca="1" si="57"/>
        <v>#VALUE!</v>
      </c>
      <c r="T159" t="e">
        <f t="shared" ca="1" si="44"/>
        <v>#VALUE!</v>
      </c>
      <c r="U159" t="b">
        <f t="shared" ca="1" si="45"/>
        <v>1</v>
      </c>
      <c r="V159" t="b">
        <f t="shared" ca="1" si="46"/>
        <v>1</v>
      </c>
      <c r="W159" t="b">
        <f t="shared" ca="1" si="47"/>
        <v>1</v>
      </c>
      <c r="X159" t="b">
        <f t="shared" ca="1" si="48"/>
        <v>1</v>
      </c>
      <c r="Y159" t="b">
        <f t="shared" ca="1" si="49"/>
        <v>1</v>
      </c>
      <c r="Z159" t="b">
        <f t="shared" ca="1" si="50"/>
        <v>1</v>
      </c>
      <c r="AA159" t="b">
        <f t="shared" ca="1" si="51"/>
        <v>1</v>
      </c>
      <c r="AB159" t="b">
        <f t="shared" ca="1" si="52"/>
        <v>1</v>
      </c>
      <c r="AC159" t="b">
        <f t="shared" ca="1" si="53"/>
        <v>1</v>
      </c>
      <c r="AD159" t="str">
        <f t="shared" ca="1" si="54"/>
        <v>3114984</v>
      </c>
    </row>
    <row r="160" spans="1:30" x14ac:dyDescent="0.2">
      <c r="A160" s="8"/>
      <c r="B160" s="5"/>
      <c r="I160">
        <v>159</v>
      </c>
      <c r="J160" t="str">
        <f t="shared" ca="1" si="41"/>
        <v>Executive Director - Market Risk Department</v>
      </c>
      <c r="K160" t="str">
        <f t="shared" ca="1" si="42"/>
        <v>- 3115159</v>
      </c>
      <c r="L160" t="str">
        <f t="shared" ca="1" si="43"/>
        <v>Americas-United States of America-New York</v>
      </c>
      <c r="M160" t="e">
        <f t="shared" ca="1" si="57"/>
        <v>#VALUE!</v>
      </c>
      <c r="N160">
        <f t="shared" ca="1" si="57"/>
        <v>11</v>
      </c>
      <c r="O160" t="e">
        <f t="shared" ca="1" si="57"/>
        <v>#VALUE!</v>
      </c>
      <c r="P160" t="e">
        <f t="shared" ca="1" si="57"/>
        <v>#VALUE!</v>
      </c>
      <c r="Q160" t="e">
        <f t="shared" ca="1" si="57"/>
        <v>#VALUE!</v>
      </c>
      <c r="R160" t="e">
        <f t="shared" ca="1" si="57"/>
        <v>#VALUE!</v>
      </c>
      <c r="S160" t="e">
        <f t="shared" ca="1" si="57"/>
        <v>#VALUE!</v>
      </c>
      <c r="T160" t="e">
        <f t="shared" ca="1" si="44"/>
        <v>#VALUE!</v>
      </c>
      <c r="U160" t="b">
        <f t="shared" ca="1" si="45"/>
        <v>1</v>
      </c>
      <c r="V160" t="b">
        <f t="shared" ca="1" si="46"/>
        <v>0</v>
      </c>
      <c r="W160" t="b">
        <f t="shared" ca="1" si="47"/>
        <v>1</v>
      </c>
      <c r="X160" t="b">
        <f t="shared" ca="1" si="48"/>
        <v>1</v>
      </c>
      <c r="Y160" t="b">
        <f t="shared" ca="1" si="49"/>
        <v>1</v>
      </c>
      <c r="Z160" t="b">
        <f t="shared" ca="1" si="50"/>
        <v>1</v>
      </c>
      <c r="AA160" t="b">
        <f t="shared" ca="1" si="51"/>
        <v>1</v>
      </c>
      <c r="AB160" t="b">
        <f t="shared" ca="1" si="52"/>
        <v>1</v>
      </c>
      <c r="AC160" t="b">
        <f t="shared" ca="1" si="53"/>
        <v>0</v>
      </c>
      <c r="AD160" t="str">
        <f t="shared" ca="1" si="54"/>
        <v/>
      </c>
    </row>
    <row r="161" spans="1:30" ht="20" x14ac:dyDescent="0.2">
      <c r="A161" s="6"/>
      <c r="I161">
        <v>160</v>
      </c>
      <c r="J161" t="str">
        <f t="shared" ca="1" si="41"/>
        <v>Wealth Management Operational Risk – AVP</v>
      </c>
      <c r="K161" t="str">
        <f t="shared" ca="1" si="42"/>
        <v>- 3115161</v>
      </c>
      <c r="L161" t="str">
        <f t="shared" ca="1" si="43"/>
        <v>Americas-United States of America-New York-New York</v>
      </c>
      <c r="M161" t="e">
        <f t="shared" ca="1" si="57"/>
        <v>#VALUE!</v>
      </c>
      <c r="N161" t="e">
        <f t="shared" ca="1" si="57"/>
        <v>#VALUE!</v>
      </c>
      <c r="O161" t="e">
        <f t="shared" ca="1" si="57"/>
        <v>#VALUE!</v>
      </c>
      <c r="P161" t="e">
        <f t="shared" ca="1" si="57"/>
        <v>#VALUE!</v>
      </c>
      <c r="Q161" t="e">
        <f t="shared" ca="1" si="57"/>
        <v>#VALUE!</v>
      </c>
      <c r="R161" t="e">
        <f t="shared" ca="1" si="57"/>
        <v>#VALUE!</v>
      </c>
      <c r="S161" t="e">
        <f t="shared" ca="1" si="57"/>
        <v>#VALUE!</v>
      </c>
      <c r="T161" t="e">
        <f t="shared" ca="1" si="44"/>
        <v>#VALUE!</v>
      </c>
      <c r="U161" t="b">
        <f t="shared" ca="1" si="45"/>
        <v>1</v>
      </c>
      <c r="V161" t="b">
        <f t="shared" ca="1" si="46"/>
        <v>1</v>
      </c>
      <c r="W161" t="b">
        <f t="shared" ca="1" si="47"/>
        <v>1</v>
      </c>
      <c r="X161" t="b">
        <f t="shared" ca="1" si="48"/>
        <v>1</v>
      </c>
      <c r="Y161" t="b">
        <f t="shared" ca="1" si="49"/>
        <v>1</v>
      </c>
      <c r="Z161" t="b">
        <f t="shared" ca="1" si="50"/>
        <v>1</v>
      </c>
      <c r="AA161" t="b">
        <f t="shared" ca="1" si="51"/>
        <v>1</v>
      </c>
      <c r="AB161" t="b">
        <f t="shared" ca="1" si="52"/>
        <v>1</v>
      </c>
      <c r="AC161" t="b">
        <f t="shared" ca="1" si="53"/>
        <v>1</v>
      </c>
      <c r="AD161" t="str">
        <f t="shared" ca="1" si="54"/>
        <v>3115161</v>
      </c>
    </row>
    <row r="162" spans="1:30" x14ac:dyDescent="0.2">
      <c r="A162" s="8"/>
      <c r="B162" s="1" t="s">
        <v>56</v>
      </c>
      <c r="I162">
        <v>161</v>
      </c>
      <c r="J162" t="str">
        <f t="shared" ca="1" si="41"/>
        <v>Technology/ Pega Developer</v>
      </c>
      <c r="K162" t="str">
        <f t="shared" ca="1" si="42"/>
        <v>- 3115010</v>
      </c>
      <c r="L162" t="str">
        <f t="shared" ca="1" si="43"/>
        <v>Americas-United States of America-New York-New York</v>
      </c>
      <c r="M162" t="e">
        <f t="shared" ref="M162:S171" ca="1" si="58">FIND(M$1,$J162)</f>
        <v>#VALUE!</v>
      </c>
      <c r="N162" t="e">
        <f t="shared" ca="1" si="58"/>
        <v>#VALUE!</v>
      </c>
      <c r="O162" t="e">
        <f t="shared" ca="1" si="58"/>
        <v>#VALUE!</v>
      </c>
      <c r="P162" t="e">
        <f t="shared" ca="1" si="58"/>
        <v>#VALUE!</v>
      </c>
      <c r="Q162" t="e">
        <f t="shared" ca="1" si="58"/>
        <v>#VALUE!</v>
      </c>
      <c r="R162" t="e">
        <f t="shared" ca="1" si="58"/>
        <v>#VALUE!</v>
      </c>
      <c r="S162" t="e">
        <f t="shared" ca="1" si="58"/>
        <v>#VALUE!</v>
      </c>
      <c r="T162" t="e">
        <f t="shared" ca="1" si="44"/>
        <v>#VALUE!</v>
      </c>
      <c r="U162" t="b">
        <f t="shared" ca="1" si="45"/>
        <v>1</v>
      </c>
      <c r="V162" t="b">
        <f t="shared" ca="1" si="46"/>
        <v>1</v>
      </c>
      <c r="W162" t="b">
        <f t="shared" ca="1" si="47"/>
        <v>1</v>
      </c>
      <c r="X162" t="b">
        <f t="shared" ca="1" si="48"/>
        <v>1</v>
      </c>
      <c r="Y162" t="b">
        <f t="shared" ca="1" si="49"/>
        <v>1</v>
      </c>
      <c r="Z162" t="b">
        <f t="shared" ca="1" si="50"/>
        <v>1</v>
      </c>
      <c r="AA162" t="b">
        <f t="shared" ca="1" si="51"/>
        <v>1</v>
      </c>
      <c r="AB162" t="b">
        <f t="shared" ca="1" si="52"/>
        <v>1</v>
      </c>
      <c r="AC162" t="b">
        <f t="shared" ca="1" si="53"/>
        <v>1</v>
      </c>
      <c r="AD162" t="str">
        <f t="shared" ca="1" si="54"/>
        <v>3115010</v>
      </c>
    </row>
    <row r="163" spans="1:30" ht="18" x14ac:dyDescent="0.2">
      <c r="A163" s="8"/>
      <c r="B163" s="2" t="s">
        <v>57</v>
      </c>
      <c r="I163">
        <v>162</v>
      </c>
      <c r="J163" t="str">
        <f t="shared" ca="1" si="41"/>
        <v>Windows Server Operations Team Lead (L3)</v>
      </c>
      <c r="K163" t="str">
        <f t="shared" ca="1" si="42"/>
        <v>- 3115181</v>
      </c>
      <c r="L163" t="str">
        <f t="shared" ca="1" si="43"/>
        <v>Americas-Canada-Quebec-Montreal</v>
      </c>
      <c r="M163" t="e">
        <f t="shared" ca="1" si="58"/>
        <v>#VALUE!</v>
      </c>
      <c r="N163" t="e">
        <f t="shared" ca="1" si="58"/>
        <v>#VALUE!</v>
      </c>
      <c r="O163">
        <f t="shared" ca="1" si="58"/>
        <v>32</v>
      </c>
      <c r="P163" t="e">
        <f t="shared" ca="1" si="58"/>
        <v>#VALUE!</v>
      </c>
      <c r="Q163" t="e">
        <f t="shared" ca="1" si="58"/>
        <v>#VALUE!</v>
      </c>
      <c r="R163" t="e">
        <f t="shared" ca="1" si="58"/>
        <v>#VALUE!</v>
      </c>
      <c r="S163" t="e">
        <f t="shared" ca="1" si="58"/>
        <v>#VALUE!</v>
      </c>
      <c r="T163">
        <f t="shared" ca="1" si="44"/>
        <v>10</v>
      </c>
      <c r="U163" t="b">
        <f t="shared" ca="1" si="45"/>
        <v>1</v>
      </c>
      <c r="V163" t="b">
        <f t="shared" ca="1" si="46"/>
        <v>1</v>
      </c>
      <c r="W163" t="b">
        <f t="shared" ca="1" si="47"/>
        <v>0</v>
      </c>
      <c r="X163" t="b">
        <f t="shared" ca="1" si="48"/>
        <v>1</v>
      </c>
      <c r="Y163" t="b">
        <f t="shared" ca="1" si="49"/>
        <v>1</v>
      </c>
      <c r="Z163" t="b">
        <f t="shared" ca="1" si="50"/>
        <v>1</v>
      </c>
      <c r="AA163" t="b">
        <f t="shared" ca="1" si="51"/>
        <v>1</v>
      </c>
      <c r="AB163" t="b">
        <f t="shared" ca="1" si="52"/>
        <v>0</v>
      </c>
      <c r="AC163" t="b">
        <f t="shared" ca="1" si="53"/>
        <v>0</v>
      </c>
      <c r="AD163" t="str">
        <f t="shared" ca="1" si="54"/>
        <v/>
      </c>
    </row>
    <row r="164" spans="1:30" ht="18" x14ac:dyDescent="0.2">
      <c r="A164" s="8"/>
      <c r="B164" s="2" t="s">
        <v>2</v>
      </c>
      <c r="I164">
        <v>163</v>
      </c>
      <c r="J164" t="str">
        <f t="shared" ca="1" si="41"/>
        <v>Associate – Firm Risk Management Central Regulatory Function</v>
      </c>
      <c r="K164" t="str">
        <f t="shared" ca="1" si="42"/>
        <v>- 3114282</v>
      </c>
      <c r="L164" t="str">
        <f t="shared" ca="1" si="43"/>
        <v>Americas-United States of America-New York-New York</v>
      </c>
      <c r="M164" t="e">
        <f t="shared" ca="1" si="58"/>
        <v>#VALUE!</v>
      </c>
      <c r="N164" t="e">
        <f t="shared" ca="1" si="58"/>
        <v>#VALUE!</v>
      </c>
      <c r="O164" t="e">
        <f t="shared" ca="1" si="58"/>
        <v>#VALUE!</v>
      </c>
      <c r="P164" t="e">
        <f t="shared" ca="1" si="58"/>
        <v>#VALUE!</v>
      </c>
      <c r="Q164" t="e">
        <f t="shared" ca="1" si="58"/>
        <v>#VALUE!</v>
      </c>
      <c r="R164" t="e">
        <f t="shared" ca="1" si="58"/>
        <v>#VALUE!</v>
      </c>
      <c r="S164" t="e">
        <f t="shared" ca="1" si="58"/>
        <v>#VALUE!</v>
      </c>
      <c r="T164" t="e">
        <f t="shared" ca="1" si="44"/>
        <v>#VALUE!</v>
      </c>
      <c r="U164" t="b">
        <f t="shared" ca="1" si="45"/>
        <v>1</v>
      </c>
      <c r="V164" t="b">
        <f t="shared" ca="1" si="46"/>
        <v>1</v>
      </c>
      <c r="W164" t="b">
        <f t="shared" ca="1" si="47"/>
        <v>1</v>
      </c>
      <c r="X164" t="b">
        <f t="shared" ca="1" si="48"/>
        <v>1</v>
      </c>
      <c r="Y164" t="b">
        <f t="shared" ca="1" si="49"/>
        <v>1</v>
      </c>
      <c r="Z164" t="b">
        <f t="shared" ca="1" si="50"/>
        <v>1</v>
      </c>
      <c r="AA164" t="b">
        <f t="shared" ca="1" si="51"/>
        <v>1</v>
      </c>
      <c r="AB164" t="b">
        <f t="shared" ca="1" si="52"/>
        <v>1</v>
      </c>
      <c r="AC164" t="b">
        <f t="shared" ca="1" si="53"/>
        <v>1</v>
      </c>
      <c r="AD164" t="str">
        <f t="shared" ca="1" si="54"/>
        <v>3114282</v>
      </c>
    </row>
    <row r="165" spans="1:30" ht="18" x14ac:dyDescent="0.2">
      <c r="A165" s="8"/>
      <c r="B165" s="2" t="s">
        <v>19</v>
      </c>
      <c r="I165">
        <v>164</v>
      </c>
      <c r="J165" t="str">
        <f t="shared" ca="1" si="41"/>
        <v>Software Developer - Business Intelligence</v>
      </c>
      <c r="K165" t="str">
        <f t="shared" ca="1" si="42"/>
        <v>- 3114526</v>
      </c>
      <c r="L165" t="str">
        <f t="shared" ca="1" si="43"/>
        <v>Americas-United States of America-New York-New York</v>
      </c>
      <c r="M165" t="e">
        <f t="shared" ca="1" si="58"/>
        <v>#VALUE!</v>
      </c>
      <c r="N165" t="e">
        <f t="shared" ca="1" si="58"/>
        <v>#VALUE!</v>
      </c>
      <c r="O165" t="e">
        <f t="shared" ca="1" si="58"/>
        <v>#VALUE!</v>
      </c>
      <c r="P165" t="e">
        <f t="shared" ca="1" si="58"/>
        <v>#VALUE!</v>
      </c>
      <c r="Q165" t="e">
        <f t="shared" ca="1" si="58"/>
        <v>#VALUE!</v>
      </c>
      <c r="R165" t="e">
        <f t="shared" ca="1" si="58"/>
        <v>#VALUE!</v>
      </c>
      <c r="S165" t="e">
        <f t="shared" ca="1" si="58"/>
        <v>#VALUE!</v>
      </c>
      <c r="T165" t="e">
        <f t="shared" ca="1" si="44"/>
        <v>#VALUE!</v>
      </c>
      <c r="U165" t="b">
        <f t="shared" ca="1" si="45"/>
        <v>1</v>
      </c>
      <c r="V165" t="b">
        <f t="shared" ca="1" si="46"/>
        <v>1</v>
      </c>
      <c r="W165" t="b">
        <f t="shared" ca="1" si="47"/>
        <v>1</v>
      </c>
      <c r="X165" t="b">
        <f t="shared" ca="1" si="48"/>
        <v>1</v>
      </c>
      <c r="Y165" t="b">
        <f t="shared" ca="1" si="49"/>
        <v>1</v>
      </c>
      <c r="Z165" t="b">
        <f t="shared" ca="1" si="50"/>
        <v>1</v>
      </c>
      <c r="AA165" t="b">
        <f t="shared" ca="1" si="51"/>
        <v>1</v>
      </c>
      <c r="AB165" t="b">
        <f t="shared" ca="1" si="52"/>
        <v>1</v>
      </c>
      <c r="AC165" t="b">
        <f t="shared" ca="1" si="53"/>
        <v>1</v>
      </c>
      <c r="AD165" t="str">
        <f t="shared" ca="1" si="54"/>
        <v>3114526</v>
      </c>
    </row>
    <row r="166" spans="1:30" ht="18" x14ac:dyDescent="0.2">
      <c r="A166" s="8"/>
      <c r="B166" s="3">
        <v>43276</v>
      </c>
      <c r="I166">
        <v>165</v>
      </c>
      <c r="J166" t="str">
        <f t="shared" ca="1" si="41"/>
        <v>Low Latency Trading Engineer</v>
      </c>
      <c r="K166" t="str">
        <f t="shared" ca="1" si="42"/>
        <v>- 3110517</v>
      </c>
      <c r="L166" t="str">
        <f t="shared" ca="1" si="43"/>
        <v>Americas-United States of America-New York-New York</v>
      </c>
      <c r="M166" t="e">
        <f t="shared" ca="1" si="58"/>
        <v>#VALUE!</v>
      </c>
      <c r="N166" t="e">
        <f t="shared" ca="1" si="58"/>
        <v>#VALUE!</v>
      </c>
      <c r="O166" t="e">
        <f t="shared" ca="1" si="58"/>
        <v>#VALUE!</v>
      </c>
      <c r="P166" t="e">
        <f t="shared" ca="1" si="58"/>
        <v>#VALUE!</v>
      </c>
      <c r="Q166" t="e">
        <f t="shared" ca="1" si="58"/>
        <v>#VALUE!</v>
      </c>
      <c r="R166" t="e">
        <f t="shared" ca="1" si="58"/>
        <v>#VALUE!</v>
      </c>
      <c r="S166" t="e">
        <f t="shared" ca="1" si="58"/>
        <v>#VALUE!</v>
      </c>
      <c r="T166" t="e">
        <f t="shared" ca="1" si="44"/>
        <v>#VALUE!</v>
      </c>
      <c r="U166" t="b">
        <f t="shared" ca="1" si="45"/>
        <v>1</v>
      </c>
      <c r="V166" t="b">
        <f t="shared" ca="1" si="46"/>
        <v>1</v>
      </c>
      <c r="W166" t="b">
        <f t="shared" ca="1" si="47"/>
        <v>1</v>
      </c>
      <c r="X166" t="b">
        <f t="shared" ca="1" si="48"/>
        <v>1</v>
      </c>
      <c r="Y166" t="b">
        <f t="shared" ca="1" si="49"/>
        <v>1</v>
      </c>
      <c r="Z166" t="b">
        <f t="shared" ca="1" si="50"/>
        <v>1</v>
      </c>
      <c r="AA166" t="b">
        <f t="shared" ca="1" si="51"/>
        <v>1</v>
      </c>
      <c r="AB166" t="b">
        <f t="shared" ca="1" si="52"/>
        <v>1</v>
      </c>
      <c r="AC166" t="b">
        <f t="shared" ca="1" si="53"/>
        <v>1</v>
      </c>
      <c r="AD166" t="str">
        <f t="shared" ca="1" si="54"/>
        <v>3110517</v>
      </c>
    </row>
    <row r="167" spans="1:30" x14ac:dyDescent="0.2">
      <c r="A167" s="8"/>
      <c r="B167" s="1" t="s">
        <v>12</v>
      </c>
      <c r="I167">
        <v>166</v>
      </c>
      <c r="J167" t="str">
        <f t="shared" ca="1" si="41"/>
        <v>Brazil Compliance Officer</v>
      </c>
      <c r="K167" t="str">
        <f t="shared" ca="1" si="42"/>
        <v>- 3114523</v>
      </c>
      <c r="L167" t="str">
        <f t="shared" ca="1" si="43"/>
        <v>Americas-Brazil-São Paulo-Sao Paulo</v>
      </c>
      <c r="M167" t="e">
        <f t="shared" ca="1" si="58"/>
        <v>#VALUE!</v>
      </c>
      <c r="N167" t="e">
        <f t="shared" ca="1" si="58"/>
        <v>#VALUE!</v>
      </c>
      <c r="O167" t="e">
        <f t="shared" ca="1" si="58"/>
        <v>#VALUE!</v>
      </c>
      <c r="P167" t="e">
        <f t="shared" ca="1" si="58"/>
        <v>#VALUE!</v>
      </c>
      <c r="Q167" t="e">
        <f t="shared" ca="1" si="58"/>
        <v>#VALUE!</v>
      </c>
      <c r="R167" t="e">
        <f t="shared" ca="1" si="58"/>
        <v>#VALUE!</v>
      </c>
      <c r="S167" t="e">
        <f t="shared" ca="1" si="58"/>
        <v>#VALUE!</v>
      </c>
      <c r="T167" t="e">
        <f t="shared" ca="1" si="44"/>
        <v>#VALUE!</v>
      </c>
      <c r="U167" t="b">
        <f t="shared" ca="1" si="45"/>
        <v>1</v>
      </c>
      <c r="V167" t="b">
        <f t="shared" ca="1" si="46"/>
        <v>1</v>
      </c>
      <c r="W167" t="b">
        <f t="shared" ca="1" si="47"/>
        <v>1</v>
      </c>
      <c r="X167" t="b">
        <f t="shared" ca="1" si="48"/>
        <v>1</v>
      </c>
      <c r="Y167" t="b">
        <f t="shared" ca="1" si="49"/>
        <v>1</v>
      </c>
      <c r="Z167" t="b">
        <f t="shared" ca="1" si="50"/>
        <v>1</v>
      </c>
      <c r="AA167" t="b">
        <f t="shared" ca="1" si="51"/>
        <v>1</v>
      </c>
      <c r="AB167" t="b">
        <f t="shared" ca="1" si="52"/>
        <v>1</v>
      </c>
      <c r="AC167" t="b">
        <f t="shared" ca="1" si="53"/>
        <v>1</v>
      </c>
      <c r="AD167" t="str">
        <f t="shared" ca="1" si="54"/>
        <v>3114523</v>
      </c>
    </row>
    <row r="168" spans="1:30" x14ac:dyDescent="0.2">
      <c r="A168" s="8"/>
      <c r="B168" s="5"/>
      <c r="I168">
        <v>167</v>
      </c>
      <c r="J168" t="str">
        <f t="shared" ca="1" si="41"/>
        <v>FUSION Strategic Threat Intelligence Analyst</v>
      </c>
      <c r="K168" t="str">
        <f t="shared" ca="1" si="42"/>
        <v>- 3114899</v>
      </c>
      <c r="L168" t="str">
        <f t="shared" ca="1" si="43"/>
        <v>Americas-United States of America-New York-New York</v>
      </c>
      <c r="M168" t="e">
        <f t="shared" ca="1" si="58"/>
        <v>#VALUE!</v>
      </c>
      <c r="N168" t="e">
        <f t="shared" ca="1" si="58"/>
        <v>#VALUE!</v>
      </c>
      <c r="O168" t="e">
        <f t="shared" ca="1" si="58"/>
        <v>#VALUE!</v>
      </c>
      <c r="P168" t="e">
        <f t="shared" ca="1" si="58"/>
        <v>#VALUE!</v>
      </c>
      <c r="Q168" t="e">
        <f t="shared" ca="1" si="58"/>
        <v>#VALUE!</v>
      </c>
      <c r="R168" t="e">
        <f t="shared" ca="1" si="58"/>
        <v>#VALUE!</v>
      </c>
      <c r="S168" t="e">
        <f t="shared" ca="1" si="58"/>
        <v>#VALUE!</v>
      </c>
      <c r="T168" t="e">
        <f t="shared" ca="1" si="44"/>
        <v>#VALUE!</v>
      </c>
      <c r="U168" t="b">
        <f t="shared" ca="1" si="45"/>
        <v>1</v>
      </c>
      <c r="V168" t="b">
        <f t="shared" ca="1" si="46"/>
        <v>1</v>
      </c>
      <c r="W168" t="b">
        <f t="shared" ca="1" si="47"/>
        <v>1</v>
      </c>
      <c r="X168" t="b">
        <f t="shared" ca="1" si="48"/>
        <v>1</v>
      </c>
      <c r="Y168" t="b">
        <f t="shared" ca="1" si="49"/>
        <v>1</v>
      </c>
      <c r="Z168" t="b">
        <f t="shared" ca="1" si="50"/>
        <v>1</v>
      </c>
      <c r="AA168" t="b">
        <f t="shared" ca="1" si="51"/>
        <v>1</v>
      </c>
      <c r="AB168" t="b">
        <f t="shared" ca="1" si="52"/>
        <v>1</v>
      </c>
      <c r="AC168" t="b">
        <f t="shared" ca="1" si="53"/>
        <v>1</v>
      </c>
      <c r="AD168" t="str">
        <f t="shared" ca="1" si="54"/>
        <v>3114899</v>
      </c>
    </row>
    <row r="169" spans="1:30" ht="20" x14ac:dyDescent="0.2">
      <c r="A169" s="6"/>
      <c r="I169">
        <v>168</v>
      </c>
      <c r="J169" t="str">
        <f t="shared" ca="1" si="41"/>
        <v>Client Service Associate</v>
      </c>
      <c r="K169" t="str">
        <f t="shared" ca="1" si="42"/>
        <v>- 3115031</v>
      </c>
      <c r="L169" t="str">
        <f t="shared" ca="1" si="43"/>
        <v>Americas-United States of America-Massachusetts-Boston</v>
      </c>
      <c r="M169" t="e">
        <f t="shared" ca="1" si="58"/>
        <v>#VALUE!</v>
      </c>
      <c r="N169" t="e">
        <f t="shared" ca="1" si="58"/>
        <v>#VALUE!</v>
      </c>
      <c r="O169" t="e">
        <f t="shared" ca="1" si="58"/>
        <v>#VALUE!</v>
      </c>
      <c r="P169" t="e">
        <f t="shared" ca="1" si="58"/>
        <v>#VALUE!</v>
      </c>
      <c r="Q169" t="e">
        <f t="shared" ca="1" si="58"/>
        <v>#VALUE!</v>
      </c>
      <c r="R169" t="e">
        <f t="shared" ca="1" si="58"/>
        <v>#VALUE!</v>
      </c>
      <c r="S169" t="e">
        <f t="shared" ca="1" si="58"/>
        <v>#VALUE!</v>
      </c>
      <c r="T169" t="e">
        <f t="shared" ca="1" si="44"/>
        <v>#VALUE!</v>
      </c>
      <c r="U169" t="b">
        <f t="shared" ca="1" si="45"/>
        <v>1</v>
      </c>
      <c r="V169" t="b">
        <f t="shared" ca="1" si="46"/>
        <v>1</v>
      </c>
      <c r="W169" t="b">
        <f t="shared" ca="1" si="47"/>
        <v>1</v>
      </c>
      <c r="X169" t="b">
        <f t="shared" ca="1" si="48"/>
        <v>1</v>
      </c>
      <c r="Y169" t="b">
        <f t="shared" ca="1" si="49"/>
        <v>1</v>
      </c>
      <c r="Z169" t="b">
        <f t="shared" ca="1" si="50"/>
        <v>1</v>
      </c>
      <c r="AA169" t="b">
        <f t="shared" ca="1" si="51"/>
        <v>1</v>
      </c>
      <c r="AB169" t="b">
        <f t="shared" ca="1" si="52"/>
        <v>1</v>
      </c>
      <c r="AC169" t="b">
        <f t="shared" ca="1" si="53"/>
        <v>1</v>
      </c>
      <c r="AD169" t="str">
        <f t="shared" ca="1" si="54"/>
        <v>3115031</v>
      </c>
    </row>
    <row r="170" spans="1:30" x14ac:dyDescent="0.2">
      <c r="A170" s="8"/>
      <c r="B170" s="1" t="s">
        <v>58</v>
      </c>
      <c r="I170">
        <v>169</v>
      </c>
      <c r="J170" t="str">
        <f t="shared" ca="1" si="41"/>
        <v>Service Review Associate</v>
      </c>
      <c r="K170" t="str">
        <f t="shared" ca="1" si="42"/>
        <v>- 3115132</v>
      </c>
      <c r="L170" t="str">
        <f t="shared" ca="1" si="43"/>
        <v>Americas-United States of America-Ohio-Columbus</v>
      </c>
      <c r="M170" t="e">
        <f t="shared" ca="1" si="58"/>
        <v>#VALUE!</v>
      </c>
      <c r="N170" t="e">
        <f t="shared" ca="1" si="58"/>
        <v>#VALUE!</v>
      </c>
      <c r="O170" t="e">
        <f t="shared" ca="1" si="58"/>
        <v>#VALUE!</v>
      </c>
      <c r="P170" t="e">
        <f t="shared" ca="1" si="58"/>
        <v>#VALUE!</v>
      </c>
      <c r="Q170" t="e">
        <f t="shared" ca="1" si="58"/>
        <v>#VALUE!</v>
      </c>
      <c r="R170" t="e">
        <f t="shared" ca="1" si="58"/>
        <v>#VALUE!</v>
      </c>
      <c r="S170" t="e">
        <f t="shared" ca="1" si="58"/>
        <v>#VALUE!</v>
      </c>
      <c r="T170" t="e">
        <f t="shared" ca="1" si="44"/>
        <v>#VALUE!</v>
      </c>
      <c r="U170" t="b">
        <f t="shared" ca="1" si="45"/>
        <v>1</v>
      </c>
      <c r="V170" t="b">
        <f t="shared" ca="1" si="46"/>
        <v>1</v>
      </c>
      <c r="W170" t="b">
        <f t="shared" ca="1" si="47"/>
        <v>1</v>
      </c>
      <c r="X170" t="b">
        <f t="shared" ca="1" si="48"/>
        <v>1</v>
      </c>
      <c r="Y170" t="b">
        <f t="shared" ca="1" si="49"/>
        <v>1</v>
      </c>
      <c r="Z170" t="b">
        <f t="shared" ca="1" si="50"/>
        <v>1</v>
      </c>
      <c r="AA170" t="b">
        <f t="shared" ca="1" si="51"/>
        <v>1</v>
      </c>
      <c r="AB170" t="b">
        <f t="shared" ca="1" si="52"/>
        <v>1</v>
      </c>
      <c r="AC170" t="b">
        <f t="shared" ca="1" si="53"/>
        <v>1</v>
      </c>
      <c r="AD170" t="str">
        <f t="shared" ca="1" si="54"/>
        <v>3115132</v>
      </c>
    </row>
    <row r="171" spans="1:30" ht="18" x14ac:dyDescent="0.2">
      <c r="A171" s="8"/>
      <c r="B171" s="2" t="s">
        <v>59</v>
      </c>
      <c r="I171">
        <v>170</v>
      </c>
      <c r="J171" t="str">
        <f t="shared" ca="1" si="41"/>
        <v>Client Service Associate</v>
      </c>
      <c r="K171" t="str">
        <f t="shared" ca="1" si="42"/>
        <v>- 3114883</v>
      </c>
      <c r="L171" t="str">
        <f t="shared" ca="1" si="43"/>
        <v>Americas-United States of America-North Carolina-Winston-Salem</v>
      </c>
      <c r="M171" t="e">
        <f t="shared" ca="1" si="58"/>
        <v>#VALUE!</v>
      </c>
      <c r="N171" t="e">
        <f t="shared" ca="1" si="58"/>
        <v>#VALUE!</v>
      </c>
      <c r="O171" t="e">
        <f t="shared" ca="1" si="58"/>
        <v>#VALUE!</v>
      </c>
      <c r="P171" t="e">
        <f t="shared" ca="1" si="58"/>
        <v>#VALUE!</v>
      </c>
      <c r="Q171" t="e">
        <f t="shared" ca="1" si="58"/>
        <v>#VALUE!</v>
      </c>
      <c r="R171" t="e">
        <f t="shared" ca="1" si="58"/>
        <v>#VALUE!</v>
      </c>
      <c r="S171" t="e">
        <f t="shared" ca="1" si="58"/>
        <v>#VALUE!</v>
      </c>
      <c r="T171" t="e">
        <f t="shared" ca="1" si="44"/>
        <v>#VALUE!</v>
      </c>
      <c r="U171" t="b">
        <f t="shared" ca="1" si="45"/>
        <v>1</v>
      </c>
      <c r="V171" t="b">
        <f t="shared" ca="1" si="46"/>
        <v>1</v>
      </c>
      <c r="W171" t="b">
        <f t="shared" ca="1" si="47"/>
        <v>1</v>
      </c>
      <c r="X171" t="b">
        <f t="shared" ca="1" si="48"/>
        <v>1</v>
      </c>
      <c r="Y171" t="b">
        <f t="shared" ca="1" si="49"/>
        <v>1</v>
      </c>
      <c r="Z171" t="b">
        <f t="shared" ca="1" si="50"/>
        <v>1</v>
      </c>
      <c r="AA171" t="b">
        <f t="shared" ca="1" si="51"/>
        <v>1</v>
      </c>
      <c r="AB171" t="b">
        <f t="shared" ca="1" si="52"/>
        <v>1</v>
      </c>
      <c r="AC171" t="b">
        <f t="shared" ca="1" si="53"/>
        <v>1</v>
      </c>
      <c r="AD171" t="str">
        <f t="shared" ca="1" si="54"/>
        <v>3114883</v>
      </c>
    </row>
    <row r="172" spans="1:30" ht="18" x14ac:dyDescent="0.2">
      <c r="A172" s="8"/>
      <c r="B172" s="2" t="s">
        <v>2</v>
      </c>
      <c r="I172">
        <v>171</v>
      </c>
      <c r="J172" t="str">
        <f t="shared" ca="1" si="41"/>
        <v>Complex Manager</v>
      </c>
      <c r="K172" t="str">
        <f t="shared" ca="1" si="42"/>
        <v>- 3114696</v>
      </c>
      <c r="L172" t="str">
        <f t="shared" ca="1" si="43"/>
        <v>Americas-United States of America-New York-New York</v>
      </c>
      <c r="M172" t="e">
        <f t="shared" ref="M172:S181" ca="1" si="59">FIND(M$1,$J172)</f>
        <v>#VALUE!</v>
      </c>
      <c r="N172" t="e">
        <f t="shared" ca="1" si="59"/>
        <v>#VALUE!</v>
      </c>
      <c r="O172" t="e">
        <f t="shared" ca="1" si="59"/>
        <v>#VALUE!</v>
      </c>
      <c r="P172">
        <f t="shared" ca="1" si="59"/>
        <v>9</v>
      </c>
      <c r="Q172" t="e">
        <f t="shared" ca="1" si="59"/>
        <v>#VALUE!</v>
      </c>
      <c r="R172" t="e">
        <f t="shared" ca="1" si="59"/>
        <v>#VALUE!</v>
      </c>
      <c r="S172" t="e">
        <f t="shared" ca="1" si="59"/>
        <v>#VALUE!</v>
      </c>
      <c r="T172" t="e">
        <f t="shared" ca="1" si="44"/>
        <v>#VALUE!</v>
      </c>
      <c r="U172" t="b">
        <f t="shared" ca="1" si="45"/>
        <v>1</v>
      </c>
      <c r="V172" t="b">
        <f t="shared" ca="1" si="46"/>
        <v>1</v>
      </c>
      <c r="W172" t="b">
        <f t="shared" ca="1" si="47"/>
        <v>1</v>
      </c>
      <c r="X172" t="b">
        <f t="shared" ca="1" si="48"/>
        <v>0</v>
      </c>
      <c r="Y172" t="b">
        <f t="shared" ca="1" si="49"/>
        <v>1</v>
      </c>
      <c r="Z172" t="b">
        <f t="shared" ca="1" si="50"/>
        <v>1</v>
      </c>
      <c r="AA172" t="b">
        <f t="shared" ca="1" si="51"/>
        <v>1</v>
      </c>
      <c r="AB172" t="b">
        <f t="shared" ca="1" si="52"/>
        <v>1</v>
      </c>
      <c r="AC172" t="b">
        <f t="shared" ca="1" si="53"/>
        <v>0</v>
      </c>
      <c r="AD172" t="str">
        <f t="shared" ca="1" si="54"/>
        <v/>
      </c>
    </row>
    <row r="173" spans="1:30" ht="18" x14ac:dyDescent="0.2">
      <c r="A173" s="8"/>
      <c r="B173" s="2" t="s">
        <v>32</v>
      </c>
      <c r="I173">
        <v>172</v>
      </c>
      <c r="J173" t="str">
        <f t="shared" ca="1" si="41"/>
        <v>Fund Operations/Administration - Credit Partners</v>
      </c>
      <c r="K173" t="str">
        <f t="shared" ca="1" si="42"/>
        <v>- 3112278</v>
      </c>
      <c r="L173" t="str">
        <f t="shared" ca="1" si="43"/>
        <v>Americas-United States of America-New York-New York</v>
      </c>
      <c r="M173" t="e">
        <f t="shared" ca="1" si="59"/>
        <v>#VALUE!</v>
      </c>
      <c r="N173" t="e">
        <f t="shared" ca="1" si="59"/>
        <v>#VALUE!</v>
      </c>
      <c r="O173" t="e">
        <f t="shared" ca="1" si="59"/>
        <v>#VALUE!</v>
      </c>
      <c r="P173" t="e">
        <f t="shared" ca="1" si="59"/>
        <v>#VALUE!</v>
      </c>
      <c r="Q173" t="e">
        <f t="shared" ca="1" si="59"/>
        <v>#VALUE!</v>
      </c>
      <c r="R173" t="e">
        <f t="shared" ca="1" si="59"/>
        <v>#VALUE!</v>
      </c>
      <c r="S173" t="e">
        <f t="shared" ca="1" si="59"/>
        <v>#VALUE!</v>
      </c>
      <c r="T173" t="e">
        <f t="shared" ca="1" si="44"/>
        <v>#VALUE!</v>
      </c>
      <c r="U173" t="b">
        <f t="shared" ca="1" si="45"/>
        <v>1</v>
      </c>
      <c r="V173" t="b">
        <f t="shared" ca="1" si="46"/>
        <v>1</v>
      </c>
      <c r="W173" t="b">
        <f t="shared" ca="1" si="47"/>
        <v>1</v>
      </c>
      <c r="X173" t="b">
        <f t="shared" ca="1" si="48"/>
        <v>1</v>
      </c>
      <c r="Y173" t="b">
        <f t="shared" ca="1" si="49"/>
        <v>1</v>
      </c>
      <c r="Z173" t="b">
        <f t="shared" ca="1" si="50"/>
        <v>1</v>
      </c>
      <c r="AA173" t="b">
        <f t="shared" ca="1" si="51"/>
        <v>1</v>
      </c>
      <c r="AB173" t="b">
        <f t="shared" ca="1" si="52"/>
        <v>1</v>
      </c>
      <c r="AC173" t="b">
        <f t="shared" ca="1" si="53"/>
        <v>1</v>
      </c>
      <c r="AD173" t="str">
        <f t="shared" ca="1" si="54"/>
        <v>3112278</v>
      </c>
    </row>
    <row r="174" spans="1:30" ht="18" x14ac:dyDescent="0.2">
      <c r="A174" s="8"/>
      <c r="B174" s="3">
        <v>43276</v>
      </c>
      <c r="I174">
        <v>173</v>
      </c>
      <c r="J174" t="str">
        <f t="shared" ca="1" si="41"/>
        <v>Equities Sales Assistant- Institutional Equities Division</v>
      </c>
      <c r="K174" t="str">
        <f t="shared" ca="1" si="42"/>
        <v>- 3114934</v>
      </c>
      <c r="L174" t="str">
        <f t="shared" ca="1" si="43"/>
        <v>Americas-United States of America-New York-New York</v>
      </c>
      <c r="M174" t="e">
        <f t="shared" ca="1" si="59"/>
        <v>#VALUE!</v>
      </c>
      <c r="N174" t="e">
        <f t="shared" ca="1" si="59"/>
        <v>#VALUE!</v>
      </c>
      <c r="O174" t="e">
        <f t="shared" ca="1" si="59"/>
        <v>#VALUE!</v>
      </c>
      <c r="P174" t="e">
        <f t="shared" ca="1" si="59"/>
        <v>#VALUE!</v>
      </c>
      <c r="Q174" t="e">
        <f t="shared" ca="1" si="59"/>
        <v>#VALUE!</v>
      </c>
      <c r="R174" t="e">
        <f t="shared" ca="1" si="59"/>
        <v>#VALUE!</v>
      </c>
      <c r="S174" t="e">
        <f t="shared" ca="1" si="59"/>
        <v>#VALUE!</v>
      </c>
      <c r="T174" t="e">
        <f t="shared" ca="1" si="44"/>
        <v>#VALUE!</v>
      </c>
      <c r="U174" t="b">
        <f t="shared" ca="1" si="45"/>
        <v>1</v>
      </c>
      <c r="V174" t="b">
        <f t="shared" ca="1" si="46"/>
        <v>1</v>
      </c>
      <c r="W174" t="b">
        <f t="shared" ca="1" si="47"/>
        <v>1</v>
      </c>
      <c r="X174" t="b">
        <f t="shared" ca="1" si="48"/>
        <v>1</v>
      </c>
      <c r="Y174" t="b">
        <f t="shared" ca="1" si="49"/>
        <v>1</v>
      </c>
      <c r="Z174" t="b">
        <f t="shared" ca="1" si="50"/>
        <v>1</v>
      </c>
      <c r="AA174" t="b">
        <f t="shared" ca="1" si="51"/>
        <v>1</v>
      </c>
      <c r="AB174" t="b">
        <f t="shared" ca="1" si="52"/>
        <v>1</v>
      </c>
      <c r="AC174" t="b">
        <f t="shared" ca="1" si="53"/>
        <v>1</v>
      </c>
      <c r="AD174" t="str">
        <f t="shared" ca="1" si="54"/>
        <v>3114934</v>
      </c>
    </row>
    <row r="175" spans="1:30" ht="20" x14ac:dyDescent="0.2">
      <c r="A175" s="8"/>
      <c r="B175" s="4" t="s">
        <v>4</v>
      </c>
      <c r="I175">
        <v>174</v>
      </c>
      <c r="J175" t="str">
        <f t="shared" ca="1" si="41"/>
        <v>Registered Associate *</v>
      </c>
      <c r="K175" t="str">
        <f t="shared" ca="1" si="42"/>
        <v>- 3115001</v>
      </c>
      <c r="L175" t="str">
        <f t="shared" ca="1" si="43"/>
        <v>Americas-United States of America-Kansas-Wichita</v>
      </c>
      <c r="M175" t="e">
        <f t="shared" ca="1" si="59"/>
        <v>#VALUE!</v>
      </c>
      <c r="N175" t="e">
        <f t="shared" ca="1" si="59"/>
        <v>#VALUE!</v>
      </c>
      <c r="O175" t="e">
        <f t="shared" ca="1" si="59"/>
        <v>#VALUE!</v>
      </c>
      <c r="P175" t="e">
        <f t="shared" ca="1" si="59"/>
        <v>#VALUE!</v>
      </c>
      <c r="Q175" t="e">
        <f t="shared" ca="1" si="59"/>
        <v>#VALUE!</v>
      </c>
      <c r="R175" t="e">
        <f t="shared" ca="1" si="59"/>
        <v>#VALUE!</v>
      </c>
      <c r="S175" t="e">
        <f t="shared" ca="1" si="59"/>
        <v>#VALUE!</v>
      </c>
      <c r="T175" t="e">
        <f t="shared" ca="1" si="44"/>
        <v>#VALUE!</v>
      </c>
      <c r="U175" t="b">
        <f t="shared" ca="1" si="45"/>
        <v>1</v>
      </c>
      <c r="V175" t="b">
        <f t="shared" ca="1" si="46"/>
        <v>1</v>
      </c>
      <c r="W175" t="b">
        <f t="shared" ca="1" si="47"/>
        <v>1</v>
      </c>
      <c r="X175" t="b">
        <f t="shared" ca="1" si="48"/>
        <v>1</v>
      </c>
      <c r="Y175" t="b">
        <f t="shared" ca="1" si="49"/>
        <v>1</v>
      </c>
      <c r="Z175" t="b">
        <f t="shared" ca="1" si="50"/>
        <v>1</v>
      </c>
      <c r="AA175" t="b">
        <f t="shared" ca="1" si="51"/>
        <v>1</v>
      </c>
      <c r="AB175" t="b">
        <f t="shared" ca="1" si="52"/>
        <v>1</v>
      </c>
      <c r="AC175" t="b">
        <f t="shared" ca="1" si="53"/>
        <v>1</v>
      </c>
      <c r="AD175" t="str">
        <f t="shared" ca="1" si="54"/>
        <v>3115001</v>
      </c>
    </row>
    <row r="176" spans="1:30" x14ac:dyDescent="0.2">
      <c r="A176" s="8"/>
      <c r="B176" s="5"/>
      <c r="I176">
        <v>175</v>
      </c>
      <c r="J176" t="str">
        <f t="shared" ca="1" si="41"/>
        <v>Registered Associate</v>
      </c>
      <c r="K176" t="str">
        <f t="shared" ca="1" si="42"/>
        <v>- 3114987</v>
      </c>
      <c r="L176" t="str">
        <f t="shared" ca="1" si="43"/>
        <v>Americas-United States of America-Florida-Aventura</v>
      </c>
      <c r="M176" t="e">
        <f t="shared" ca="1" si="59"/>
        <v>#VALUE!</v>
      </c>
      <c r="N176" t="e">
        <f t="shared" ca="1" si="59"/>
        <v>#VALUE!</v>
      </c>
      <c r="O176" t="e">
        <f t="shared" ca="1" si="59"/>
        <v>#VALUE!</v>
      </c>
      <c r="P176" t="e">
        <f t="shared" ca="1" si="59"/>
        <v>#VALUE!</v>
      </c>
      <c r="Q176" t="e">
        <f t="shared" ca="1" si="59"/>
        <v>#VALUE!</v>
      </c>
      <c r="R176" t="e">
        <f t="shared" ca="1" si="59"/>
        <v>#VALUE!</v>
      </c>
      <c r="S176" t="e">
        <f t="shared" ca="1" si="59"/>
        <v>#VALUE!</v>
      </c>
      <c r="T176" t="e">
        <f t="shared" ca="1" si="44"/>
        <v>#VALUE!</v>
      </c>
      <c r="U176" t="b">
        <f t="shared" ca="1" si="45"/>
        <v>1</v>
      </c>
      <c r="V176" t="b">
        <f t="shared" ca="1" si="46"/>
        <v>1</v>
      </c>
      <c r="W176" t="b">
        <f t="shared" ca="1" si="47"/>
        <v>1</v>
      </c>
      <c r="X176" t="b">
        <f t="shared" ca="1" si="48"/>
        <v>1</v>
      </c>
      <c r="Y176" t="b">
        <f t="shared" ca="1" si="49"/>
        <v>1</v>
      </c>
      <c r="Z176" t="b">
        <f t="shared" ca="1" si="50"/>
        <v>1</v>
      </c>
      <c r="AA176" t="b">
        <f t="shared" ca="1" si="51"/>
        <v>1</v>
      </c>
      <c r="AB176" t="b">
        <f t="shared" ca="1" si="52"/>
        <v>1</v>
      </c>
      <c r="AC176" t="b">
        <f t="shared" ca="1" si="53"/>
        <v>1</v>
      </c>
      <c r="AD176" t="str">
        <f t="shared" ca="1" si="54"/>
        <v>3114987</v>
      </c>
    </row>
    <row r="177" spans="1:30" ht="20" x14ac:dyDescent="0.2">
      <c r="A177" s="6"/>
      <c r="I177">
        <v>176</v>
      </c>
      <c r="J177" t="str">
        <f t="shared" ca="1" si="41"/>
        <v>Global Financial Crimes: Testing Manager</v>
      </c>
      <c r="K177" t="str">
        <f t="shared" ca="1" si="42"/>
        <v>- 3112909</v>
      </c>
      <c r="L177" t="str">
        <f t="shared" ca="1" si="43"/>
        <v>Americas-United States of America-Maryland-Baltimore</v>
      </c>
      <c r="M177" t="e">
        <f t="shared" ca="1" si="59"/>
        <v>#VALUE!</v>
      </c>
      <c r="N177" t="e">
        <f t="shared" ca="1" si="59"/>
        <v>#VALUE!</v>
      </c>
      <c r="O177" t="e">
        <f t="shared" ca="1" si="59"/>
        <v>#VALUE!</v>
      </c>
      <c r="P177">
        <f t="shared" ca="1" si="59"/>
        <v>34</v>
      </c>
      <c r="Q177" t="e">
        <f t="shared" ca="1" si="59"/>
        <v>#VALUE!</v>
      </c>
      <c r="R177" t="e">
        <f t="shared" ca="1" si="59"/>
        <v>#VALUE!</v>
      </c>
      <c r="S177" t="e">
        <f t="shared" ca="1" si="59"/>
        <v>#VALUE!</v>
      </c>
      <c r="T177" t="e">
        <f t="shared" ca="1" si="44"/>
        <v>#VALUE!</v>
      </c>
      <c r="U177" t="b">
        <f t="shared" ca="1" si="45"/>
        <v>1</v>
      </c>
      <c r="V177" t="b">
        <f t="shared" ca="1" si="46"/>
        <v>1</v>
      </c>
      <c r="W177" t="b">
        <f t="shared" ca="1" si="47"/>
        <v>1</v>
      </c>
      <c r="X177" t="b">
        <f t="shared" ca="1" si="48"/>
        <v>0</v>
      </c>
      <c r="Y177" t="b">
        <f t="shared" ca="1" si="49"/>
        <v>1</v>
      </c>
      <c r="Z177" t="b">
        <f t="shared" ca="1" si="50"/>
        <v>1</v>
      </c>
      <c r="AA177" t="b">
        <f t="shared" ca="1" si="51"/>
        <v>1</v>
      </c>
      <c r="AB177" t="b">
        <f t="shared" ca="1" si="52"/>
        <v>1</v>
      </c>
      <c r="AC177" t="b">
        <f t="shared" ca="1" si="53"/>
        <v>0</v>
      </c>
      <c r="AD177" t="str">
        <f t="shared" ca="1" si="54"/>
        <v/>
      </c>
    </row>
    <row r="178" spans="1:30" x14ac:dyDescent="0.2">
      <c r="A178" s="8"/>
      <c r="B178" s="1" t="s">
        <v>60</v>
      </c>
      <c r="I178">
        <v>177</v>
      </c>
      <c r="J178" t="str">
        <f t="shared" ca="1" si="41"/>
        <v>Global Financial Crimes: Bank AML Advisory Professional</v>
      </c>
      <c r="K178" t="str">
        <f t="shared" ca="1" si="42"/>
        <v>- 3112820</v>
      </c>
      <c r="L178" t="str">
        <f t="shared" ca="1" si="43"/>
        <v>Americas-United States of America-Maryland-Baltimore</v>
      </c>
      <c r="M178" t="e">
        <f t="shared" ca="1" si="59"/>
        <v>#VALUE!</v>
      </c>
      <c r="N178" t="e">
        <f t="shared" ca="1" si="59"/>
        <v>#VALUE!</v>
      </c>
      <c r="O178" t="e">
        <f t="shared" ca="1" si="59"/>
        <v>#VALUE!</v>
      </c>
      <c r="P178" t="e">
        <f t="shared" ca="1" si="59"/>
        <v>#VALUE!</v>
      </c>
      <c r="Q178" t="e">
        <f t="shared" ca="1" si="59"/>
        <v>#VALUE!</v>
      </c>
      <c r="R178" t="e">
        <f t="shared" ca="1" si="59"/>
        <v>#VALUE!</v>
      </c>
      <c r="S178" t="e">
        <f t="shared" ca="1" si="59"/>
        <v>#VALUE!</v>
      </c>
      <c r="T178" t="e">
        <f t="shared" ca="1" si="44"/>
        <v>#VALUE!</v>
      </c>
      <c r="U178" t="b">
        <f t="shared" ca="1" si="45"/>
        <v>1</v>
      </c>
      <c r="V178" t="b">
        <f t="shared" ca="1" si="46"/>
        <v>1</v>
      </c>
      <c r="W178" t="b">
        <f t="shared" ca="1" si="47"/>
        <v>1</v>
      </c>
      <c r="X178" t="b">
        <f t="shared" ca="1" si="48"/>
        <v>1</v>
      </c>
      <c r="Y178" t="b">
        <f t="shared" ca="1" si="49"/>
        <v>1</v>
      </c>
      <c r="Z178" t="b">
        <f t="shared" ca="1" si="50"/>
        <v>1</v>
      </c>
      <c r="AA178" t="b">
        <f t="shared" ca="1" si="51"/>
        <v>1</v>
      </c>
      <c r="AB178" t="b">
        <f t="shared" ca="1" si="52"/>
        <v>1</v>
      </c>
      <c r="AC178" t="b">
        <f t="shared" ca="1" si="53"/>
        <v>1</v>
      </c>
      <c r="AD178" t="str">
        <f t="shared" ca="1" si="54"/>
        <v>3112820</v>
      </c>
    </row>
    <row r="179" spans="1:30" ht="18" x14ac:dyDescent="0.2">
      <c r="A179" s="8"/>
      <c r="B179" s="2" t="s">
        <v>61</v>
      </c>
      <c r="I179">
        <v>178</v>
      </c>
      <c r="J179" t="str">
        <f t="shared" ca="1" si="41"/>
        <v>CCAR/DFAST - Vice President</v>
      </c>
      <c r="K179" t="str">
        <f t="shared" ca="1" si="42"/>
        <v>- 3111155</v>
      </c>
      <c r="L179" t="str">
        <f t="shared" ca="1" si="43"/>
        <v>Americas-United States of America-New York-New York</v>
      </c>
      <c r="M179" t="e">
        <f t="shared" ca="1" si="59"/>
        <v>#VALUE!</v>
      </c>
      <c r="N179" t="e">
        <f t="shared" ca="1" si="59"/>
        <v>#VALUE!</v>
      </c>
      <c r="O179" t="e">
        <f t="shared" ca="1" si="59"/>
        <v>#VALUE!</v>
      </c>
      <c r="P179" t="e">
        <f t="shared" ca="1" si="59"/>
        <v>#VALUE!</v>
      </c>
      <c r="Q179" t="e">
        <f t="shared" ca="1" si="59"/>
        <v>#VALUE!</v>
      </c>
      <c r="R179">
        <f t="shared" ca="1" si="59"/>
        <v>14</v>
      </c>
      <c r="S179" t="e">
        <f t="shared" ca="1" si="59"/>
        <v>#VALUE!</v>
      </c>
      <c r="T179" t="e">
        <f t="shared" ca="1" si="44"/>
        <v>#VALUE!</v>
      </c>
      <c r="U179" t="b">
        <f t="shared" ca="1" si="45"/>
        <v>1</v>
      </c>
      <c r="V179" t="b">
        <f t="shared" ca="1" si="46"/>
        <v>1</v>
      </c>
      <c r="W179" t="b">
        <f t="shared" ca="1" si="47"/>
        <v>1</v>
      </c>
      <c r="X179" t="b">
        <f t="shared" ca="1" si="48"/>
        <v>1</v>
      </c>
      <c r="Y179" t="b">
        <f t="shared" ca="1" si="49"/>
        <v>1</v>
      </c>
      <c r="Z179" t="b">
        <f t="shared" ca="1" si="50"/>
        <v>0</v>
      </c>
      <c r="AA179" t="b">
        <f t="shared" ca="1" si="51"/>
        <v>1</v>
      </c>
      <c r="AB179" t="b">
        <f t="shared" ca="1" si="52"/>
        <v>1</v>
      </c>
      <c r="AC179" t="b">
        <f t="shared" ca="1" si="53"/>
        <v>0</v>
      </c>
      <c r="AD179" t="str">
        <f t="shared" ca="1" si="54"/>
        <v/>
      </c>
    </row>
    <row r="180" spans="1:30" ht="18" x14ac:dyDescent="0.2">
      <c r="A180" s="8"/>
      <c r="B180" s="2" t="s">
        <v>2</v>
      </c>
      <c r="I180">
        <v>179</v>
      </c>
      <c r="J180" t="str">
        <f t="shared" ca="1" si="41"/>
        <v>Vice President - Credit Policy &amp; Operations Officer</v>
      </c>
      <c r="K180" t="str">
        <f t="shared" ca="1" si="42"/>
        <v>- 3114854</v>
      </c>
      <c r="L180" t="str">
        <f t="shared" ca="1" si="43"/>
        <v>Americas-United States of America-New York-New York</v>
      </c>
      <c r="M180" t="e">
        <f t="shared" ca="1" si="59"/>
        <v>#VALUE!</v>
      </c>
      <c r="N180" t="e">
        <f t="shared" ca="1" si="59"/>
        <v>#VALUE!</v>
      </c>
      <c r="O180" t="e">
        <f t="shared" ca="1" si="59"/>
        <v>#VALUE!</v>
      </c>
      <c r="P180" t="e">
        <f t="shared" ca="1" si="59"/>
        <v>#VALUE!</v>
      </c>
      <c r="Q180" t="e">
        <f t="shared" ca="1" si="59"/>
        <v>#VALUE!</v>
      </c>
      <c r="R180">
        <f t="shared" ca="1" si="59"/>
        <v>1</v>
      </c>
      <c r="S180" t="e">
        <f t="shared" ca="1" si="59"/>
        <v>#VALUE!</v>
      </c>
      <c r="T180" t="e">
        <f t="shared" ca="1" si="44"/>
        <v>#VALUE!</v>
      </c>
      <c r="U180" t="b">
        <f t="shared" ca="1" si="45"/>
        <v>1</v>
      </c>
      <c r="V180" t="b">
        <f t="shared" ca="1" si="46"/>
        <v>1</v>
      </c>
      <c r="W180" t="b">
        <f t="shared" ca="1" si="47"/>
        <v>1</v>
      </c>
      <c r="X180" t="b">
        <f t="shared" ca="1" si="48"/>
        <v>1</v>
      </c>
      <c r="Y180" t="b">
        <f t="shared" ca="1" si="49"/>
        <v>1</v>
      </c>
      <c r="Z180" t="b">
        <f t="shared" ca="1" si="50"/>
        <v>0</v>
      </c>
      <c r="AA180" t="b">
        <f t="shared" ca="1" si="51"/>
        <v>1</v>
      </c>
      <c r="AB180" t="b">
        <f t="shared" ca="1" si="52"/>
        <v>1</v>
      </c>
      <c r="AC180" t="b">
        <f t="shared" ca="1" si="53"/>
        <v>0</v>
      </c>
      <c r="AD180" t="str">
        <f t="shared" ca="1" si="54"/>
        <v/>
      </c>
    </row>
    <row r="181" spans="1:30" ht="18" x14ac:dyDescent="0.2">
      <c r="A181" s="8"/>
      <c r="B181" s="2" t="s">
        <v>11</v>
      </c>
      <c r="I181">
        <v>180</v>
      </c>
      <c r="J181" t="str">
        <f t="shared" ca="1" si="41"/>
        <v>Project Management, Technology</v>
      </c>
      <c r="K181" t="str">
        <f t="shared" ca="1" si="42"/>
        <v>- 3114657</v>
      </c>
      <c r="L181" t="str">
        <f t="shared" ca="1" si="43"/>
        <v>Americas-United States of America-New York-New York</v>
      </c>
      <c r="M181" t="e">
        <f t="shared" ca="1" si="59"/>
        <v>#VALUE!</v>
      </c>
      <c r="N181" t="e">
        <f t="shared" ca="1" si="59"/>
        <v>#VALUE!</v>
      </c>
      <c r="O181" t="e">
        <f t="shared" ca="1" si="59"/>
        <v>#VALUE!</v>
      </c>
      <c r="P181" t="e">
        <f t="shared" ca="1" si="59"/>
        <v>#VALUE!</v>
      </c>
      <c r="Q181" t="e">
        <f t="shared" ca="1" si="59"/>
        <v>#VALUE!</v>
      </c>
      <c r="R181" t="e">
        <f t="shared" ca="1" si="59"/>
        <v>#VALUE!</v>
      </c>
      <c r="S181" t="e">
        <f t="shared" ca="1" si="59"/>
        <v>#VALUE!</v>
      </c>
      <c r="T181" t="e">
        <f t="shared" ca="1" si="44"/>
        <v>#VALUE!</v>
      </c>
      <c r="U181" t="b">
        <f t="shared" ca="1" si="45"/>
        <v>1</v>
      </c>
      <c r="V181" t="b">
        <f t="shared" ca="1" si="46"/>
        <v>1</v>
      </c>
      <c r="W181" t="b">
        <f t="shared" ca="1" si="47"/>
        <v>1</v>
      </c>
      <c r="X181" t="b">
        <f t="shared" ca="1" si="48"/>
        <v>1</v>
      </c>
      <c r="Y181" t="b">
        <f t="shared" ca="1" si="49"/>
        <v>1</v>
      </c>
      <c r="Z181" t="b">
        <f t="shared" ca="1" si="50"/>
        <v>1</v>
      </c>
      <c r="AA181" t="b">
        <f t="shared" ca="1" si="51"/>
        <v>1</v>
      </c>
      <c r="AB181" t="b">
        <f t="shared" ca="1" si="52"/>
        <v>1</v>
      </c>
      <c r="AC181" t="b">
        <f t="shared" ca="1" si="53"/>
        <v>1</v>
      </c>
      <c r="AD181" t="str">
        <f t="shared" ca="1" si="54"/>
        <v>3114657</v>
      </c>
    </row>
    <row r="182" spans="1:30" ht="18" x14ac:dyDescent="0.2">
      <c r="A182" s="8"/>
      <c r="B182" s="3">
        <v>43276</v>
      </c>
      <c r="I182">
        <v>181</v>
      </c>
      <c r="J182" t="str">
        <f t="shared" ca="1" si="41"/>
        <v>Java Developer - Quantitative and Structured Products</v>
      </c>
      <c r="K182" t="str">
        <f t="shared" ca="1" si="42"/>
        <v>- 3114719</v>
      </c>
      <c r="L182" t="str">
        <f t="shared" ca="1" si="43"/>
        <v>Americas-United States of America-New York-New York</v>
      </c>
      <c r="M182" t="e">
        <f t="shared" ref="M182:S191" ca="1" si="60">FIND(M$1,$J182)</f>
        <v>#VALUE!</v>
      </c>
      <c r="N182" t="e">
        <f t="shared" ca="1" si="60"/>
        <v>#VALUE!</v>
      </c>
      <c r="O182" t="e">
        <f t="shared" ca="1" si="60"/>
        <v>#VALUE!</v>
      </c>
      <c r="P182" t="e">
        <f t="shared" ca="1" si="60"/>
        <v>#VALUE!</v>
      </c>
      <c r="Q182" t="e">
        <f t="shared" ca="1" si="60"/>
        <v>#VALUE!</v>
      </c>
      <c r="R182" t="e">
        <f t="shared" ca="1" si="60"/>
        <v>#VALUE!</v>
      </c>
      <c r="S182" t="e">
        <f t="shared" ca="1" si="60"/>
        <v>#VALUE!</v>
      </c>
      <c r="T182" t="e">
        <f t="shared" ca="1" si="44"/>
        <v>#VALUE!</v>
      </c>
      <c r="U182" t="b">
        <f t="shared" ca="1" si="45"/>
        <v>1</v>
      </c>
      <c r="V182" t="b">
        <f t="shared" ca="1" si="46"/>
        <v>1</v>
      </c>
      <c r="W182" t="b">
        <f t="shared" ca="1" si="47"/>
        <v>1</v>
      </c>
      <c r="X182" t="b">
        <f t="shared" ca="1" si="48"/>
        <v>1</v>
      </c>
      <c r="Y182" t="b">
        <f t="shared" ca="1" si="49"/>
        <v>1</v>
      </c>
      <c r="Z182" t="b">
        <f t="shared" ca="1" si="50"/>
        <v>1</v>
      </c>
      <c r="AA182" t="b">
        <f t="shared" ca="1" si="51"/>
        <v>1</v>
      </c>
      <c r="AB182" t="b">
        <f t="shared" ca="1" si="52"/>
        <v>1</v>
      </c>
      <c r="AC182" t="b">
        <f t="shared" ca="1" si="53"/>
        <v>1</v>
      </c>
      <c r="AD182" t="str">
        <f t="shared" ca="1" si="54"/>
        <v>3114719</v>
      </c>
    </row>
    <row r="183" spans="1:30" ht="20" x14ac:dyDescent="0.2">
      <c r="A183" s="8"/>
      <c r="B183" s="4" t="s">
        <v>4</v>
      </c>
      <c r="I183">
        <v>182</v>
      </c>
      <c r="J183" t="str">
        <f t="shared" ca="1" si="41"/>
        <v>Operations - DMZ Security Administrator</v>
      </c>
      <c r="K183" t="str">
        <f t="shared" ca="1" si="42"/>
        <v>- 3114449</v>
      </c>
      <c r="L183" t="str">
        <f t="shared" ca="1" si="43"/>
        <v>Americas-United States of America-New York-New York</v>
      </c>
      <c r="M183" t="e">
        <f t="shared" ca="1" si="60"/>
        <v>#VALUE!</v>
      </c>
      <c r="N183" t="e">
        <f t="shared" ca="1" si="60"/>
        <v>#VALUE!</v>
      </c>
      <c r="O183" t="e">
        <f t="shared" ca="1" si="60"/>
        <v>#VALUE!</v>
      </c>
      <c r="P183" t="e">
        <f t="shared" ca="1" si="60"/>
        <v>#VALUE!</v>
      </c>
      <c r="Q183" t="e">
        <f t="shared" ca="1" si="60"/>
        <v>#VALUE!</v>
      </c>
      <c r="R183" t="e">
        <f t="shared" ca="1" si="60"/>
        <v>#VALUE!</v>
      </c>
      <c r="S183" t="e">
        <f t="shared" ca="1" si="60"/>
        <v>#VALUE!</v>
      </c>
      <c r="T183" t="e">
        <f t="shared" ca="1" si="44"/>
        <v>#VALUE!</v>
      </c>
      <c r="U183" t="b">
        <f t="shared" ca="1" si="45"/>
        <v>1</v>
      </c>
      <c r="V183" t="b">
        <f t="shared" ca="1" si="46"/>
        <v>1</v>
      </c>
      <c r="W183" t="b">
        <f t="shared" ca="1" si="47"/>
        <v>1</v>
      </c>
      <c r="X183" t="b">
        <f t="shared" ca="1" si="48"/>
        <v>1</v>
      </c>
      <c r="Y183" t="b">
        <f t="shared" ca="1" si="49"/>
        <v>1</v>
      </c>
      <c r="Z183" t="b">
        <f t="shared" ca="1" si="50"/>
        <v>1</v>
      </c>
      <c r="AA183" t="b">
        <f t="shared" ca="1" si="51"/>
        <v>1</v>
      </c>
      <c r="AB183" t="b">
        <f t="shared" ca="1" si="52"/>
        <v>1</v>
      </c>
      <c r="AC183" t="b">
        <f t="shared" ca="1" si="53"/>
        <v>1</v>
      </c>
      <c r="AD183" t="str">
        <f t="shared" ca="1" si="54"/>
        <v>3114449</v>
      </c>
    </row>
    <row r="184" spans="1:30" x14ac:dyDescent="0.2">
      <c r="A184" s="8"/>
      <c r="B184" s="5"/>
      <c r="I184">
        <v>183</v>
      </c>
      <c r="J184" t="str">
        <f t="shared" ca="1" si="41"/>
        <v>Platform Product Manager</v>
      </c>
      <c r="K184" t="str">
        <f t="shared" ca="1" si="42"/>
        <v>- 3115091</v>
      </c>
      <c r="L184" t="str">
        <f t="shared" ca="1" si="43"/>
        <v>Americas-United States of America-New York-New York</v>
      </c>
      <c r="M184" t="e">
        <f t="shared" ca="1" si="60"/>
        <v>#VALUE!</v>
      </c>
      <c r="N184" t="e">
        <f t="shared" ca="1" si="60"/>
        <v>#VALUE!</v>
      </c>
      <c r="O184" t="e">
        <f t="shared" ca="1" si="60"/>
        <v>#VALUE!</v>
      </c>
      <c r="P184">
        <f t="shared" ca="1" si="60"/>
        <v>18</v>
      </c>
      <c r="Q184" t="e">
        <f t="shared" ca="1" si="60"/>
        <v>#VALUE!</v>
      </c>
      <c r="R184" t="e">
        <f t="shared" ca="1" si="60"/>
        <v>#VALUE!</v>
      </c>
      <c r="S184" t="e">
        <f t="shared" ca="1" si="60"/>
        <v>#VALUE!</v>
      </c>
      <c r="T184" t="e">
        <f t="shared" ca="1" si="44"/>
        <v>#VALUE!</v>
      </c>
      <c r="U184" t="b">
        <f t="shared" ca="1" si="45"/>
        <v>1</v>
      </c>
      <c r="V184" t="b">
        <f t="shared" ca="1" si="46"/>
        <v>1</v>
      </c>
      <c r="W184" t="b">
        <f t="shared" ca="1" si="47"/>
        <v>1</v>
      </c>
      <c r="X184" t="b">
        <f t="shared" ca="1" si="48"/>
        <v>0</v>
      </c>
      <c r="Y184" t="b">
        <f t="shared" ca="1" si="49"/>
        <v>1</v>
      </c>
      <c r="Z184" t="b">
        <f t="shared" ca="1" si="50"/>
        <v>1</v>
      </c>
      <c r="AA184" t="b">
        <f t="shared" ca="1" si="51"/>
        <v>1</v>
      </c>
      <c r="AB184" t="b">
        <f t="shared" ca="1" si="52"/>
        <v>1</v>
      </c>
      <c r="AC184" t="b">
        <f t="shared" ca="1" si="53"/>
        <v>0</v>
      </c>
      <c r="AD184" t="str">
        <f t="shared" ca="1" si="54"/>
        <v/>
      </c>
    </row>
    <row r="185" spans="1:30" ht="20" x14ac:dyDescent="0.2">
      <c r="A185" s="6"/>
      <c r="I185">
        <v>184</v>
      </c>
      <c r="J185" t="str">
        <f t="shared" ca="1" si="41"/>
        <v>Client Service Associate*</v>
      </c>
      <c r="K185" t="str">
        <f t="shared" ca="1" si="42"/>
        <v>- 3114891</v>
      </c>
      <c r="L185" t="str">
        <f t="shared" ca="1" si="43"/>
        <v>Americas-United States of America-Mississippi-Jackson</v>
      </c>
      <c r="M185" t="e">
        <f t="shared" ca="1" si="60"/>
        <v>#VALUE!</v>
      </c>
      <c r="N185" t="e">
        <f t="shared" ca="1" si="60"/>
        <v>#VALUE!</v>
      </c>
      <c r="O185" t="e">
        <f t="shared" ca="1" si="60"/>
        <v>#VALUE!</v>
      </c>
      <c r="P185" t="e">
        <f t="shared" ca="1" si="60"/>
        <v>#VALUE!</v>
      </c>
      <c r="Q185" t="e">
        <f t="shared" ca="1" si="60"/>
        <v>#VALUE!</v>
      </c>
      <c r="R185" t="e">
        <f t="shared" ca="1" si="60"/>
        <v>#VALUE!</v>
      </c>
      <c r="S185" t="e">
        <f t="shared" ca="1" si="60"/>
        <v>#VALUE!</v>
      </c>
      <c r="T185" t="e">
        <f t="shared" ca="1" si="44"/>
        <v>#VALUE!</v>
      </c>
      <c r="U185" t="b">
        <f t="shared" ca="1" si="45"/>
        <v>1</v>
      </c>
      <c r="V185" t="b">
        <f t="shared" ca="1" si="46"/>
        <v>1</v>
      </c>
      <c r="W185" t="b">
        <f t="shared" ca="1" si="47"/>
        <v>1</v>
      </c>
      <c r="X185" t="b">
        <f t="shared" ca="1" si="48"/>
        <v>1</v>
      </c>
      <c r="Y185" t="b">
        <f t="shared" ca="1" si="49"/>
        <v>1</v>
      </c>
      <c r="Z185" t="b">
        <f t="shared" ca="1" si="50"/>
        <v>1</v>
      </c>
      <c r="AA185" t="b">
        <f t="shared" ca="1" si="51"/>
        <v>1</v>
      </c>
      <c r="AB185" t="b">
        <f t="shared" ca="1" si="52"/>
        <v>1</v>
      </c>
      <c r="AC185" t="b">
        <f t="shared" ca="1" si="53"/>
        <v>1</v>
      </c>
      <c r="AD185" t="str">
        <f t="shared" ca="1" si="54"/>
        <v>3114891</v>
      </c>
    </row>
    <row r="186" spans="1:30" x14ac:dyDescent="0.2">
      <c r="A186" s="8"/>
      <c r="B186" s="1" t="s">
        <v>62</v>
      </c>
      <c r="I186">
        <v>185</v>
      </c>
      <c r="J186" t="str">
        <f t="shared" ca="1" si="41"/>
        <v>Real Estate Accountant</v>
      </c>
      <c r="K186" t="str">
        <f t="shared" ca="1" si="42"/>
        <v>- 3112380</v>
      </c>
      <c r="L186" t="str">
        <f t="shared" ca="1" si="43"/>
        <v>Americas-United States of America-New York-New York</v>
      </c>
      <c r="M186" t="e">
        <f t="shared" ca="1" si="60"/>
        <v>#VALUE!</v>
      </c>
      <c r="N186" t="e">
        <f t="shared" ca="1" si="60"/>
        <v>#VALUE!</v>
      </c>
      <c r="O186" t="e">
        <f t="shared" ca="1" si="60"/>
        <v>#VALUE!</v>
      </c>
      <c r="P186" t="e">
        <f t="shared" ca="1" si="60"/>
        <v>#VALUE!</v>
      </c>
      <c r="Q186" t="e">
        <f t="shared" ca="1" si="60"/>
        <v>#VALUE!</v>
      </c>
      <c r="R186" t="e">
        <f t="shared" ca="1" si="60"/>
        <v>#VALUE!</v>
      </c>
      <c r="S186" t="e">
        <f t="shared" ca="1" si="60"/>
        <v>#VALUE!</v>
      </c>
      <c r="T186" t="e">
        <f t="shared" ca="1" si="44"/>
        <v>#VALUE!</v>
      </c>
      <c r="U186" t="b">
        <f t="shared" ca="1" si="45"/>
        <v>1</v>
      </c>
      <c r="V186" t="b">
        <f t="shared" ca="1" si="46"/>
        <v>1</v>
      </c>
      <c r="W186" t="b">
        <f t="shared" ca="1" si="47"/>
        <v>1</v>
      </c>
      <c r="X186" t="b">
        <f t="shared" ca="1" si="48"/>
        <v>1</v>
      </c>
      <c r="Y186" t="b">
        <f t="shared" ca="1" si="49"/>
        <v>1</v>
      </c>
      <c r="Z186" t="b">
        <f t="shared" ca="1" si="50"/>
        <v>1</v>
      </c>
      <c r="AA186" t="b">
        <f t="shared" ca="1" si="51"/>
        <v>1</v>
      </c>
      <c r="AB186" t="b">
        <f t="shared" ca="1" si="52"/>
        <v>1</v>
      </c>
      <c r="AC186" t="b">
        <f t="shared" ca="1" si="53"/>
        <v>1</v>
      </c>
      <c r="AD186" t="str">
        <f t="shared" ca="1" si="54"/>
        <v>3112380</v>
      </c>
    </row>
    <row r="187" spans="1:30" ht="18" x14ac:dyDescent="0.2">
      <c r="A187" s="8"/>
      <c r="B187" s="2" t="s">
        <v>63</v>
      </c>
      <c r="I187">
        <v>186</v>
      </c>
      <c r="J187" t="str">
        <f t="shared" ca="1" si="41"/>
        <v>Strategy &amp; Financial Expert – Corporate Services Real Estate</v>
      </c>
      <c r="K187" t="str">
        <f t="shared" ca="1" si="42"/>
        <v>- 3112340</v>
      </c>
      <c r="L187" t="str">
        <f t="shared" ca="1" si="43"/>
        <v>Americas-United States of America-New York-New York</v>
      </c>
      <c r="M187" t="e">
        <f t="shared" ca="1" si="60"/>
        <v>#VALUE!</v>
      </c>
      <c r="N187" t="e">
        <f t="shared" ca="1" si="60"/>
        <v>#VALUE!</v>
      </c>
      <c r="O187" t="e">
        <f t="shared" ca="1" si="60"/>
        <v>#VALUE!</v>
      </c>
      <c r="P187" t="e">
        <f t="shared" ca="1" si="60"/>
        <v>#VALUE!</v>
      </c>
      <c r="Q187" t="e">
        <f t="shared" ca="1" si="60"/>
        <v>#VALUE!</v>
      </c>
      <c r="R187" t="e">
        <f t="shared" ca="1" si="60"/>
        <v>#VALUE!</v>
      </c>
      <c r="S187" t="e">
        <f t="shared" ca="1" si="60"/>
        <v>#VALUE!</v>
      </c>
      <c r="T187" t="e">
        <f t="shared" ca="1" si="44"/>
        <v>#VALUE!</v>
      </c>
      <c r="U187" t="b">
        <f t="shared" ca="1" si="45"/>
        <v>1</v>
      </c>
      <c r="V187" t="b">
        <f t="shared" ca="1" si="46"/>
        <v>1</v>
      </c>
      <c r="W187" t="b">
        <f t="shared" ca="1" si="47"/>
        <v>1</v>
      </c>
      <c r="X187" t="b">
        <f t="shared" ca="1" si="48"/>
        <v>1</v>
      </c>
      <c r="Y187" t="b">
        <f t="shared" ca="1" si="49"/>
        <v>1</v>
      </c>
      <c r="Z187" t="b">
        <f t="shared" ca="1" si="50"/>
        <v>1</v>
      </c>
      <c r="AA187" t="b">
        <f t="shared" ca="1" si="51"/>
        <v>1</v>
      </c>
      <c r="AB187" t="b">
        <f t="shared" ca="1" si="52"/>
        <v>1</v>
      </c>
      <c r="AC187" t="b">
        <f t="shared" ca="1" si="53"/>
        <v>1</v>
      </c>
      <c r="AD187" t="str">
        <f t="shared" ca="1" si="54"/>
        <v>3112340</v>
      </c>
    </row>
    <row r="188" spans="1:30" ht="18" x14ac:dyDescent="0.2">
      <c r="A188" s="8"/>
      <c r="B188" s="2" t="s">
        <v>2</v>
      </c>
      <c r="I188">
        <v>187</v>
      </c>
      <c r="J188" t="str">
        <f t="shared" ca="1" si="41"/>
        <v>Accounting Policy - Vice President</v>
      </c>
      <c r="K188" t="str">
        <f t="shared" ca="1" si="42"/>
        <v>- 3111811</v>
      </c>
      <c r="L188" t="str">
        <f t="shared" ca="1" si="43"/>
        <v>Americas-United States of America-New York-New York</v>
      </c>
      <c r="M188" t="e">
        <f t="shared" ca="1" si="60"/>
        <v>#VALUE!</v>
      </c>
      <c r="N188" t="e">
        <f t="shared" ca="1" si="60"/>
        <v>#VALUE!</v>
      </c>
      <c r="O188" t="e">
        <f t="shared" ca="1" si="60"/>
        <v>#VALUE!</v>
      </c>
      <c r="P188" t="e">
        <f t="shared" ca="1" si="60"/>
        <v>#VALUE!</v>
      </c>
      <c r="Q188" t="e">
        <f t="shared" ca="1" si="60"/>
        <v>#VALUE!</v>
      </c>
      <c r="R188">
        <f t="shared" ca="1" si="60"/>
        <v>21</v>
      </c>
      <c r="S188" t="e">
        <f t="shared" ca="1" si="60"/>
        <v>#VALUE!</v>
      </c>
      <c r="T188" t="e">
        <f t="shared" ca="1" si="44"/>
        <v>#VALUE!</v>
      </c>
      <c r="U188" t="b">
        <f t="shared" ca="1" si="45"/>
        <v>1</v>
      </c>
      <c r="V188" t="b">
        <f t="shared" ca="1" si="46"/>
        <v>1</v>
      </c>
      <c r="W188" t="b">
        <f t="shared" ca="1" si="47"/>
        <v>1</v>
      </c>
      <c r="X188" t="b">
        <f t="shared" ca="1" si="48"/>
        <v>1</v>
      </c>
      <c r="Y188" t="b">
        <f t="shared" ca="1" si="49"/>
        <v>1</v>
      </c>
      <c r="Z188" t="b">
        <f t="shared" ca="1" si="50"/>
        <v>0</v>
      </c>
      <c r="AA188" t="b">
        <f t="shared" ca="1" si="51"/>
        <v>1</v>
      </c>
      <c r="AB188" t="b">
        <f t="shared" ca="1" si="52"/>
        <v>1</v>
      </c>
      <c r="AC188" t="b">
        <f t="shared" ca="1" si="53"/>
        <v>0</v>
      </c>
      <c r="AD188" t="str">
        <f t="shared" ca="1" si="54"/>
        <v/>
      </c>
    </row>
    <row r="189" spans="1:30" ht="18" x14ac:dyDescent="0.2">
      <c r="A189" s="8"/>
      <c r="B189" s="2" t="s">
        <v>64</v>
      </c>
      <c r="I189">
        <v>188</v>
      </c>
      <c r="J189" t="str">
        <f t="shared" ca="1" si="41"/>
        <v>NY Head of Core Strats Team Strategist/Quantitative Analyst – Executive Director</v>
      </c>
      <c r="K189" t="str">
        <f t="shared" ca="1" si="42"/>
        <v>- 3113791</v>
      </c>
      <c r="L189" t="str">
        <f t="shared" ca="1" si="43"/>
        <v>Americas-United States of America-New York-New York</v>
      </c>
      <c r="M189">
        <f t="shared" ca="1" si="60"/>
        <v>4</v>
      </c>
      <c r="N189">
        <f t="shared" ca="1" si="60"/>
        <v>73</v>
      </c>
      <c r="O189" t="e">
        <f t="shared" ca="1" si="60"/>
        <v>#VALUE!</v>
      </c>
      <c r="P189" t="e">
        <f t="shared" ca="1" si="60"/>
        <v>#VALUE!</v>
      </c>
      <c r="Q189" t="e">
        <f t="shared" ca="1" si="60"/>
        <v>#VALUE!</v>
      </c>
      <c r="R189" t="e">
        <f t="shared" ca="1" si="60"/>
        <v>#VALUE!</v>
      </c>
      <c r="S189" t="e">
        <f t="shared" ca="1" si="60"/>
        <v>#VALUE!</v>
      </c>
      <c r="T189" t="e">
        <f t="shared" ca="1" si="44"/>
        <v>#VALUE!</v>
      </c>
      <c r="U189" t="b">
        <f t="shared" ca="1" si="45"/>
        <v>0</v>
      </c>
      <c r="V189" t="b">
        <f t="shared" ca="1" si="46"/>
        <v>0</v>
      </c>
      <c r="W189" t="b">
        <f t="shared" ca="1" si="47"/>
        <v>1</v>
      </c>
      <c r="X189" t="b">
        <f t="shared" ca="1" si="48"/>
        <v>1</v>
      </c>
      <c r="Y189" t="b">
        <f t="shared" ca="1" si="49"/>
        <v>1</v>
      </c>
      <c r="Z189" t="b">
        <f t="shared" ca="1" si="50"/>
        <v>1</v>
      </c>
      <c r="AA189" t="b">
        <f t="shared" ca="1" si="51"/>
        <v>1</v>
      </c>
      <c r="AB189" t="b">
        <f t="shared" ca="1" si="52"/>
        <v>1</v>
      </c>
      <c r="AC189" t="b">
        <f t="shared" ca="1" si="53"/>
        <v>0</v>
      </c>
      <c r="AD189" t="str">
        <f t="shared" ca="1" si="54"/>
        <v/>
      </c>
    </row>
    <row r="190" spans="1:30" ht="18" x14ac:dyDescent="0.2">
      <c r="A190" s="8"/>
      <c r="B190" s="3">
        <v>43276</v>
      </c>
      <c r="I190">
        <v>189</v>
      </c>
      <c r="J190" t="str">
        <f t="shared" ca="1" si="41"/>
        <v>Financial Advisor</v>
      </c>
      <c r="K190" t="str">
        <f t="shared" ca="1" si="42"/>
        <v>- 3104561</v>
      </c>
      <c r="L190" t="str">
        <f t="shared" ca="1" si="43"/>
        <v>Americas-United States of America-Arizona-Gilbert</v>
      </c>
      <c r="M190" t="e">
        <f t="shared" ca="1" si="60"/>
        <v>#VALUE!</v>
      </c>
      <c r="N190" t="e">
        <f t="shared" ca="1" si="60"/>
        <v>#VALUE!</v>
      </c>
      <c r="O190" t="e">
        <f t="shared" ca="1" si="60"/>
        <v>#VALUE!</v>
      </c>
      <c r="P190" t="e">
        <f t="shared" ca="1" si="60"/>
        <v>#VALUE!</v>
      </c>
      <c r="Q190" t="e">
        <f t="shared" ca="1" si="60"/>
        <v>#VALUE!</v>
      </c>
      <c r="R190" t="e">
        <f t="shared" ca="1" si="60"/>
        <v>#VALUE!</v>
      </c>
      <c r="S190" t="e">
        <f t="shared" ca="1" si="60"/>
        <v>#VALUE!</v>
      </c>
      <c r="T190" t="e">
        <f t="shared" ca="1" si="44"/>
        <v>#VALUE!</v>
      </c>
      <c r="U190" t="b">
        <f t="shared" ca="1" si="45"/>
        <v>1</v>
      </c>
      <c r="V190" t="b">
        <f t="shared" ca="1" si="46"/>
        <v>1</v>
      </c>
      <c r="W190" t="b">
        <f t="shared" ca="1" si="47"/>
        <v>1</v>
      </c>
      <c r="X190" t="b">
        <f t="shared" ca="1" si="48"/>
        <v>1</v>
      </c>
      <c r="Y190" t="b">
        <f t="shared" ca="1" si="49"/>
        <v>1</v>
      </c>
      <c r="Z190" t="b">
        <f t="shared" ca="1" si="50"/>
        <v>1</v>
      </c>
      <c r="AA190" t="b">
        <f t="shared" ca="1" si="51"/>
        <v>1</v>
      </c>
      <c r="AB190" t="b">
        <f t="shared" ca="1" si="52"/>
        <v>1</v>
      </c>
      <c r="AC190" t="b">
        <f t="shared" ca="1" si="53"/>
        <v>1</v>
      </c>
      <c r="AD190" t="str">
        <f t="shared" ca="1" si="54"/>
        <v>3104561</v>
      </c>
    </row>
    <row r="191" spans="1:30" x14ac:dyDescent="0.2">
      <c r="A191" s="8"/>
      <c r="B191" s="1" t="s">
        <v>12</v>
      </c>
      <c r="I191">
        <v>190</v>
      </c>
      <c r="J191" t="str">
        <f t="shared" ca="1" si="41"/>
        <v>Regulatory Reporting Quality Assurance Associate</v>
      </c>
      <c r="K191" t="str">
        <f t="shared" ca="1" si="42"/>
        <v>- 3105107</v>
      </c>
      <c r="L191" t="str">
        <f t="shared" ca="1" si="43"/>
        <v>Americas-United States of America-New York-New York</v>
      </c>
      <c r="M191" t="e">
        <f t="shared" ca="1" si="60"/>
        <v>#VALUE!</v>
      </c>
      <c r="N191" t="e">
        <f t="shared" ca="1" si="60"/>
        <v>#VALUE!</v>
      </c>
      <c r="O191" t="e">
        <f t="shared" ca="1" si="60"/>
        <v>#VALUE!</v>
      </c>
      <c r="P191" t="e">
        <f t="shared" ca="1" si="60"/>
        <v>#VALUE!</v>
      </c>
      <c r="Q191" t="e">
        <f t="shared" ca="1" si="60"/>
        <v>#VALUE!</v>
      </c>
      <c r="R191" t="e">
        <f t="shared" ca="1" si="60"/>
        <v>#VALUE!</v>
      </c>
      <c r="S191" t="e">
        <f t="shared" ca="1" si="60"/>
        <v>#VALUE!</v>
      </c>
      <c r="T191" t="e">
        <f t="shared" ca="1" si="44"/>
        <v>#VALUE!</v>
      </c>
      <c r="U191" t="b">
        <f t="shared" ca="1" si="45"/>
        <v>1</v>
      </c>
      <c r="V191" t="b">
        <f t="shared" ca="1" si="46"/>
        <v>1</v>
      </c>
      <c r="W191" t="b">
        <f t="shared" ca="1" si="47"/>
        <v>1</v>
      </c>
      <c r="X191" t="b">
        <f t="shared" ca="1" si="48"/>
        <v>1</v>
      </c>
      <c r="Y191" t="b">
        <f t="shared" ca="1" si="49"/>
        <v>1</v>
      </c>
      <c r="Z191" t="b">
        <f t="shared" ca="1" si="50"/>
        <v>1</v>
      </c>
      <c r="AA191" t="b">
        <f t="shared" ca="1" si="51"/>
        <v>1</v>
      </c>
      <c r="AB191" t="b">
        <f t="shared" ca="1" si="52"/>
        <v>1</v>
      </c>
      <c r="AC191" t="b">
        <f t="shared" ca="1" si="53"/>
        <v>1</v>
      </c>
      <c r="AD191" t="str">
        <f t="shared" ca="1" si="54"/>
        <v>3105107</v>
      </c>
    </row>
    <row r="192" spans="1:30" x14ac:dyDescent="0.2">
      <c r="A192" s="8"/>
      <c r="B192" s="5"/>
      <c r="I192">
        <v>191</v>
      </c>
      <c r="J192" t="str">
        <f t="shared" ca="1" si="41"/>
        <v>Financing and Collateral Team Manager - Institutional Securities Group Product Operations</v>
      </c>
      <c r="K192" t="str">
        <f t="shared" ca="1" si="42"/>
        <v>- 3114275</v>
      </c>
      <c r="L192" t="str">
        <f t="shared" ca="1" si="43"/>
        <v>Americas-United States of America-Maryland-Baltimore</v>
      </c>
      <c r="M192" t="e">
        <f t="shared" ref="M192:S201" ca="1" si="61">FIND(M$1,$J192)</f>
        <v>#VALUE!</v>
      </c>
      <c r="N192" t="e">
        <f t="shared" ca="1" si="61"/>
        <v>#VALUE!</v>
      </c>
      <c r="O192" t="e">
        <f t="shared" ca="1" si="61"/>
        <v>#VALUE!</v>
      </c>
      <c r="P192">
        <f t="shared" ca="1" si="61"/>
        <v>31</v>
      </c>
      <c r="Q192" t="e">
        <f t="shared" ca="1" si="61"/>
        <v>#VALUE!</v>
      </c>
      <c r="R192" t="e">
        <f t="shared" ca="1" si="61"/>
        <v>#VALUE!</v>
      </c>
      <c r="S192" t="e">
        <f t="shared" ca="1" si="61"/>
        <v>#VALUE!</v>
      </c>
      <c r="T192" t="e">
        <f t="shared" ca="1" si="44"/>
        <v>#VALUE!</v>
      </c>
      <c r="U192" t="b">
        <f t="shared" ca="1" si="45"/>
        <v>1</v>
      </c>
      <c r="V192" t="b">
        <f t="shared" ca="1" si="46"/>
        <v>1</v>
      </c>
      <c r="W192" t="b">
        <f t="shared" ca="1" si="47"/>
        <v>1</v>
      </c>
      <c r="X192" t="b">
        <f t="shared" ca="1" si="48"/>
        <v>0</v>
      </c>
      <c r="Y192" t="b">
        <f t="shared" ca="1" si="49"/>
        <v>1</v>
      </c>
      <c r="Z192" t="b">
        <f t="shared" ca="1" si="50"/>
        <v>1</v>
      </c>
      <c r="AA192" t="b">
        <f t="shared" ca="1" si="51"/>
        <v>1</v>
      </c>
      <c r="AB192" t="b">
        <f t="shared" ca="1" si="52"/>
        <v>1</v>
      </c>
      <c r="AC192" t="b">
        <f t="shared" ca="1" si="53"/>
        <v>0</v>
      </c>
      <c r="AD192" t="str">
        <f t="shared" ca="1" si="54"/>
        <v/>
      </c>
    </row>
    <row r="193" spans="1:30" ht="20" x14ac:dyDescent="0.2">
      <c r="A193" s="6"/>
      <c r="I193">
        <v>192</v>
      </c>
      <c r="J193" t="str">
        <f t="shared" ca="1" si="41"/>
        <v>Global Counterparty Data Strategy Lead (Credit Risk Management)</v>
      </c>
      <c r="K193" t="str">
        <f t="shared" ca="1" si="42"/>
        <v>- 3115025</v>
      </c>
      <c r="L193" t="str">
        <f t="shared" ca="1" si="43"/>
        <v>Americas-United States of America-New York-New York</v>
      </c>
      <c r="M193" t="e">
        <f t="shared" ca="1" si="61"/>
        <v>#VALUE!</v>
      </c>
      <c r="N193" t="e">
        <f t="shared" ca="1" si="61"/>
        <v>#VALUE!</v>
      </c>
      <c r="O193">
        <f t="shared" ca="1" si="61"/>
        <v>35</v>
      </c>
      <c r="P193" t="e">
        <f t="shared" ca="1" si="61"/>
        <v>#VALUE!</v>
      </c>
      <c r="Q193" t="e">
        <f t="shared" ca="1" si="61"/>
        <v>#VALUE!</v>
      </c>
      <c r="R193" t="e">
        <f t="shared" ca="1" si="61"/>
        <v>#VALUE!</v>
      </c>
      <c r="S193" t="e">
        <f t="shared" ca="1" si="61"/>
        <v>#VALUE!</v>
      </c>
      <c r="T193" t="e">
        <f t="shared" ca="1" si="44"/>
        <v>#VALUE!</v>
      </c>
      <c r="U193" t="b">
        <f t="shared" ca="1" si="45"/>
        <v>1</v>
      </c>
      <c r="V193" t="b">
        <f t="shared" ca="1" si="46"/>
        <v>1</v>
      </c>
      <c r="W193" t="b">
        <f t="shared" ca="1" si="47"/>
        <v>0</v>
      </c>
      <c r="X193" t="b">
        <f t="shared" ca="1" si="48"/>
        <v>1</v>
      </c>
      <c r="Y193" t="b">
        <f t="shared" ca="1" si="49"/>
        <v>1</v>
      </c>
      <c r="Z193" t="b">
        <f t="shared" ca="1" si="50"/>
        <v>1</v>
      </c>
      <c r="AA193" t="b">
        <f t="shared" ca="1" si="51"/>
        <v>1</v>
      </c>
      <c r="AB193" t="b">
        <f t="shared" ca="1" si="52"/>
        <v>1</v>
      </c>
      <c r="AC193" t="b">
        <f t="shared" ca="1" si="53"/>
        <v>0</v>
      </c>
      <c r="AD193" t="str">
        <f t="shared" ca="1" si="54"/>
        <v/>
      </c>
    </row>
    <row r="194" spans="1:30" x14ac:dyDescent="0.2">
      <c r="A194" s="8"/>
      <c r="B194" s="1" t="s">
        <v>65</v>
      </c>
      <c r="I194">
        <v>193</v>
      </c>
      <c r="J194" t="str">
        <f t="shared" ref="J194:J257" ca="1" si="62">OFFSET($B$2,I194*8-8,0)</f>
        <v>Associate - Risk Capital Analysis</v>
      </c>
      <c r="K194" t="str">
        <f t="shared" ref="K194:K257" ca="1" si="63">OFFSET($B$2,I194*8-7,0)</f>
        <v>- 3114594</v>
      </c>
      <c r="L194" t="str">
        <f t="shared" ref="L194:L257" ca="1" si="64">OFFSET($B$2,I194*8-6,0)</f>
        <v>Americas-United States of America-New York-New York</v>
      </c>
      <c r="M194" t="e">
        <f t="shared" ca="1" si="61"/>
        <v>#VALUE!</v>
      </c>
      <c r="N194" t="e">
        <f t="shared" ca="1" si="61"/>
        <v>#VALUE!</v>
      </c>
      <c r="O194" t="e">
        <f t="shared" ca="1" si="61"/>
        <v>#VALUE!</v>
      </c>
      <c r="P194" t="e">
        <f t="shared" ca="1" si="61"/>
        <v>#VALUE!</v>
      </c>
      <c r="Q194" t="e">
        <f t="shared" ca="1" si="61"/>
        <v>#VALUE!</v>
      </c>
      <c r="R194" t="e">
        <f t="shared" ca="1" si="61"/>
        <v>#VALUE!</v>
      </c>
      <c r="S194" t="e">
        <f t="shared" ca="1" si="61"/>
        <v>#VALUE!</v>
      </c>
      <c r="T194" t="e">
        <f t="shared" ref="T194:T257" ca="1" si="65">FIND(T$1,L194)</f>
        <v>#VALUE!</v>
      </c>
      <c r="U194" t="b">
        <f t="shared" ref="U194:U257" ca="1" si="66">ISERR(M194)</f>
        <v>1</v>
      </c>
      <c r="V194" t="b">
        <f t="shared" ref="V194:V257" ca="1" si="67">ISERR(N194)</f>
        <v>1</v>
      </c>
      <c r="W194" t="b">
        <f t="shared" ref="W194:W257" ca="1" si="68">ISERR(O194)</f>
        <v>1</v>
      </c>
      <c r="X194" t="b">
        <f t="shared" ref="X194:X257" ca="1" si="69">ISERR(P194)</f>
        <v>1</v>
      </c>
      <c r="Y194" t="b">
        <f t="shared" ref="Y194:Y257" ca="1" si="70">ISERR(Q194)</f>
        <v>1</v>
      </c>
      <c r="Z194" t="b">
        <f t="shared" ref="Z194:Z257" ca="1" si="71">ISERR(R194)</f>
        <v>1</v>
      </c>
      <c r="AA194" t="b">
        <f t="shared" ref="AA194:AA257" ca="1" si="72">ISERR(S194)</f>
        <v>1</v>
      </c>
      <c r="AB194" t="b">
        <f t="shared" ref="AB194:AB257" ca="1" si="73">ISERR(T194)</f>
        <v>1</v>
      </c>
      <c r="AC194" t="b">
        <f t="shared" ref="AC194:AC257" ca="1" si="74">AND(U194:AB194)</f>
        <v>1</v>
      </c>
      <c r="AD194" t="str">
        <f t="shared" ref="AD194:AD257" ca="1" si="75">IF(AC194,RIGHT(K194,7),"")</f>
        <v>3114594</v>
      </c>
    </row>
    <row r="195" spans="1:30" ht="18" x14ac:dyDescent="0.2">
      <c r="A195" s="8"/>
      <c r="B195" s="2" t="s">
        <v>66</v>
      </c>
      <c r="I195">
        <v>194</v>
      </c>
      <c r="J195" t="str">
        <f t="shared" ca="1" si="62"/>
        <v>Portfolio Operations Services, Sr. Associate - Investment Management Operations</v>
      </c>
      <c r="K195" t="str">
        <f t="shared" ca="1" si="63"/>
        <v>- 3102420</v>
      </c>
      <c r="L195" t="str">
        <f t="shared" ca="1" si="64"/>
        <v>Americas-United States of America-New York-New York</v>
      </c>
      <c r="M195" t="e">
        <f t="shared" ca="1" si="61"/>
        <v>#VALUE!</v>
      </c>
      <c r="N195" t="e">
        <f t="shared" ca="1" si="61"/>
        <v>#VALUE!</v>
      </c>
      <c r="O195" t="e">
        <f t="shared" ca="1" si="61"/>
        <v>#VALUE!</v>
      </c>
      <c r="P195" t="e">
        <f t="shared" ca="1" si="61"/>
        <v>#VALUE!</v>
      </c>
      <c r="Q195" t="e">
        <f t="shared" ca="1" si="61"/>
        <v>#VALUE!</v>
      </c>
      <c r="R195" t="e">
        <f t="shared" ca="1" si="61"/>
        <v>#VALUE!</v>
      </c>
      <c r="S195" t="e">
        <f t="shared" ca="1" si="61"/>
        <v>#VALUE!</v>
      </c>
      <c r="T195" t="e">
        <f t="shared" ca="1" si="65"/>
        <v>#VALUE!</v>
      </c>
      <c r="U195" t="b">
        <f t="shared" ca="1" si="66"/>
        <v>1</v>
      </c>
      <c r="V195" t="b">
        <f t="shared" ca="1" si="67"/>
        <v>1</v>
      </c>
      <c r="W195" t="b">
        <f t="shared" ca="1" si="68"/>
        <v>1</v>
      </c>
      <c r="X195" t="b">
        <f t="shared" ca="1" si="69"/>
        <v>1</v>
      </c>
      <c r="Y195" t="b">
        <f t="shared" ca="1" si="70"/>
        <v>1</v>
      </c>
      <c r="Z195" t="b">
        <f t="shared" ca="1" si="71"/>
        <v>1</v>
      </c>
      <c r="AA195" t="b">
        <f t="shared" ca="1" si="72"/>
        <v>1</v>
      </c>
      <c r="AB195" t="b">
        <f t="shared" ca="1" si="73"/>
        <v>1</v>
      </c>
      <c r="AC195" t="b">
        <f t="shared" ca="1" si="74"/>
        <v>1</v>
      </c>
      <c r="AD195" t="str">
        <f t="shared" ca="1" si="75"/>
        <v>3102420</v>
      </c>
    </row>
    <row r="196" spans="1:30" ht="18" x14ac:dyDescent="0.2">
      <c r="A196" s="8"/>
      <c r="B196" s="2" t="s">
        <v>2</v>
      </c>
      <c r="I196">
        <v>195</v>
      </c>
      <c r="J196" t="str">
        <f t="shared" ca="1" si="62"/>
        <v>Private Banking Operations CTB- Sr. Associate - Wealth Management Operations</v>
      </c>
      <c r="K196" t="str">
        <f t="shared" ca="1" si="63"/>
        <v>- 3101458</v>
      </c>
      <c r="L196" t="str">
        <f t="shared" ca="1" si="64"/>
        <v>Americas-United States of America-New York-New York</v>
      </c>
      <c r="M196" t="e">
        <f t="shared" ca="1" si="61"/>
        <v>#VALUE!</v>
      </c>
      <c r="N196" t="e">
        <f t="shared" ca="1" si="61"/>
        <v>#VALUE!</v>
      </c>
      <c r="O196" t="e">
        <f t="shared" ca="1" si="61"/>
        <v>#VALUE!</v>
      </c>
      <c r="P196" t="e">
        <f t="shared" ca="1" si="61"/>
        <v>#VALUE!</v>
      </c>
      <c r="Q196" t="e">
        <f t="shared" ca="1" si="61"/>
        <v>#VALUE!</v>
      </c>
      <c r="R196" t="e">
        <f t="shared" ca="1" si="61"/>
        <v>#VALUE!</v>
      </c>
      <c r="S196" t="e">
        <f t="shared" ca="1" si="61"/>
        <v>#VALUE!</v>
      </c>
      <c r="T196" t="e">
        <f t="shared" ca="1" si="65"/>
        <v>#VALUE!</v>
      </c>
      <c r="U196" t="b">
        <f t="shared" ca="1" si="66"/>
        <v>1</v>
      </c>
      <c r="V196" t="b">
        <f t="shared" ca="1" si="67"/>
        <v>1</v>
      </c>
      <c r="W196" t="b">
        <f t="shared" ca="1" si="68"/>
        <v>1</v>
      </c>
      <c r="X196" t="b">
        <f t="shared" ca="1" si="69"/>
        <v>1</v>
      </c>
      <c r="Y196" t="b">
        <f t="shared" ca="1" si="70"/>
        <v>1</v>
      </c>
      <c r="Z196" t="b">
        <f t="shared" ca="1" si="71"/>
        <v>1</v>
      </c>
      <c r="AA196" t="b">
        <f t="shared" ca="1" si="72"/>
        <v>1</v>
      </c>
      <c r="AB196" t="b">
        <f t="shared" ca="1" si="73"/>
        <v>1</v>
      </c>
      <c r="AC196" t="b">
        <f t="shared" ca="1" si="74"/>
        <v>1</v>
      </c>
      <c r="AD196" t="str">
        <f t="shared" ca="1" si="75"/>
        <v>3101458</v>
      </c>
    </row>
    <row r="197" spans="1:30" ht="18" x14ac:dyDescent="0.2">
      <c r="A197" s="8"/>
      <c r="B197" s="2" t="s">
        <v>11</v>
      </c>
      <c r="I197">
        <v>196</v>
      </c>
      <c r="J197" t="str">
        <f t="shared" ca="1" si="62"/>
        <v>Associate Complex Manager, Non-Producing</v>
      </c>
      <c r="K197" t="str">
        <f t="shared" ca="1" si="63"/>
        <v>- 3105921</v>
      </c>
      <c r="L197" t="str">
        <f t="shared" ca="1" si="64"/>
        <v>Americas-United States of America-Pennsylvania-Philadelphia</v>
      </c>
      <c r="M197" t="e">
        <f t="shared" ca="1" si="61"/>
        <v>#VALUE!</v>
      </c>
      <c r="N197" t="e">
        <f t="shared" ca="1" si="61"/>
        <v>#VALUE!</v>
      </c>
      <c r="O197" t="e">
        <f t="shared" ca="1" si="61"/>
        <v>#VALUE!</v>
      </c>
      <c r="P197">
        <f t="shared" ca="1" si="61"/>
        <v>19</v>
      </c>
      <c r="Q197" t="e">
        <f t="shared" ca="1" si="61"/>
        <v>#VALUE!</v>
      </c>
      <c r="R197" t="e">
        <f t="shared" ca="1" si="61"/>
        <v>#VALUE!</v>
      </c>
      <c r="S197" t="e">
        <f t="shared" ca="1" si="61"/>
        <v>#VALUE!</v>
      </c>
      <c r="T197" t="e">
        <f t="shared" ca="1" si="65"/>
        <v>#VALUE!</v>
      </c>
      <c r="U197" t="b">
        <f t="shared" ca="1" si="66"/>
        <v>1</v>
      </c>
      <c r="V197" t="b">
        <f t="shared" ca="1" si="67"/>
        <v>1</v>
      </c>
      <c r="W197" t="b">
        <f t="shared" ca="1" si="68"/>
        <v>1</v>
      </c>
      <c r="X197" t="b">
        <f t="shared" ca="1" si="69"/>
        <v>0</v>
      </c>
      <c r="Y197" t="b">
        <f t="shared" ca="1" si="70"/>
        <v>1</v>
      </c>
      <c r="Z197" t="b">
        <f t="shared" ca="1" si="71"/>
        <v>1</v>
      </c>
      <c r="AA197" t="b">
        <f t="shared" ca="1" si="72"/>
        <v>1</v>
      </c>
      <c r="AB197" t="b">
        <f t="shared" ca="1" si="73"/>
        <v>1</v>
      </c>
      <c r="AC197" t="b">
        <f t="shared" ca="1" si="74"/>
        <v>0</v>
      </c>
      <c r="AD197" t="str">
        <f t="shared" ca="1" si="75"/>
        <v/>
      </c>
    </row>
    <row r="198" spans="1:30" ht="18" x14ac:dyDescent="0.2">
      <c r="A198" s="8"/>
      <c r="B198" s="3">
        <v>43276</v>
      </c>
      <c r="I198">
        <v>197</v>
      </c>
      <c r="J198" t="str">
        <f t="shared" ca="1" si="62"/>
        <v>HTML/Java developer</v>
      </c>
      <c r="K198" t="str">
        <f t="shared" ca="1" si="63"/>
        <v>- 3114888</v>
      </c>
      <c r="L198" t="str">
        <f t="shared" ca="1" si="64"/>
        <v>Americas-United States of America-New York-New York</v>
      </c>
      <c r="M198" t="e">
        <f t="shared" ca="1" si="61"/>
        <v>#VALUE!</v>
      </c>
      <c r="N198" t="e">
        <f t="shared" ca="1" si="61"/>
        <v>#VALUE!</v>
      </c>
      <c r="O198" t="e">
        <f t="shared" ca="1" si="61"/>
        <v>#VALUE!</v>
      </c>
      <c r="P198" t="e">
        <f t="shared" ca="1" si="61"/>
        <v>#VALUE!</v>
      </c>
      <c r="Q198" t="e">
        <f t="shared" ca="1" si="61"/>
        <v>#VALUE!</v>
      </c>
      <c r="R198" t="e">
        <f t="shared" ca="1" si="61"/>
        <v>#VALUE!</v>
      </c>
      <c r="S198" t="e">
        <f t="shared" ca="1" si="61"/>
        <v>#VALUE!</v>
      </c>
      <c r="T198" t="e">
        <f t="shared" ca="1" si="65"/>
        <v>#VALUE!</v>
      </c>
      <c r="U198" t="b">
        <f t="shared" ca="1" si="66"/>
        <v>1</v>
      </c>
      <c r="V198" t="b">
        <f t="shared" ca="1" si="67"/>
        <v>1</v>
      </c>
      <c r="W198" t="b">
        <f t="shared" ca="1" si="68"/>
        <v>1</v>
      </c>
      <c r="X198" t="b">
        <f t="shared" ca="1" si="69"/>
        <v>1</v>
      </c>
      <c r="Y198" t="b">
        <f t="shared" ca="1" si="70"/>
        <v>1</v>
      </c>
      <c r="Z198" t="b">
        <f t="shared" ca="1" si="71"/>
        <v>1</v>
      </c>
      <c r="AA198" t="b">
        <f t="shared" ca="1" si="72"/>
        <v>1</v>
      </c>
      <c r="AB198" t="b">
        <f t="shared" ca="1" si="73"/>
        <v>1</v>
      </c>
      <c r="AC198" t="b">
        <f t="shared" ca="1" si="74"/>
        <v>1</v>
      </c>
      <c r="AD198" t="str">
        <f t="shared" ca="1" si="75"/>
        <v>3114888</v>
      </c>
    </row>
    <row r="199" spans="1:30" x14ac:dyDescent="0.2">
      <c r="A199" s="8"/>
      <c r="B199" s="1" t="s">
        <v>12</v>
      </c>
      <c r="I199">
        <v>198</v>
      </c>
      <c r="J199" t="str">
        <f t="shared" ca="1" si="62"/>
        <v>Business Service Manager</v>
      </c>
      <c r="K199" t="str">
        <f t="shared" ca="1" si="63"/>
        <v>- 3114991</v>
      </c>
      <c r="L199" t="str">
        <f t="shared" ca="1" si="64"/>
        <v>Americas-United States of America-Florida-Tampa</v>
      </c>
      <c r="M199" t="e">
        <f t="shared" ca="1" si="61"/>
        <v>#VALUE!</v>
      </c>
      <c r="N199" t="e">
        <f t="shared" ca="1" si="61"/>
        <v>#VALUE!</v>
      </c>
      <c r="O199" t="e">
        <f t="shared" ca="1" si="61"/>
        <v>#VALUE!</v>
      </c>
      <c r="P199">
        <f t="shared" ca="1" si="61"/>
        <v>18</v>
      </c>
      <c r="Q199" t="e">
        <f t="shared" ca="1" si="61"/>
        <v>#VALUE!</v>
      </c>
      <c r="R199" t="e">
        <f t="shared" ca="1" si="61"/>
        <v>#VALUE!</v>
      </c>
      <c r="S199" t="e">
        <f t="shared" ca="1" si="61"/>
        <v>#VALUE!</v>
      </c>
      <c r="T199" t="e">
        <f t="shared" ca="1" si="65"/>
        <v>#VALUE!</v>
      </c>
      <c r="U199" t="b">
        <f t="shared" ca="1" si="66"/>
        <v>1</v>
      </c>
      <c r="V199" t="b">
        <f t="shared" ca="1" si="67"/>
        <v>1</v>
      </c>
      <c r="W199" t="b">
        <f t="shared" ca="1" si="68"/>
        <v>1</v>
      </c>
      <c r="X199" t="b">
        <f t="shared" ca="1" si="69"/>
        <v>0</v>
      </c>
      <c r="Y199" t="b">
        <f t="shared" ca="1" si="70"/>
        <v>1</v>
      </c>
      <c r="Z199" t="b">
        <f t="shared" ca="1" si="71"/>
        <v>1</v>
      </c>
      <c r="AA199" t="b">
        <f t="shared" ca="1" si="72"/>
        <v>1</v>
      </c>
      <c r="AB199" t="b">
        <f t="shared" ca="1" si="73"/>
        <v>1</v>
      </c>
      <c r="AC199" t="b">
        <f t="shared" ca="1" si="74"/>
        <v>0</v>
      </c>
      <c r="AD199" t="str">
        <f t="shared" ca="1" si="75"/>
        <v/>
      </c>
    </row>
    <row r="200" spans="1:30" x14ac:dyDescent="0.2">
      <c r="A200" s="8"/>
      <c r="B200" s="5"/>
      <c r="I200">
        <v>199</v>
      </c>
      <c r="J200" t="str">
        <f t="shared" ca="1" si="62"/>
        <v>Corporate Treasury - Liquidity Analyst</v>
      </c>
      <c r="K200" t="str">
        <f t="shared" ca="1" si="63"/>
        <v>- 3114429</v>
      </c>
      <c r="L200" t="str">
        <f t="shared" ca="1" si="64"/>
        <v>Americas-United States of America-New York-New York</v>
      </c>
      <c r="M200" t="e">
        <f t="shared" ca="1" si="61"/>
        <v>#VALUE!</v>
      </c>
      <c r="N200" t="e">
        <f t="shared" ca="1" si="61"/>
        <v>#VALUE!</v>
      </c>
      <c r="O200" t="e">
        <f t="shared" ca="1" si="61"/>
        <v>#VALUE!</v>
      </c>
      <c r="P200" t="e">
        <f t="shared" ca="1" si="61"/>
        <v>#VALUE!</v>
      </c>
      <c r="Q200" t="e">
        <f t="shared" ca="1" si="61"/>
        <v>#VALUE!</v>
      </c>
      <c r="R200" t="e">
        <f t="shared" ca="1" si="61"/>
        <v>#VALUE!</v>
      </c>
      <c r="S200" t="e">
        <f t="shared" ca="1" si="61"/>
        <v>#VALUE!</v>
      </c>
      <c r="T200" t="e">
        <f t="shared" ca="1" si="65"/>
        <v>#VALUE!</v>
      </c>
      <c r="U200" t="b">
        <f t="shared" ca="1" si="66"/>
        <v>1</v>
      </c>
      <c r="V200" t="b">
        <f t="shared" ca="1" si="67"/>
        <v>1</v>
      </c>
      <c r="W200" t="b">
        <f t="shared" ca="1" si="68"/>
        <v>1</v>
      </c>
      <c r="X200" t="b">
        <f t="shared" ca="1" si="69"/>
        <v>1</v>
      </c>
      <c r="Y200" t="b">
        <f t="shared" ca="1" si="70"/>
        <v>1</v>
      </c>
      <c r="Z200" t="b">
        <f t="shared" ca="1" si="71"/>
        <v>1</v>
      </c>
      <c r="AA200" t="b">
        <f t="shared" ca="1" si="72"/>
        <v>1</v>
      </c>
      <c r="AB200" t="b">
        <f t="shared" ca="1" si="73"/>
        <v>1</v>
      </c>
      <c r="AC200" t="b">
        <f t="shared" ca="1" si="74"/>
        <v>1</v>
      </c>
      <c r="AD200" t="str">
        <f t="shared" ca="1" si="75"/>
        <v>3114429</v>
      </c>
    </row>
    <row r="201" spans="1:30" ht="20" x14ac:dyDescent="0.2">
      <c r="A201" s="6"/>
      <c r="I201">
        <v>200</v>
      </c>
      <c r="J201" t="str">
        <f t="shared" ca="1" si="62"/>
        <v>Desktop Platform Integration Engineer</v>
      </c>
      <c r="K201" t="str">
        <f t="shared" ca="1" si="63"/>
        <v>- 3107374</v>
      </c>
      <c r="L201" t="str">
        <f t="shared" ca="1" si="64"/>
        <v>Americas-United States of America-New York-New York</v>
      </c>
      <c r="M201" t="e">
        <f t="shared" ca="1" si="61"/>
        <v>#VALUE!</v>
      </c>
      <c r="N201" t="e">
        <f t="shared" ca="1" si="61"/>
        <v>#VALUE!</v>
      </c>
      <c r="O201" t="e">
        <f t="shared" ca="1" si="61"/>
        <v>#VALUE!</v>
      </c>
      <c r="P201" t="e">
        <f t="shared" ca="1" si="61"/>
        <v>#VALUE!</v>
      </c>
      <c r="Q201" t="e">
        <f t="shared" ca="1" si="61"/>
        <v>#VALUE!</v>
      </c>
      <c r="R201" t="e">
        <f t="shared" ca="1" si="61"/>
        <v>#VALUE!</v>
      </c>
      <c r="S201" t="e">
        <f t="shared" ca="1" si="61"/>
        <v>#VALUE!</v>
      </c>
      <c r="T201" t="e">
        <f t="shared" ca="1" si="65"/>
        <v>#VALUE!</v>
      </c>
      <c r="U201" t="b">
        <f t="shared" ca="1" si="66"/>
        <v>1</v>
      </c>
      <c r="V201" t="b">
        <f t="shared" ca="1" si="67"/>
        <v>1</v>
      </c>
      <c r="W201" t="b">
        <f t="shared" ca="1" si="68"/>
        <v>1</v>
      </c>
      <c r="X201" t="b">
        <f t="shared" ca="1" si="69"/>
        <v>1</v>
      </c>
      <c r="Y201" t="b">
        <f t="shared" ca="1" si="70"/>
        <v>1</v>
      </c>
      <c r="Z201" t="b">
        <f t="shared" ca="1" si="71"/>
        <v>1</v>
      </c>
      <c r="AA201" t="b">
        <f t="shared" ca="1" si="72"/>
        <v>1</v>
      </c>
      <c r="AB201" t="b">
        <f t="shared" ca="1" si="73"/>
        <v>1</v>
      </c>
      <c r="AC201" t="b">
        <f t="shared" ca="1" si="74"/>
        <v>1</v>
      </c>
      <c r="AD201" t="str">
        <f t="shared" ca="1" si="75"/>
        <v>3107374</v>
      </c>
    </row>
    <row r="202" spans="1:30" x14ac:dyDescent="0.2">
      <c r="A202" s="8"/>
      <c r="B202" s="1" t="s">
        <v>67</v>
      </c>
      <c r="I202">
        <v>201</v>
      </c>
      <c r="J202" t="str">
        <f t="shared" ca="1" si="62"/>
        <v>Client Service Associate*</v>
      </c>
      <c r="K202" t="str">
        <f t="shared" ca="1" si="63"/>
        <v>- 3108921</v>
      </c>
      <c r="L202" t="str">
        <f t="shared" ca="1" si="64"/>
        <v>Americas-United States of America-California-Palo Alto</v>
      </c>
      <c r="M202" t="e">
        <f t="shared" ref="M202:S211" ca="1" si="76">FIND(M$1,$J202)</f>
        <v>#VALUE!</v>
      </c>
      <c r="N202" t="e">
        <f t="shared" ca="1" si="76"/>
        <v>#VALUE!</v>
      </c>
      <c r="O202" t="e">
        <f t="shared" ca="1" si="76"/>
        <v>#VALUE!</v>
      </c>
      <c r="P202" t="e">
        <f t="shared" ca="1" si="76"/>
        <v>#VALUE!</v>
      </c>
      <c r="Q202" t="e">
        <f t="shared" ca="1" si="76"/>
        <v>#VALUE!</v>
      </c>
      <c r="R202" t="e">
        <f t="shared" ca="1" si="76"/>
        <v>#VALUE!</v>
      </c>
      <c r="S202" t="e">
        <f t="shared" ca="1" si="76"/>
        <v>#VALUE!</v>
      </c>
      <c r="T202" t="e">
        <f t="shared" ca="1" si="65"/>
        <v>#VALUE!</v>
      </c>
      <c r="U202" t="b">
        <f t="shared" ca="1" si="66"/>
        <v>1</v>
      </c>
      <c r="V202" t="b">
        <f t="shared" ca="1" si="67"/>
        <v>1</v>
      </c>
      <c r="W202" t="b">
        <f t="shared" ca="1" si="68"/>
        <v>1</v>
      </c>
      <c r="X202" t="b">
        <f t="shared" ca="1" si="69"/>
        <v>1</v>
      </c>
      <c r="Y202" t="b">
        <f t="shared" ca="1" si="70"/>
        <v>1</v>
      </c>
      <c r="Z202" t="b">
        <f t="shared" ca="1" si="71"/>
        <v>1</v>
      </c>
      <c r="AA202" t="b">
        <f t="shared" ca="1" si="72"/>
        <v>1</v>
      </c>
      <c r="AB202" t="b">
        <f t="shared" ca="1" si="73"/>
        <v>1</v>
      </c>
      <c r="AC202" t="b">
        <f t="shared" ca="1" si="74"/>
        <v>1</v>
      </c>
      <c r="AD202" t="str">
        <f t="shared" ca="1" si="75"/>
        <v>3108921</v>
      </c>
    </row>
    <row r="203" spans="1:30" ht="18" x14ac:dyDescent="0.2">
      <c r="A203" s="8"/>
      <c r="B203" s="2" t="s">
        <v>68</v>
      </c>
      <c r="I203">
        <v>202</v>
      </c>
      <c r="J203" t="str">
        <f t="shared" ca="1" si="62"/>
        <v>Deferred Cash Plan Administrator</v>
      </c>
      <c r="K203" t="str">
        <f t="shared" ca="1" si="63"/>
        <v>- 3114976</v>
      </c>
      <c r="L203" t="str">
        <f t="shared" ca="1" si="64"/>
        <v>Americas-United States of America-New York-New York</v>
      </c>
      <c r="M203" t="e">
        <f t="shared" ca="1" si="76"/>
        <v>#VALUE!</v>
      </c>
      <c r="N203" t="e">
        <f t="shared" ca="1" si="76"/>
        <v>#VALUE!</v>
      </c>
      <c r="O203" t="e">
        <f t="shared" ca="1" si="76"/>
        <v>#VALUE!</v>
      </c>
      <c r="P203" t="e">
        <f t="shared" ca="1" si="76"/>
        <v>#VALUE!</v>
      </c>
      <c r="Q203" t="e">
        <f t="shared" ca="1" si="76"/>
        <v>#VALUE!</v>
      </c>
      <c r="R203" t="e">
        <f t="shared" ca="1" si="76"/>
        <v>#VALUE!</v>
      </c>
      <c r="S203" t="e">
        <f t="shared" ca="1" si="76"/>
        <v>#VALUE!</v>
      </c>
      <c r="T203" t="e">
        <f t="shared" ca="1" si="65"/>
        <v>#VALUE!</v>
      </c>
      <c r="U203" t="b">
        <f t="shared" ca="1" si="66"/>
        <v>1</v>
      </c>
      <c r="V203" t="b">
        <f t="shared" ca="1" si="67"/>
        <v>1</v>
      </c>
      <c r="W203" t="b">
        <f t="shared" ca="1" si="68"/>
        <v>1</v>
      </c>
      <c r="X203" t="b">
        <f t="shared" ca="1" si="69"/>
        <v>1</v>
      </c>
      <c r="Y203" t="b">
        <f t="shared" ca="1" si="70"/>
        <v>1</v>
      </c>
      <c r="Z203" t="b">
        <f t="shared" ca="1" si="71"/>
        <v>1</v>
      </c>
      <c r="AA203" t="b">
        <f t="shared" ca="1" si="72"/>
        <v>1</v>
      </c>
      <c r="AB203" t="b">
        <f t="shared" ca="1" si="73"/>
        <v>1</v>
      </c>
      <c r="AC203" t="b">
        <f t="shared" ca="1" si="74"/>
        <v>1</v>
      </c>
      <c r="AD203" t="str">
        <f t="shared" ca="1" si="75"/>
        <v>3114976</v>
      </c>
    </row>
    <row r="204" spans="1:30" ht="18" x14ac:dyDescent="0.2">
      <c r="A204" s="8"/>
      <c r="B204" s="2" t="s">
        <v>2</v>
      </c>
      <c r="I204">
        <v>203</v>
      </c>
      <c r="J204" t="str">
        <f t="shared" ca="1" si="62"/>
        <v>Business Technical Lead</v>
      </c>
      <c r="K204" t="str">
        <f t="shared" ca="1" si="63"/>
        <v>- 3108060</v>
      </c>
      <c r="L204" t="str">
        <f t="shared" ca="1" si="64"/>
        <v>Americas-United States of America-Pennsylvania-West Conshohocken</v>
      </c>
      <c r="M204" t="e">
        <f t="shared" ca="1" si="76"/>
        <v>#VALUE!</v>
      </c>
      <c r="N204" t="e">
        <f t="shared" ca="1" si="76"/>
        <v>#VALUE!</v>
      </c>
      <c r="O204">
        <f t="shared" ca="1" si="76"/>
        <v>20</v>
      </c>
      <c r="P204" t="e">
        <f t="shared" ca="1" si="76"/>
        <v>#VALUE!</v>
      </c>
      <c r="Q204" t="e">
        <f t="shared" ca="1" si="76"/>
        <v>#VALUE!</v>
      </c>
      <c r="R204" t="e">
        <f t="shared" ca="1" si="76"/>
        <v>#VALUE!</v>
      </c>
      <c r="S204" t="e">
        <f t="shared" ca="1" si="76"/>
        <v>#VALUE!</v>
      </c>
      <c r="T204" t="e">
        <f t="shared" ca="1" si="65"/>
        <v>#VALUE!</v>
      </c>
      <c r="U204" t="b">
        <f t="shared" ca="1" si="66"/>
        <v>1</v>
      </c>
      <c r="V204" t="b">
        <f t="shared" ca="1" si="67"/>
        <v>1</v>
      </c>
      <c r="W204" t="b">
        <f t="shared" ca="1" si="68"/>
        <v>0</v>
      </c>
      <c r="X204" t="b">
        <f t="shared" ca="1" si="69"/>
        <v>1</v>
      </c>
      <c r="Y204" t="b">
        <f t="shared" ca="1" si="70"/>
        <v>1</v>
      </c>
      <c r="Z204" t="b">
        <f t="shared" ca="1" si="71"/>
        <v>1</v>
      </c>
      <c r="AA204" t="b">
        <f t="shared" ca="1" si="72"/>
        <v>1</v>
      </c>
      <c r="AB204" t="b">
        <f t="shared" ca="1" si="73"/>
        <v>1</v>
      </c>
      <c r="AC204" t="b">
        <f t="shared" ca="1" si="74"/>
        <v>0</v>
      </c>
      <c r="AD204" t="str">
        <f t="shared" ca="1" si="75"/>
        <v/>
      </c>
    </row>
    <row r="205" spans="1:30" ht="18" x14ac:dyDescent="0.2">
      <c r="A205" s="8"/>
      <c r="B205" s="2" t="s">
        <v>27</v>
      </c>
      <c r="I205">
        <v>204</v>
      </c>
      <c r="J205" t="str">
        <f t="shared" ca="1" si="62"/>
        <v>Global Security Master - Java Developer</v>
      </c>
      <c r="K205" t="str">
        <f t="shared" ca="1" si="63"/>
        <v>- 3106583</v>
      </c>
      <c r="L205" t="str">
        <f t="shared" ca="1" si="64"/>
        <v>Americas-United States of America-Pennsylvania-West Conshohocken</v>
      </c>
      <c r="M205" t="e">
        <f t="shared" ca="1" si="76"/>
        <v>#VALUE!</v>
      </c>
      <c r="N205" t="e">
        <f t="shared" ca="1" si="76"/>
        <v>#VALUE!</v>
      </c>
      <c r="O205" t="e">
        <f t="shared" ca="1" si="76"/>
        <v>#VALUE!</v>
      </c>
      <c r="P205" t="e">
        <f t="shared" ca="1" si="76"/>
        <v>#VALUE!</v>
      </c>
      <c r="Q205" t="e">
        <f t="shared" ca="1" si="76"/>
        <v>#VALUE!</v>
      </c>
      <c r="R205" t="e">
        <f t="shared" ca="1" si="76"/>
        <v>#VALUE!</v>
      </c>
      <c r="S205" t="e">
        <f t="shared" ca="1" si="76"/>
        <v>#VALUE!</v>
      </c>
      <c r="T205" t="e">
        <f t="shared" ca="1" si="65"/>
        <v>#VALUE!</v>
      </c>
      <c r="U205" t="b">
        <f t="shared" ca="1" si="66"/>
        <v>1</v>
      </c>
      <c r="V205" t="b">
        <f t="shared" ca="1" si="67"/>
        <v>1</v>
      </c>
      <c r="W205" t="b">
        <f t="shared" ca="1" si="68"/>
        <v>1</v>
      </c>
      <c r="X205" t="b">
        <f t="shared" ca="1" si="69"/>
        <v>1</v>
      </c>
      <c r="Y205" t="b">
        <f t="shared" ca="1" si="70"/>
        <v>1</v>
      </c>
      <c r="Z205" t="b">
        <f t="shared" ca="1" si="71"/>
        <v>1</v>
      </c>
      <c r="AA205" t="b">
        <f t="shared" ca="1" si="72"/>
        <v>1</v>
      </c>
      <c r="AB205" t="b">
        <f t="shared" ca="1" si="73"/>
        <v>1</v>
      </c>
      <c r="AC205" t="b">
        <f t="shared" ca="1" si="74"/>
        <v>1</v>
      </c>
      <c r="AD205" t="str">
        <f t="shared" ca="1" si="75"/>
        <v>3106583</v>
      </c>
    </row>
    <row r="206" spans="1:30" ht="18" x14ac:dyDescent="0.2">
      <c r="A206" s="8"/>
      <c r="B206" s="3">
        <v>43276</v>
      </c>
      <c r="I206">
        <v>205</v>
      </c>
      <c r="J206" t="str">
        <f t="shared" ca="1" si="62"/>
        <v>VP, Project Manager/Business Analyst (CCAR, Stress Testing, and Process Reengineering)</v>
      </c>
      <c r="K206" t="str">
        <f t="shared" ca="1" si="63"/>
        <v>- 3110697</v>
      </c>
      <c r="L206" t="str">
        <f t="shared" ca="1" si="64"/>
        <v>Americas-United States of America-New York-New York</v>
      </c>
      <c r="M206" t="e">
        <f t="shared" ca="1" si="76"/>
        <v>#VALUE!</v>
      </c>
      <c r="N206" t="e">
        <f t="shared" ca="1" si="76"/>
        <v>#VALUE!</v>
      </c>
      <c r="O206" t="e">
        <f t="shared" ca="1" si="76"/>
        <v>#VALUE!</v>
      </c>
      <c r="P206">
        <f t="shared" ca="1" si="76"/>
        <v>13</v>
      </c>
      <c r="Q206" t="e">
        <f t="shared" ca="1" si="76"/>
        <v>#VALUE!</v>
      </c>
      <c r="R206" t="e">
        <f t="shared" ca="1" si="76"/>
        <v>#VALUE!</v>
      </c>
      <c r="S206" t="e">
        <f t="shared" ca="1" si="76"/>
        <v>#VALUE!</v>
      </c>
      <c r="T206" t="e">
        <f t="shared" ca="1" si="65"/>
        <v>#VALUE!</v>
      </c>
      <c r="U206" t="b">
        <f t="shared" ca="1" si="66"/>
        <v>1</v>
      </c>
      <c r="V206" t="b">
        <f t="shared" ca="1" si="67"/>
        <v>1</v>
      </c>
      <c r="W206" t="b">
        <f t="shared" ca="1" si="68"/>
        <v>1</v>
      </c>
      <c r="X206" t="b">
        <f t="shared" ca="1" si="69"/>
        <v>0</v>
      </c>
      <c r="Y206" t="b">
        <f t="shared" ca="1" si="70"/>
        <v>1</v>
      </c>
      <c r="Z206" t="b">
        <f t="shared" ca="1" si="71"/>
        <v>1</v>
      </c>
      <c r="AA206" t="b">
        <f t="shared" ca="1" si="72"/>
        <v>1</v>
      </c>
      <c r="AB206" t="b">
        <f t="shared" ca="1" si="73"/>
        <v>1</v>
      </c>
      <c r="AC206" t="b">
        <f t="shared" ca="1" si="74"/>
        <v>0</v>
      </c>
      <c r="AD206" t="str">
        <f t="shared" ca="1" si="75"/>
        <v/>
      </c>
    </row>
    <row r="207" spans="1:30" x14ac:dyDescent="0.2">
      <c r="A207" s="8"/>
      <c r="B207" s="1" t="s">
        <v>12</v>
      </c>
      <c r="I207">
        <v>206</v>
      </c>
      <c r="J207" t="str">
        <f t="shared" ca="1" si="62"/>
        <v>Equity Research Chemicals Analyst/Associate</v>
      </c>
      <c r="K207" t="str">
        <f t="shared" ca="1" si="63"/>
        <v>- 3104850</v>
      </c>
      <c r="L207" t="str">
        <f t="shared" ca="1" si="64"/>
        <v>Americas-United States of America-New York-New York</v>
      </c>
      <c r="M207" t="e">
        <f t="shared" ca="1" si="76"/>
        <v>#VALUE!</v>
      </c>
      <c r="N207" t="e">
        <f t="shared" ca="1" si="76"/>
        <v>#VALUE!</v>
      </c>
      <c r="O207" t="e">
        <f t="shared" ca="1" si="76"/>
        <v>#VALUE!</v>
      </c>
      <c r="P207" t="e">
        <f t="shared" ca="1" si="76"/>
        <v>#VALUE!</v>
      </c>
      <c r="Q207" t="e">
        <f t="shared" ca="1" si="76"/>
        <v>#VALUE!</v>
      </c>
      <c r="R207" t="e">
        <f t="shared" ca="1" si="76"/>
        <v>#VALUE!</v>
      </c>
      <c r="S207" t="e">
        <f t="shared" ca="1" si="76"/>
        <v>#VALUE!</v>
      </c>
      <c r="T207" t="e">
        <f t="shared" ca="1" si="65"/>
        <v>#VALUE!</v>
      </c>
      <c r="U207" t="b">
        <f t="shared" ca="1" si="66"/>
        <v>1</v>
      </c>
      <c r="V207" t="b">
        <f t="shared" ca="1" si="67"/>
        <v>1</v>
      </c>
      <c r="W207" t="b">
        <f t="shared" ca="1" si="68"/>
        <v>1</v>
      </c>
      <c r="X207" t="b">
        <f t="shared" ca="1" si="69"/>
        <v>1</v>
      </c>
      <c r="Y207" t="b">
        <f t="shared" ca="1" si="70"/>
        <v>1</v>
      </c>
      <c r="Z207" t="b">
        <f t="shared" ca="1" si="71"/>
        <v>1</v>
      </c>
      <c r="AA207" t="b">
        <f t="shared" ca="1" si="72"/>
        <v>1</v>
      </c>
      <c r="AB207" t="b">
        <f t="shared" ca="1" si="73"/>
        <v>1</v>
      </c>
      <c r="AC207" t="b">
        <f t="shared" ca="1" si="74"/>
        <v>1</v>
      </c>
      <c r="AD207" t="str">
        <f t="shared" ca="1" si="75"/>
        <v>3104850</v>
      </c>
    </row>
    <row r="208" spans="1:30" x14ac:dyDescent="0.2">
      <c r="A208" s="8"/>
      <c r="B208" s="5"/>
      <c r="I208">
        <v>207</v>
      </c>
      <c r="J208" t="str">
        <f t="shared" ca="1" si="62"/>
        <v>Client Operations Risk Management Associate - Institutional Securities Group Product Operations</v>
      </c>
      <c r="K208" t="str">
        <f t="shared" ca="1" si="63"/>
        <v>- 3110516</v>
      </c>
      <c r="L208" t="str">
        <f t="shared" ca="1" si="64"/>
        <v>Americas-United States of America-Maryland-Baltimore</v>
      </c>
      <c r="M208" t="e">
        <f t="shared" ca="1" si="76"/>
        <v>#VALUE!</v>
      </c>
      <c r="N208" t="e">
        <f t="shared" ca="1" si="76"/>
        <v>#VALUE!</v>
      </c>
      <c r="O208" t="e">
        <f t="shared" ca="1" si="76"/>
        <v>#VALUE!</v>
      </c>
      <c r="P208" t="e">
        <f t="shared" ca="1" si="76"/>
        <v>#VALUE!</v>
      </c>
      <c r="Q208" t="e">
        <f t="shared" ca="1" si="76"/>
        <v>#VALUE!</v>
      </c>
      <c r="R208" t="e">
        <f t="shared" ca="1" si="76"/>
        <v>#VALUE!</v>
      </c>
      <c r="S208" t="e">
        <f t="shared" ca="1" si="76"/>
        <v>#VALUE!</v>
      </c>
      <c r="T208" t="e">
        <f t="shared" ca="1" si="65"/>
        <v>#VALUE!</v>
      </c>
      <c r="U208" t="b">
        <f t="shared" ca="1" si="66"/>
        <v>1</v>
      </c>
      <c r="V208" t="b">
        <f t="shared" ca="1" si="67"/>
        <v>1</v>
      </c>
      <c r="W208" t="b">
        <f t="shared" ca="1" si="68"/>
        <v>1</v>
      </c>
      <c r="X208" t="b">
        <f t="shared" ca="1" si="69"/>
        <v>1</v>
      </c>
      <c r="Y208" t="b">
        <f t="shared" ca="1" si="70"/>
        <v>1</v>
      </c>
      <c r="Z208" t="b">
        <f t="shared" ca="1" si="71"/>
        <v>1</v>
      </c>
      <c r="AA208" t="b">
        <f t="shared" ca="1" si="72"/>
        <v>1</v>
      </c>
      <c r="AB208" t="b">
        <f t="shared" ca="1" si="73"/>
        <v>1</v>
      </c>
      <c r="AC208" t="b">
        <f t="shared" ca="1" si="74"/>
        <v>1</v>
      </c>
      <c r="AD208" t="str">
        <f t="shared" ca="1" si="75"/>
        <v>3110516</v>
      </c>
    </row>
    <row r="209" spans="1:30" ht="20" x14ac:dyDescent="0.2">
      <c r="A209" s="6"/>
      <c r="I209">
        <v>208</v>
      </c>
      <c r="J209" t="str">
        <f t="shared" ca="1" si="62"/>
        <v>Advanced Planning Director</v>
      </c>
      <c r="K209" t="str">
        <f t="shared" ca="1" si="63"/>
        <v>- 3114159</v>
      </c>
      <c r="L209" t="str">
        <f t="shared" ca="1" si="64"/>
        <v>Americas-United States of America-California-Los Angeles</v>
      </c>
      <c r="M209" t="e">
        <f t="shared" ca="1" si="76"/>
        <v>#VALUE!</v>
      </c>
      <c r="N209">
        <f t="shared" ca="1" si="76"/>
        <v>19</v>
      </c>
      <c r="O209" t="e">
        <f t="shared" ca="1" si="76"/>
        <v>#VALUE!</v>
      </c>
      <c r="P209" t="e">
        <f t="shared" ca="1" si="76"/>
        <v>#VALUE!</v>
      </c>
      <c r="Q209" t="e">
        <f t="shared" ca="1" si="76"/>
        <v>#VALUE!</v>
      </c>
      <c r="R209" t="e">
        <f t="shared" ca="1" si="76"/>
        <v>#VALUE!</v>
      </c>
      <c r="S209" t="e">
        <f t="shared" ca="1" si="76"/>
        <v>#VALUE!</v>
      </c>
      <c r="T209" t="e">
        <f t="shared" ca="1" si="65"/>
        <v>#VALUE!</v>
      </c>
      <c r="U209" t="b">
        <f t="shared" ca="1" si="66"/>
        <v>1</v>
      </c>
      <c r="V209" t="b">
        <f t="shared" ca="1" si="67"/>
        <v>0</v>
      </c>
      <c r="W209" t="b">
        <f t="shared" ca="1" si="68"/>
        <v>1</v>
      </c>
      <c r="X209" t="b">
        <f t="shared" ca="1" si="69"/>
        <v>1</v>
      </c>
      <c r="Y209" t="b">
        <f t="shared" ca="1" si="70"/>
        <v>1</v>
      </c>
      <c r="Z209" t="b">
        <f t="shared" ca="1" si="71"/>
        <v>1</v>
      </c>
      <c r="AA209" t="b">
        <f t="shared" ca="1" si="72"/>
        <v>1</v>
      </c>
      <c r="AB209" t="b">
        <f t="shared" ca="1" si="73"/>
        <v>1</v>
      </c>
      <c r="AC209" t="b">
        <f t="shared" ca="1" si="74"/>
        <v>0</v>
      </c>
      <c r="AD209" t="str">
        <f t="shared" ca="1" si="75"/>
        <v/>
      </c>
    </row>
    <row r="210" spans="1:30" x14ac:dyDescent="0.2">
      <c r="A210" s="8"/>
      <c r="B210" s="1" t="s">
        <v>69</v>
      </c>
      <c r="I210">
        <v>209</v>
      </c>
      <c r="J210" t="str">
        <f t="shared" ca="1" si="62"/>
        <v>User Experience</v>
      </c>
      <c r="K210" t="str">
        <f t="shared" ca="1" si="63"/>
        <v>- 3114448</v>
      </c>
      <c r="L210" t="str">
        <f t="shared" ca="1" si="64"/>
        <v>Americas-United States of America-New York-New York</v>
      </c>
      <c r="M210" t="e">
        <f t="shared" ca="1" si="76"/>
        <v>#VALUE!</v>
      </c>
      <c r="N210" t="e">
        <f t="shared" ca="1" si="76"/>
        <v>#VALUE!</v>
      </c>
      <c r="O210" t="e">
        <f t="shared" ca="1" si="76"/>
        <v>#VALUE!</v>
      </c>
      <c r="P210" t="e">
        <f t="shared" ca="1" si="76"/>
        <v>#VALUE!</v>
      </c>
      <c r="Q210" t="e">
        <f t="shared" ca="1" si="76"/>
        <v>#VALUE!</v>
      </c>
      <c r="R210" t="e">
        <f t="shared" ca="1" si="76"/>
        <v>#VALUE!</v>
      </c>
      <c r="S210" t="e">
        <f t="shared" ca="1" si="76"/>
        <v>#VALUE!</v>
      </c>
      <c r="T210" t="e">
        <f t="shared" ca="1" si="65"/>
        <v>#VALUE!</v>
      </c>
      <c r="U210" t="b">
        <f t="shared" ca="1" si="66"/>
        <v>1</v>
      </c>
      <c r="V210" t="b">
        <f t="shared" ca="1" si="67"/>
        <v>1</v>
      </c>
      <c r="W210" t="b">
        <f t="shared" ca="1" si="68"/>
        <v>1</v>
      </c>
      <c r="X210" t="b">
        <f t="shared" ca="1" si="69"/>
        <v>1</v>
      </c>
      <c r="Y210" t="b">
        <f t="shared" ca="1" si="70"/>
        <v>1</v>
      </c>
      <c r="Z210" t="b">
        <f t="shared" ca="1" si="71"/>
        <v>1</v>
      </c>
      <c r="AA210" t="b">
        <f t="shared" ca="1" si="72"/>
        <v>1</v>
      </c>
      <c r="AB210" t="b">
        <f t="shared" ca="1" si="73"/>
        <v>1</v>
      </c>
      <c r="AC210" t="b">
        <f t="shared" ca="1" si="74"/>
        <v>1</v>
      </c>
      <c r="AD210" t="str">
        <f t="shared" ca="1" si="75"/>
        <v>3114448</v>
      </c>
    </row>
    <row r="211" spans="1:30" ht="18" x14ac:dyDescent="0.2">
      <c r="A211" s="8"/>
      <c r="B211" s="2" t="s">
        <v>70</v>
      </c>
      <c r="I211">
        <v>210</v>
      </c>
      <c r="J211" t="str">
        <f t="shared" ca="1" si="62"/>
        <v>Wealth Management Compliance Branch Examiner</v>
      </c>
      <c r="K211" t="str">
        <f t="shared" ca="1" si="63"/>
        <v>- 3113831</v>
      </c>
      <c r="L211" t="str">
        <f t="shared" ca="1" si="64"/>
        <v>Americas-United States of America-New York-New York, Americas-United States of America-Maryland-Baltimore, Americas-United States of America-Illinois-Chicago</v>
      </c>
      <c r="M211" t="e">
        <f t="shared" ca="1" si="76"/>
        <v>#VALUE!</v>
      </c>
      <c r="N211" t="e">
        <f t="shared" ca="1" si="76"/>
        <v>#VALUE!</v>
      </c>
      <c r="O211" t="e">
        <f t="shared" ca="1" si="76"/>
        <v>#VALUE!</v>
      </c>
      <c r="P211" t="e">
        <f t="shared" ca="1" si="76"/>
        <v>#VALUE!</v>
      </c>
      <c r="Q211" t="e">
        <f t="shared" ca="1" si="76"/>
        <v>#VALUE!</v>
      </c>
      <c r="R211" t="e">
        <f t="shared" ca="1" si="76"/>
        <v>#VALUE!</v>
      </c>
      <c r="S211" t="e">
        <f t="shared" ca="1" si="76"/>
        <v>#VALUE!</v>
      </c>
      <c r="T211" t="e">
        <f t="shared" ca="1" si="65"/>
        <v>#VALUE!</v>
      </c>
      <c r="U211" t="b">
        <f t="shared" ca="1" si="66"/>
        <v>1</v>
      </c>
      <c r="V211" t="b">
        <f t="shared" ca="1" si="67"/>
        <v>1</v>
      </c>
      <c r="W211" t="b">
        <f t="shared" ca="1" si="68"/>
        <v>1</v>
      </c>
      <c r="X211" t="b">
        <f t="shared" ca="1" si="69"/>
        <v>1</v>
      </c>
      <c r="Y211" t="b">
        <f t="shared" ca="1" si="70"/>
        <v>1</v>
      </c>
      <c r="Z211" t="b">
        <f t="shared" ca="1" si="71"/>
        <v>1</v>
      </c>
      <c r="AA211" t="b">
        <f t="shared" ca="1" si="72"/>
        <v>1</v>
      </c>
      <c r="AB211" t="b">
        <f t="shared" ca="1" si="73"/>
        <v>1</v>
      </c>
      <c r="AC211" t="b">
        <f t="shared" ca="1" si="74"/>
        <v>1</v>
      </c>
      <c r="AD211" t="str">
        <f t="shared" ca="1" si="75"/>
        <v>3113831</v>
      </c>
    </row>
    <row r="212" spans="1:30" ht="18" x14ac:dyDescent="0.2">
      <c r="A212" s="8"/>
      <c r="B212" s="2" t="s">
        <v>26</v>
      </c>
      <c r="I212">
        <v>211</v>
      </c>
      <c r="J212" t="str">
        <f t="shared" ca="1" si="62"/>
        <v>Associate - Model Risk Management</v>
      </c>
      <c r="K212" t="str">
        <f t="shared" ca="1" si="63"/>
        <v>- 3105977</v>
      </c>
      <c r="L212" t="str">
        <f t="shared" ca="1" si="64"/>
        <v>Americas-United States of America-New York-New York</v>
      </c>
      <c r="M212" t="e">
        <f t="shared" ref="M212:S221" ca="1" si="77">FIND(M$1,$J212)</f>
        <v>#VALUE!</v>
      </c>
      <c r="N212" t="e">
        <f t="shared" ca="1" si="77"/>
        <v>#VALUE!</v>
      </c>
      <c r="O212" t="e">
        <f t="shared" ca="1" si="77"/>
        <v>#VALUE!</v>
      </c>
      <c r="P212" t="e">
        <f t="shared" ca="1" si="77"/>
        <v>#VALUE!</v>
      </c>
      <c r="Q212" t="e">
        <f t="shared" ca="1" si="77"/>
        <v>#VALUE!</v>
      </c>
      <c r="R212" t="e">
        <f t="shared" ca="1" si="77"/>
        <v>#VALUE!</v>
      </c>
      <c r="S212" t="e">
        <f t="shared" ca="1" si="77"/>
        <v>#VALUE!</v>
      </c>
      <c r="T212" t="e">
        <f t="shared" ca="1" si="65"/>
        <v>#VALUE!</v>
      </c>
      <c r="U212" t="b">
        <f t="shared" ca="1" si="66"/>
        <v>1</v>
      </c>
      <c r="V212" t="b">
        <f t="shared" ca="1" si="67"/>
        <v>1</v>
      </c>
      <c r="W212" t="b">
        <f t="shared" ca="1" si="68"/>
        <v>1</v>
      </c>
      <c r="X212" t="b">
        <f t="shared" ca="1" si="69"/>
        <v>1</v>
      </c>
      <c r="Y212" t="b">
        <f t="shared" ca="1" si="70"/>
        <v>1</v>
      </c>
      <c r="Z212" t="b">
        <f t="shared" ca="1" si="71"/>
        <v>1</v>
      </c>
      <c r="AA212" t="b">
        <f t="shared" ca="1" si="72"/>
        <v>1</v>
      </c>
      <c r="AB212" t="b">
        <f t="shared" ca="1" si="73"/>
        <v>1</v>
      </c>
      <c r="AC212" t="b">
        <f t="shared" ca="1" si="74"/>
        <v>1</v>
      </c>
      <c r="AD212" t="str">
        <f t="shared" ca="1" si="75"/>
        <v>3105977</v>
      </c>
    </row>
    <row r="213" spans="1:30" ht="18" x14ac:dyDescent="0.2">
      <c r="A213" s="8"/>
      <c r="B213" s="2" t="s">
        <v>35</v>
      </c>
      <c r="I213">
        <v>212</v>
      </c>
      <c r="J213" t="str">
        <f t="shared" ca="1" si="62"/>
        <v>Registered Associate</v>
      </c>
      <c r="K213" t="str">
        <f t="shared" ca="1" si="63"/>
        <v>- 3114713</v>
      </c>
      <c r="L213" t="str">
        <f t="shared" ca="1" si="64"/>
        <v>Americas-United States of America-New Jersey-Florham Park</v>
      </c>
      <c r="M213" t="e">
        <f t="shared" ca="1" si="77"/>
        <v>#VALUE!</v>
      </c>
      <c r="N213" t="e">
        <f t="shared" ca="1" si="77"/>
        <v>#VALUE!</v>
      </c>
      <c r="O213" t="e">
        <f t="shared" ca="1" si="77"/>
        <v>#VALUE!</v>
      </c>
      <c r="P213" t="e">
        <f t="shared" ca="1" si="77"/>
        <v>#VALUE!</v>
      </c>
      <c r="Q213" t="e">
        <f t="shared" ca="1" si="77"/>
        <v>#VALUE!</v>
      </c>
      <c r="R213" t="e">
        <f t="shared" ca="1" si="77"/>
        <v>#VALUE!</v>
      </c>
      <c r="S213" t="e">
        <f t="shared" ca="1" si="77"/>
        <v>#VALUE!</v>
      </c>
      <c r="T213" t="e">
        <f t="shared" ca="1" si="65"/>
        <v>#VALUE!</v>
      </c>
      <c r="U213" t="b">
        <f t="shared" ca="1" si="66"/>
        <v>1</v>
      </c>
      <c r="V213" t="b">
        <f t="shared" ca="1" si="67"/>
        <v>1</v>
      </c>
      <c r="W213" t="b">
        <f t="shared" ca="1" si="68"/>
        <v>1</v>
      </c>
      <c r="X213" t="b">
        <f t="shared" ca="1" si="69"/>
        <v>1</v>
      </c>
      <c r="Y213" t="b">
        <f t="shared" ca="1" si="70"/>
        <v>1</v>
      </c>
      <c r="Z213" t="b">
        <f t="shared" ca="1" si="71"/>
        <v>1</v>
      </c>
      <c r="AA213" t="b">
        <f t="shared" ca="1" si="72"/>
        <v>1</v>
      </c>
      <c r="AB213" t="b">
        <f t="shared" ca="1" si="73"/>
        <v>1</v>
      </c>
      <c r="AC213" t="b">
        <f t="shared" ca="1" si="74"/>
        <v>1</v>
      </c>
      <c r="AD213" t="str">
        <f t="shared" ca="1" si="75"/>
        <v>3114713</v>
      </c>
    </row>
    <row r="214" spans="1:30" ht="18" x14ac:dyDescent="0.2">
      <c r="A214" s="8"/>
      <c r="B214" s="3">
        <v>43276</v>
      </c>
      <c r="I214">
        <v>213</v>
      </c>
      <c r="J214" t="str">
        <f t="shared" ca="1" si="62"/>
        <v>Capital Markets Platform Solutions Lead</v>
      </c>
      <c r="K214" t="str">
        <f t="shared" ca="1" si="63"/>
        <v>- 3114928</v>
      </c>
      <c r="L214" t="str">
        <f t="shared" ca="1" si="64"/>
        <v>Americas-United States of America-New York-Purchase</v>
      </c>
      <c r="M214" t="e">
        <f t="shared" ca="1" si="77"/>
        <v>#VALUE!</v>
      </c>
      <c r="N214" t="e">
        <f t="shared" ca="1" si="77"/>
        <v>#VALUE!</v>
      </c>
      <c r="O214">
        <f t="shared" ca="1" si="77"/>
        <v>36</v>
      </c>
      <c r="P214" t="e">
        <f t="shared" ca="1" si="77"/>
        <v>#VALUE!</v>
      </c>
      <c r="Q214" t="e">
        <f t="shared" ca="1" si="77"/>
        <v>#VALUE!</v>
      </c>
      <c r="R214" t="e">
        <f t="shared" ca="1" si="77"/>
        <v>#VALUE!</v>
      </c>
      <c r="S214" t="e">
        <f t="shared" ca="1" si="77"/>
        <v>#VALUE!</v>
      </c>
      <c r="T214" t="e">
        <f t="shared" ca="1" si="65"/>
        <v>#VALUE!</v>
      </c>
      <c r="U214" t="b">
        <f t="shared" ca="1" si="66"/>
        <v>1</v>
      </c>
      <c r="V214" t="b">
        <f t="shared" ca="1" si="67"/>
        <v>1</v>
      </c>
      <c r="W214" t="b">
        <f t="shared" ca="1" si="68"/>
        <v>0</v>
      </c>
      <c r="X214" t="b">
        <f t="shared" ca="1" si="69"/>
        <v>1</v>
      </c>
      <c r="Y214" t="b">
        <f t="shared" ca="1" si="70"/>
        <v>1</v>
      </c>
      <c r="Z214" t="b">
        <f t="shared" ca="1" si="71"/>
        <v>1</v>
      </c>
      <c r="AA214" t="b">
        <f t="shared" ca="1" si="72"/>
        <v>1</v>
      </c>
      <c r="AB214" t="b">
        <f t="shared" ca="1" si="73"/>
        <v>1</v>
      </c>
      <c r="AC214" t="b">
        <f t="shared" ca="1" si="74"/>
        <v>0</v>
      </c>
      <c r="AD214" t="str">
        <f t="shared" ca="1" si="75"/>
        <v/>
      </c>
    </row>
    <row r="215" spans="1:30" ht="20" x14ac:dyDescent="0.2">
      <c r="A215" s="8"/>
      <c r="B215" s="4" t="s">
        <v>4</v>
      </c>
      <c r="I215">
        <v>214</v>
      </c>
      <c r="J215" t="str">
        <f t="shared" ca="1" si="62"/>
        <v>Registered Associate</v>
      </c>
      <c r="K215" t="str">
        <f t="shared" ca="1" si="63"/>
        <v>- 3114828</v>
      </c>
      <c r="L215" t="str">
        <f t="shared" ca="1" si="64"/>
        <v>Americas-United States of America-Colorado-Denver</v>
      </c>
      <c r="M215" t="e">
        <f t="shared" ca="1" si="77"/>
        <v>#VALUE!</v>
      </c>
      <c r="N215" t="e">
        <f t="shared" ca="1" si="77"/>
        <v>#VALUE!</v>
      </c>
      <c r="O215" t="e">
        <f t="shared" ca="1" si="77"/>
        <v>#VALUE!</v>
      </c>
      <c r="P215" t="e">
        <f t="shared" ca="1" si="77"/>
        <v>#VALUE!</v>
      </c>
      <c r="Q215" t="e">
        <f t="shared" ca="1" si="77"/>
        <v>#VALUE!</v>
      </c>
      <c r="R215" t="e">
        <f t="shared" ca="1" si="77"/>
        <v>#VALUE!</v>
      </c>
      <c r="S215" t="e">
        <f t="shared" ca="1" si="77"/>
        <v>#VALUE!</v>
      </c>
      <c r="T215" t="e">
        <f t="shared" ca="1" si="65"/>
        <v>#VALUE!</v>
      </c>
      <c r="U215" t="b">
        <f t="shared" ca="1" si="66"/>
        <v>1</v>
      </c>
      <c r="V215" t="b">
        <f t="shared" ca="1" si="67"/>
        <v>1</v>
      </c>
      <c r="W215" t="b">
        <f t="shared" ca="1" si="68"/>
        <v>1</v>
      </c>
      <c r="X215" t="b">
        <f t="shared" ca="1" si="69"/>
        <v>1</v>
      </c>
      <c r="Y215" t="b">
        <f t="shared" ca="1" si="70"/>
        <v>1</v>
      </c>
      <c r="Z215" t="b">
        <f t="shared" ca="1" si="71"/>
        <v>1</v>
      </c>
      <c r="AA215" t="b">
        <f t="shared" ca="1" si="72"/>
        <v>1</v>
      </c>
      <c r="AB215" t="b">
        <f t="shared" ca="1" si="73"/>
        <v>1</v>
      </c>
      <c r="AC215" t="b">
        <f t="shared" ca="1" si="74"/>
        <v>1</v>
      </c>
      <c r="AD215" t="str">
        <f t="shared" ca="1" si="75"/>
        <v>3114828</v>
      </c>
    </row>
    <row r="216" spans="1:30" x14ac:dyDescent="0.2">
      <c r="A216" s="8"/>
      <c r="B216" s="5"/>
      <c r="I216">
        <v>215</v>
      </c>
      <c r="J216" t="str">
        <f t="shared" ca="1" si="62"/>
        <v>Resident Manager</v>
      </c>
      <c r="K216" t="str">
        <f t="shared" ca="1" si="63"/>
        <v>- 3113701</v>
      </c>
      <c r="L216" t="str">
        <f t="shared" ca="1" si="64"/>
        <v>Americas-United States of America-Florida-Ocala</v>
      </c>
      <c r="M216" t="e">
        <f t="shared" ca="1" si="77"/>
        <v>#VALUE!</v>
      </c>
      <c r="N216" t="e">
        <f t="shared" ca="1" si="77"/>
        <v>#VALUE!</v>
      </c>
      <c r="O216" t="e">
        <f t="shared" ca="1" si="77"/>
        <v>#VALUE!</v>
      </c>
      <c r="P216">
        <f t="shared" ca="1" si="77"/>
        <v>10</v>
      </c>
      <c r="Q216" t="e">
        <f t="shared" ca="1" si="77"/>
        <v>#VALUE!</v>
      </c>
      <c r="R216" t="e">
        <f t="shared" ca="1" si="77"/>
        <v>#VALUE!</v>
      </c>
      <c r="S216" t="e">
        <f t="shared" ca="1" si="77"/>
        <v>#VALUE!</v>
      </c>
      <c r="T216" t="e">
        <f t="shared" ca="1" si="65"/>
        <v>#VALUE!</v>
      </c>
      <c r="U216" t="b">
        <f t="shared" ca="1" si="66"/>
        <v>1</v>
      </c>
      <c r="V216" t="b">
        <f t="shared" ca="1" si="67"/>
        <v>1</v>
      </c>
      <c r="W216" t="b">
        <f t="shared" ca="1" si="68"/>
        <v>1</v>
      </c>
      <c r="X216" t="b">
        <f t="shared" ca="1" si="69"/>
        <v>0</v>
      </c>
      <c r="Y216" t="b">
        <f t="shared" ca="1" si="70"/>
        <v>1</v>
      </c>
      <c r="Z216" t="b">
        <f t="shared" ca="1" si="71"/>
        <v>1</v>
      </c>
      <c r="AA216" t="b">
        <f t="shared" ca="1" si="72"/>
        <v>1</v>
      </c>
      <c r="AB216" t="b">
        <f t="shared" ca="1" si="73"/>
        <v>1</v>
      </c>
      <c r="AC216" t="b">
        <f t="shared" ca="1" si="74"/>
        <v>0</v>
      </c>
      <c r="AD216" t="str">
        <f t="shared" ca="1" si="75"/>
        <v/>
      </c>
    </row>
    <row r="217" spans="1:30" ht="20" x14ac:dyDescent="0.2">
      <c r="A217" s="6"/>
      <c r="I217">
        <v>216</v>
      </c>
      <c r="J217" t="str">
        <f t="shared" ca="1" si="62"/>
        <v>Client Service Associate</v>
      </c>
      <c r="K217" t="str">
        <f t="shared" ca="1" si="63"/>
        <v>- 3114680</v>
      </c>
      <c r="L217" t="str">
        <f t="shared" ca="1" si="64"/>
        <v>Americas-United States of America-Maryland-Bethesda</v>
      </c>
      <c r="M217" t="e">
        <f t="shared" ca="1" si="77"/>
        <v>#VALUE!</v>
      </c>
      <c r="N217" t="e">
        <f t="shared" ca="1" si="77"/>
        <v>#VALUE!</v>
      </c>
      <c r="O217" t="e">
        <f t="shared" ca="1" si="77"/>
        <v>#VALUE!</v>
      </c>
      <c r="P217" t="e">
        <f t="shared" ca="1" si="77"/>
        <v>#VALUE!</v>
      </c>
      <c r="Q217" t="e">
        <f t="shared" ca="1" si="77"/>
        <v>#VALUE!</v>
      </c>
      <c r="R217" t="e">
        <f t="shared" ca="1" si="77"/>
        <v>#VALUE!</v>
      </c>
      <c r="S217" t="e">
        <f t="shared" ca="1" si="77"/>
        <v>#VALUE!</v>
      </c>
      <c r="T217" t="e">
        <f t="shared" ca="1" si="65"/>
        <v>#VALUE!</v>
      </c>
      <c r="U217" t="b">
        <f t="shared" ca="1" si="66"/>
        <v>1</v>
      </c>
      <c r="V217" t="b">
        <f t="shared" ca="1" si="67"/>
        <v>1</v>
      </c>
      <c r="W217" t="b">
        <f t="shared" ca="1" si="68"/>
        <v>1</v>
      </c>
      <c r="X217" t="b">
        <f t="shared" ca="1" si="69"/>
        <v>1</v>
      </c>
      <c r="Y217" t="b">
        <f t="shared" ca="1" si="70"/>
        <v>1</v>
      </c>
      <c r="Z217" t="b">
        <f t="shared" ca="1" si="71"/>
        <v>1</v>
      </c>
      <c r="AA217" t="b">
        <f t="shared" ca="1" si="72"/>
        <v>1</v>
      </c>
      <c r="AB217" t="b">
        <f t="shared" ca="1" si="73"/>
        <v>1</v>
      </c>
      <c r="AC217" t="b">
        <f t="shared" ca="1" si="74"/>
        <v>1</v>
      </c>
      <c r="AD217" t="str">
        <f t="shared" ca="1" si="75"/>
        <v>3114680</v>
      </c>
    </row>
    <row r="218" spans="1:30" x14ac:dyDescent="0.2">
      <c r="A218" s="8"/>
      <c r="B218" s="1" t="s">
        <v>71</v>
      </c>
      <c r="I218">
        <v>217</v>
      </c>
      <c r="J218" t="str">
        <f t="shared" ca="1" si="62"/>
        <v>Senior Service Associate</v>
      </c>
      <c r="K218" t="str">
        <f t="shared" ca="1" si="63"/>
        <v>- 3114679</v>
      </c>
      <c r="L218" t="str">
        <f t="shared" ca="1" si="64"/>
        <v>Americas-United States of America-Maryland-Frederick</v>
      </c>
      <c r="M218" t="e">
        <f t="shared" ca="1" si="77"/>
        <v>#VALUE!</v>
      </c>
      <c r="N218" t="e">
        <f t="shared" ca="1" si="77"/>
        <v>#VALUE!</v>
      </c>
      <c r="O218" t="e">
        <f t="shared" ca="1" si="77"/>
        <v>#VALUE!</v>
      </c>
      <c r="P218" t="e">
        <f t="shared" ca="1" si="77"/>
        <v>#VALUE!</v>
      </c>
      <c r="Q218">
        <f t="shared" ca="1" si="77"/>
        <v>1</v>
      </c>
      <c r="R218" t="e">
        <f t="shared" ca="1" si="77"/>
        <v>#VALUE!</v>
      </c>
      <c r="S218" t="e">
        <f t="shared" ca="1" si="77"/>
        <v>#VALUE!</v>
      </c>
      <c r="T218" t="e">
        <f t="shared" ca="1" si="65"/>
        <v>#VALUE!</v>
      </c>
      <c r="U218" t="b">
        <f t="shared" ca="1" si="66"/>
        <v>1</v>
      </c>
      <c r="V218" t="b">
        <f t="shared" ca="1" si="67"/>
        <v>1</v>
      </c>
      <c r="W218" t="b">
        <f t="shared" ca="1" si="68"/>
        <v>1</v>
      </c>
      <c r="X218" t="b">
        <f t="shared" ca="1" si="69"/>
        <v>1</v>
      </c>
      <c r="Y218" t="b">
        <f t="shared" ca="1" si="70"/>
        <v>0</v>
      </c>
      <c r="Z218" t="b">
        <f t="shared" ca="1" si="71"/>
        <v>1</v>
      </c>
      <c r="AA218" t="b">
        <f t="shared" ca="1" si="72"/>
        <v>1</v>
      </c>
      <c r="AB218" t="b">
        <f t="shared" ca="1" si="73"/>
        <v>1</v>
      </c>
      <c r="AC218" t="b">
        <f t="shared" ca="1" si="74"/>
        <v>0</v>
      </c>
      <c r="AD218" t="str">
        <f t="shared" ca="1" si="75"/>
        <v/>
      </c>
    </row>
    <row r="219" spans="1:30" ht="18" x14ac:dyDescent="0.2">
      <c r="A219" s="8"/>
      <c r="B219" s="2" t="s">
        <v>72</v>
      </c>
      <c r="I219">
        <v>218</v>
      </c>
      <c r="J219" t="str">
        <f t="shared" ca="1" si="62"/>
        <v>Complex Administrator</v>
      </c>
      <c r="K219" t="str">
        <f t="shared" ca="1" si="63"/>
        <v>- 3114520</v>
      </c>
      <c r="L219" t="str">
        <f t="shared" ca="1" si="64"/>
        <v>Americas-United States of America-Massachusetts-Boston</v>
      </c>
      <c r="M219" t="e">
        <f t="shared" ca="1" si="77"/>
        <v>#VALUE!</v>
      </c>
      <c r="N219" t="e">
        <f t="shared" ca="1" si="77"/>
        <v>#VALUE!</v>
      </c>
      <c r="O219" t="e">
        <f t="shared" ca="1" si="77"/>
        <v>#VALUE!</v>
      </c>
      <c r="P219" t="e">
        <f t="shared" ca="1" si="77"/>
        <v>#VALUE!</v>
      </c>
      <c r="Q219" t="e">
        <f t="shared" ca="1" si="77"/>
        <v>#VALUE!</v>
      </c>
      <c r="R219" t="e">
        <f t="shared" ca="1" si="77"/>
        <v>#VALUE!</v>
      </c>
      <c r="S219" t="e">
        <f t="shared" ca="1" si="77"/>
        <v>#VALUE!</v>
      </c>
      <c r="T219" t="e">
        <f t="shared" ca="1" si="65"/>
        <v>#VALUE!</v>
      </c>
      <c r="U219" t="b">
        <f t="shared" ca="1" si="66"/>
        <v>1</v>
      </c>
      <c r="V219" t="b">
        <f t="shared" ca="1" si="67"/>
        <v>1</v>
      </c>
      <c r="W219" t="b">
        <f t="shared" ca="1" si="68"/>
        <v>1</v>
      </c>
      <c r="X219" t="b">
        <f t="shared" ca="1" si="69"/>
        <v>1</v>
      </c>
      <c r="Y219" t="b">
        <f t="shared" ca="1" si="70"/>
        <v>1</v>
      </c>
      <c r="Z219" t="b">
        <f t="shared" ca="1" si="71"/>
        <v>1</v>
      </c>
      <c r="AA219" t="b">
        <f t="shared" ca="1" si="72"/>
        <v>1</v>
      </c>
      <c r="AB219" t="b">
        <f t="shared" ca="1" si="73"/>
        <v>1</v>
      </c>
      <c r="AC219" t="b">
        <f t="shared" ca="1" si="74"/>
        <v>1</v>
      </c>
      <c r="AD219" t="str">
        <f t="shared" ca="1" si="75"/>
        <v>3114520</v>
      </c>
    </row>
    <row r="220" spans="1:30" ht="18" x14ac:dyDescent="0.2">
      <c r="A220" s="8"/>
      <c r="B220" s="2" t="s">
        <v>73</v>
      </c>
      <c r="I220">
        <v>219</v>
      </c>
      <c r="J220" t="str">
        <f t="shared" ca="1" si="62"/>
        <v>Associate, Database Developer</v>
      </c>
      <c r="K220" t="str">
        <f t="shared" ca="1" si="63"/>
        <v>- 3114789</v>
      </c>
      <c r="L220" t="str">
        <f t="shared" ca="1" si="64"/>
        <v>Americas-United States of America-New York-New York</v>
      </c>
      <c r="M220" t="e">
        <f t="shared" ca="1" si="77"/>
        <v>#VALUE!</v>
      </c>
      <c r="N220" t="e">
        <f t="shared" ca="1" si="77"/>
        <v>#VALUE!</v>
      </c>
      <c r="O220" t="e">
        <f t="shared" ca="1" si="77"/>
        <v>#VALUE!</v>
      </c>
      <c r="P220" t="e">
        <f t="shared" ca="1" si="77"/>
        <v>#VALUE!</v>
      </c>
      <c r="Q220" t="e">
        <f t="shared" ca="1" si="77"/>
        <v>#VALUE!</v>
      </c>
      <c r="R220" t="e">
        <f t="shared" ca="1" si="77"/>
        <v>#VALUE!</v>
      </c>
      <c r="S220" t="e">
        <f t="shared" ca="1" si="77"/>
        <v>#VALUE!</v>
      </c>
      <c r="T220" t="e">
        <f t="shared" ca="1" si="65"/>
        <v>#VALUE!</v>
      </c>
      <c r="U220" t="b">
        <f t="shared" ca="1" si="66"/>
        <v>1</v>
      </c>
      <c r="V220" t="b">
        <f t="shared" ca="1" si="67"/>
        <v>1</v>
      </c>
      <c r="W220" t="b">
        <f t="shared" ca="1" si="68"/>
        <v>1</v>
      </c>
      <c r="X220" t="b">
        <f t="shared" ca="1" si="69"/>
        <v>1</v>
      </c>
      <c r="Y220" t="b">
        <f t="shared" ca="1" si="70"/>
        <v>1</v>
      </c>
      <c r="Z220" t="b">
        <f t="shared" ca="1" si="71"/>
        <v>1</v>
      </c>
      <c r="AA220" t="b">
        <f t="shared" ca="1" si="72"/>
        <v>1</v>
      </c>
      <c r="AB220" t="b">
        <f t="shared" ca="1" si="73"/>
        <v>1</v>
      </c>
      <c r="AC220" t="b">
        <f t="shared" ca="1" si="74"/>
        <v>1</v>
      </c>
      <c r="AD220" t="str">
        <f t="shared" ca="1" si="75"/>
        <v>3114789</v>
      </c>
    </row>
    <row r="221" spans="1:30" ht="18" x14ac:dyDescent="0.2">
      <c r="A221" s="8"/>
      <c r="B221" s="2" t="s">
        <v>74</v>
      </c>
      <c r="I221">
        <v>220</v>
      </c>
      <c r="J221" t="str">
        <f t="shared" ca="1" si="62"/>
        <v>Senior Client Service Associate</v>
      </c>
      <c r="K221" t="str">
        <f t="shared" ca="1" si="63"/>
        <v>- 3114693</v>
      </c>
      <c r="L221" t="str">
        <f t="shared" ca="1" si="64"/>
        <v>Americas-United States of America-Virginia-Mclean</v>
      </c>
      <c r="M221" t="e">
        <f t="shared" ca="1" si="77"/>
        <v>#VALUE!</v>
      </c>
      <c r="N221" t="e">
        <f t="shared" ca="1" si="77"/>
        <v>#VALUE!</v>
      </c>
      <c r="O221" t="e">
        <f t="shared" ca="1" si="77"/>
        <v>#VALUE!</v>
      </c>
      <c r="P221" t="e">
        <f t="shared" ca="1" si="77"/>
        <v>#VALUE!</v>
      </c>
      <c r="Q221">
        <f t="shared" ca="1" si="77"/>
        <v>1</v>
      </c>
      <c r="R221" t="e">
        <f t="shared" ca="1" si="77"/>
        <v>#VALUE!</v>
      </c>
      <c r="S221" t="e">
        <f t="shared" ca="1" si="77"/>
        <v>#VALUE!</v>
      </c>
      <c r="T221" t="e">
        <f t="shared" ca="1" si="65"/>
        <v>#VALUE!</v>
      </c>
      <c r="U221" t="b">
        <f t="shared" ca="1" si="66"/>
        <v>1</v>
      </c>
      <c r="V221" t="b">
        <f t="shared" ca="1" si="67"/>
        <v>1</v>
      </c>
      <c r="W221" t="b">
        <f t="shared" ca="1" si="68"/>
        <v>1</v>
      </c>
      <c r="X221" t="b">
        <f t="shared" ca="1" si="69"/>
        <v>1</v>
      </c>
      <c r="Y221" t="b">
        <f t="shared" ca="1" si="70"/>
        <v>0</v>
      </c>
      <c r="Z221" t="b">
        <f t="shared" ca="1" si="71"/>
        <v>1</v>
      </c>
      <c r="AA221" t="b">
        <f t="shared" ca="1" si="72"/>
        <v>1</v>
      </c>
      <c r="AB221" t="b">
        <f t="shared" ca="1" si="73"/>
        <v>1</v>
      </c>
      <c r="AC221" t="b">
        <f t="shared" ca="1" si="74"/>
        <v>0</v>
      </c>
      <c r="AD221" t="str">
        <f t="shared" ca="1" si="75"/>
        <v/>
      </c>
    </row>
    <row r="222" spans="1:30" ht="18" x14ac:dyDescent="0.2">
      <c r="A222" s="8"/>
      <c r="B222" s="3">
        <v>43276</v>
      </c>
      <c r="I222">
        <v>221</v>
      </c>
      <c r="J222" t="str">
        <f t="shared" ca="1" si="62"/>
        <v>Business Service Manager</v>
      </c>
      <c r="K222" t="str">
        <f t="shared" ca="1" si="63"/>
        <v>- 3114629</v>
      </c>
      <c r="L222" t="str">
        <f t="shared" ca="1" si="64"/>
        <v>Americas-United States of America-Maryland-Baltimore</v>
      </c>
      <c r="M222" t="e">
        <f t="shared" ref="M222:S231" ca="1" si="78">FIND(M$1,$J222)</f>
        <v>#VALUE!</v>
      </c>
      <c r="N222" t="e">
        <f t="shared" ca="1" si="78"/>
        <v>#VALUE!</v>
      </c>
      <c r="O222" t="e">
        <f t="shared" ca="1" si="78"/>
        <v>#VALUE!</v>
      </c>
      <c r="P222">
        <f t="shared" ca="1" si="78"/>
        <v>18</v>
      </c>
      <c r="Q222" t="e">
        <f t="shared" ca="1" si="78"/>
        <v>#VALUE!</v>
      </c>
      <c r="R222" t="e">
        <f t="shared" ca="1" si="78"/>
        <v>#VALUE!</v>
      </c>
      <c r="S222" t="e">
        <f t="shared" ca="1" si="78"/>
        <v>#VALUE!</v>
      </c>
      <c r="T222" t="e">
        <f t="shared" ca="1" si="65"/>
        <v>#VALUE!</v>
      </c>
      <c r="U222" t="b">
        <f t="shared" ca="1" si="66"/>
        <v>1</v>
      </c>
      <c r="V222" t="b">
        <f t="shared" ca="1" si="67"/>
        <v>1</v>
      </c>
      <c r="W222" t="b">
        <f t="shared" ca="1" si="68"/>
        <v>1</v>
      </c>
      <c r="X222" t="b">
        <f t="shared" ca="1" si="69"/>
        <v>0</v>
      </c>
      <c r="Y222" t="b">
        <f t="shared" ca="1" si="70"/>
        <v>1</v>
      </c>
      <c r="Z222" t="b">
        <f t="shared" ca="1" si="71"/>
        <v>1</v>
      </c>
      <c r="AA222" t="b">
        <f t="shared" ca="1" si="72"/>
        <v>1</v>
      </c>
      <c r="AB222" t="b">
        <f t="shared" ca="1" si="73"/>
        <v>1</v>
      </c>
      <c r="AC222" t="b">
        <f t="shared" ca="1" si="74"/>
        <v>0</v>
      </c>
      <c r="AD222" t="str">
        <f t="shared" ca="1" si="75"/>
        <v/>
      </c>
    </row>
    <row r="223" spans="1:30" ht="20" x14ac:dyDescent="0.2">
      <c r="A223" s="8"/>
      <c r="B223" s="4" t="s">
        <v>4</v>
      </c>
      <c r="I223">
        <v>222</v>
      </c>
      <c r="J223" t="str">
        <f t="shared" ca="1" si="62"/>
        <v>Branch Administrator</v>
      </c>
      <c r="K223" t="str">
        <f t="shared" ca="1" si="63"/>
        <v>- 3106514</v>
      </c>
      <c r="L223" t="str">
        <f t="shared" ca="1" si="64"/>
        <v>Americas-United States of America-California-Cupertino</v>
      </c>
      <c r="M223" t="e">
        <f t="shared" ca="1" si="78"/>
        <v>#VALUE!</v>
      </c>
      <c r="N223" t="e">
        <f t="shared" ca="1" si="78"/>
        <v>#VALUE!</v>
      </c>
      <c r="O223" t="e">
        <f t="shared" ca="1" si="78"/>
        <v>#VALUE!</v>
      </c>
      <c r="P223" t="e">
        <f t="shared" ca="1" si="78"/>
        <v>#VALUE!</v>
      </c>
      <c r="Q223" t="e">
        <f t="shared" ca="1" si="78"/>
        <v>#VALUE!</v>
      </c>
      <c r="R223" t="e">
        <f t="shared" ca="1" si="78"/>
        <v>#VALUE!</v>
      </c>
      <c r="S223" t="e">
        <f t="shared" ca="1" si="78"/>
        <v>#VALUE!</v>
      </c>
      <c r="T223" t="e">
        <f t="shared" ca="1" si="65"/>
        <v>#VALUE!</v>
      </c>
      <c r="U223" t="b">
        <f t="shared" ca="1" si="66"/>
        <v>1</v>
      </c>
      <c r="V223" t="b">
        <f t="shared" ca="1" si="67"/>
        <v>1</v>
      </c>
      <c r="W223" t="b">
        <f t="shared" ca="1" si="68"/>
        <v>1</v>
      </c>
      <c r="X223" t="b">
        <f t="shared" ca="1" si="69"/>
        <v>1</v>
      </c>
      <c r="Y223" t="b">
        <f t="shared" ca="1" si="70"/>
        <v>1</v>
      </c>
      <c r="Z223" t="b">
        <f t="shared" ca="1" si="71"/>
        <v>1</v>
      </c>
      <c r="AA223" t="b">
        <f t="shared" ca="1" si="72"/>
        <v>1</v>
      </c>
      <c r="AB223" t="b">
        <f t="shared" ca="1" si="73"/>
        <v>1</v>
      </c>
      <c r="AC223" t="b">
        <f t="shared" ca="1" si="74"/>
        <v>1</v>
      </c>
      <c r="AD223" t="str">
        <f t="shared" ca="1" si="75"/>
        <v>3106514</v>
      </c>
    </row>
    <row r="224" spans="1:30" x14ac:dyDescent="0.2">
      <c r="A224" s="8"/>
      <c r="B224" s="5"/>
      <c r="I224">
        <v>223</v>
      </c>
      <c r="J224" t="str">
        <f t="shared" ca="1" si="62"/>
        <v>Fraud Operations Card Strategy Associate - Firmwide Operations</v>
      </c>
      <c r="K224" t="str">
        <f t="shared" ca="1" si="63"/>
        <v>- 3109439</v>
      </c>
      <c r="L224" t="str">
        <f t="shared" ca="1" si="64"/>
        <v>Americas-United States of America-Maryland-Baltimore</v>
      </c>
      <c r="M224" t="e">
        <f t="shared" ca="1" si="78"/>
        <v>#VALUE!</v>
      </c>
      <c r="N224" t="e">
        <f t="shared" ca="1" si="78"/>
        <v>#VALUE!</v>
      </c>
      <c r="O224" t="e">
        <f t="shared" ca="1" si="78"/>
        <v>#VALUE!</v>
      </c>
      <c r="P224" t="e">
        <f t="shared" ca="1" si="78"/>
        <v>#VALUE!</v>
      </c>
      <c r="Q224" t="e">
        <f t="shared" ca="1" si="78"/>
        <v>#VALUE!</v>
      </c>
      <c r="R224" t="e">
        <f t="shared" ca="1" si="78"/>
        <v>#VALUE!</v>
      </c>
      <c r="S224" t="e">
        <f t="shared" ca="1" si="78"/>
        <v>#VALUE!</v>
      </c>
      <c r="T224" t="e">
        <f t="shared" ca="1" si="65"/>
        <v>#VALUE!</v>
      </c>
      <c r="U224" t="b">
        <f t="shared" ca="1" si="66"/>
        <v>1</v>
      </c>
      <c r="V224" t="b">
        <f t="shared" ca="1" si="67"/>
        <v>1</v>
      </c>
      <c r="W224" t="b">
        <f t="shared" ca="1" si="68"/>
        <v>1</v>
      </c>
      <c r="X224" t="b">
        <f t="shared" ca="1" si="69"/>
        <v>1</v>
      </c>
      <c r="Y224" t="b">
        <f t="shared" ca="1" si="70"/>
        <v>1</v>
      </c>
      <c r="Z224" t="b">
        <f t="shared" ca="1" si="71"/>
        <v>1</v>
      </c>
      <c r="AA224" t="b">
        <f t="shared" ca="1" si="72"/>
        <v>1</v>
      </c>
      <c r="AB224" t="b">
        <f t="shared" ca="1" si="73"/>
        <v>1</v>
      </c>
      <c r="AC224" t="b">
        <f t="shared" ca="1" si="74"/>
        <v>1</v>
      </c>
      <c r="AD224" t="str">
        <f t="shared" ca="1" si="75"/>
        <v>3109439</v>
      </c>
    </row>
    <row r="225" spans="1:30" ht="20" x14ac:dyDescent="0.2">
      <c r="A225" s="6"/>
      <c r="I225">
        <v>224</v>
      </c>
      <c r="J225" t="str">
        <f t="shared" ca="1" si="62"/>
        <v>GCM Equity Capital Markets Syndicate Associate/VP</v>
      </c>
      <c r="K225" t="str">
        <f t="shared" ca="1" si="63"/>
        <v>- 3114894</v>
      </c>
      <c r="L225" t="str">
        <f t="shared" ca="1" si="64"/>
        <v>Americas-United States of America-New York-New York</v>
      </c>
      <c r="M225" t="e">
        <f t="shared" ca="1" si="78"/>
        <v>#VALUE!</v>
      </c>
      <c r="N225" t="e">
        <f t="shared" ca="1" si="78"/>
        <v>#VALUE!</v>
      </c>
      <c r="O225" t="e">
        <f t="shared" ca="1" si="78"/>
        <v>#VALUE!</v>
      </c>
      <c r="P225" t="e">
        <f t="shared" ca="1" si="78"/>
        <v>#VALUE!</v>
      </c>
      <c r="Q225" t="e">
        <f t="shared" ca="1" si="78"/>
        <v>#VALUE!</v>
      </c>
      <c r="R225" t="e">
        <f t="shared" ca="1" si="78"/>
        <v>#VALUE!</v>
      </c>
      <c r="S225" t="e">
        <f t="shared" ca="1" si="78"/>
        <v>#VALUE!</v>
      </c>
      <c r="T225" t="e">
        <f t="shared" ca="1" si="65"/>
        <v>#VALUE!</v>
      </c>
      <c r="U225" t="b">
        <f t="shared" ca="1" si="66"/>
        <v>1</v>
      </c>
      <c r="V225" t="b">
        <f t="shared" ca="1" si="67"/>
        <v>1</v>
      </c>
      <c r="W225" t="b">
        <f t="shared" ca="1" si="68"/>
        <v>1</v>
      </c>
      <c r="X225" t="b">
        <f t="shared" ca="1" si="69"/>
        <v>1</v>
      </c>
      <c r="Y225" t="b">
        <f t="shared" ca="1" si="70"/>
        <v>1</v>
      </c>
      <c r="Z225" t="b">
        <f t="shared" ca="1" si="71"/>
        <v>1</v>
      </c>
      <c r="AA225" t="b">
        <f t="shared" ca="1" si="72"/>
        <v>1</v>
      </c>
      <c r="AB225" t="b">
        <f t="shared" ca="1" si="73"/>
        <v>1</v>
      </c>
      <c r="AC225" t="b">
        <f t="shared" ca="1" si="74"/>
        <v>1</v>
      </c>
      <c r="AD225" t="str">
        <f t="shared" ca="1" si="75"/>
        <v>3114894</v>
      </c>
    </row>
    <row r="226" spans="1:30" x14ac:dyDescent="0.2">
      <c r="A226" s="8"/>
      <c r="B226" s="1" t="s">
        <v>75</v>
      </c>
      <c r="I226">
        <v>225</v>
      </c>
      <c r="J226" t="str">
        <f t="shared" ca="1" si="62"/>
        <v>Technology Audit Manager – Cybersecurity</v>
      </c>
      <c r="K226" t="str">
        <f t="shared" ca="1" si="63"/>
        <v>- 3114872</v>
      </c>
      <c r="L226" t="str">
        <f t="shared" ca="1" si="64"/>
        <v>Americas-United States of America-New York-New York</v>
      </c>
      <c r="M226" t="e">
        <f t="shared" ca="1" si="78"/>
        <v>#VALUE!</v>
      </c>
      <c r="N226" t="e">
        <f t="shared" ca="1" si="78"/>
        <v>#VALUE!</v>
      </c>
      <c r="O226" t="e">
        <f t="shared" ca="1" si="78"/>
        <v>#VALUE!</v>
      </c>
      <c r="P226">
        <f t="shared" ca="1" si="78"/>
        <v>18</v>
      </c>
      <c r="Q226" t="e">
        <f t="shared" ca="1" si="78"/>
        <v>#VALUE!</v>
      </c>
      <c r="R226" t="e">
        <f t="shared" ca="1" si="78"/>
        <v>#VALUE!</v>
      </c>
      <c r="S226" t="e">
        <f t="shared" ca="1" si="78"/>
        <v>#VALUE!</v>
      </c>
      <c r="T226" t="e">
        <f t="shared" ca="1" si="65"/>
        <v>#VALUE!</v>
      </c>
      <c r="U226" t="b">
        <f t="shared" ca="1" si="66"/>
        <v>1</v>
      </c>
      <c r="V226" t="b">
        <f t="shared" ca="1" si="67"/>
        <v>1</v>
      </c>
      <c r="W226" t="b">
        <f t="shared" ca="1" si="68"/>
        <v>1</v>
      </c>
      <c r="X226" t="b">
        <f t="shared" ca="1" si="69"/>
        <v>0</v>
      </c>
      <c r="Y226" t="b">
        <f t="shared" ca="1" si="70"/>
        <v>1</v>
      </c>
      <c r="Z226" t="b">
        <f t="shared" ca="1" si="71"/>
        <v>1</v>
      </c>
      <c r="AA226" t="b">
        <f t="shared" ca="1" si="72"/>
        <v>1</v>
      </c>
      <c r="AB226" t="b">
        <f t="shared" ca="1" si="73"/>
        <v>1</v>
      </c>
      <c r="AC226" t="b">
        <f t="shared" ca="1" si="74"/>
        <v>0</v>
      </c>
      <c r="AD226" t="str">
        <f t="shared" ca="1" si="75"/>
        <v/>
      </c>
    </row>
    <row r="227" spans="1:30" ht="18" x14ac:dyDescent="0.2">
      <c r="A227" s="8"/>
      <c r="B227" s="2" t="s">
        <v>76</v>
      </c>
      <c r="I227">
        <v>226</v>
      </c>
      <c r="J227" t="str">
        <f t="shared" ca="1" si="62"/>
        <v>Registered Associate</v>
      </c>
      <c r="K227" t="str">
        <f t="shared" ca="1" si="63"/>
        <v>- 3106621</v>
      </c>
      <c r="L227" t="str">
        <f t="shared" ca="1" si="64"/>
        <v>Americas-United States of America-California-Long Beach</v>
      </c>
      <c r="M227" t="e">
        <f t="shared" ca="1" si="78"/>
        <v>#VALUE!</v>
      </c>
      <c r="N227" t="e">
        <f t="shared" ca="1" si="78"/>
        <v>#VALUE!</v>
      </c>
      <c r="O227" t="e">
        <f t="shared" ca="1" si="78"/>
        <v>#VALUE!</v>
      </c>
      <c r="P227" t="e">
        <f t="shared" ca="1" si="78"/>
        <v>#VALUE!</v>
      </c>
      <c r="Q227" t="e">
        <f t="shared" ca="1" si="78"/>
        <v>#VALUE!</v>
      </c>
      <c r="R227" t="e">
        <f t="shared" ca="1" si="78"/>
        <v>#VALUE!</v>
      </c>
      <c r="S227" t="e">
        <f t="shared" ca="1" si="78"/>
        <v>#VALUE!</v>
      </c>
      <c r="T227" t="e">
        <f t="shared" ca="1" si="65"/>
        <v>#VALUE!</v>
      </c>
      <c r="U227" t="b">
        <f t="shared" ca="1" si="66"/>
        <v>1</v>
      </c>
      <c r="V227" t="b">
        <f t="shared" ca="1" si="67"/>
        <v>1</v>
      </c>
      <c r="W227" t="b">
        <f t="shared" ca="1" si="68"/>
        <v>1</v>
      </c>
      <c r="X227" t="b">
        <f t="shared" ca="1" si="69"/>
        <v>1</v>
      </c>
      <c r="Y227" t="b">
        <f t="shared" ca="1" si="70"/>
        <v>1</v>
      </c>
      <c r="Z227" t="b">
        <f t="shared" ca="1" si="71"/>
        <v>1</v>
      </c>
      <c r="AA227" t="b">
        <f t="shared" ca="1" si="72"/>
        <v>1</v>
      </c>
      <c r="AB227" t="b">
        <f t="shared" ca="1" si="73"/>
        <v>1</v>
      </c>
      <c r="AC227" t="b">
        <f t="shared" ca="1" si="74"/>
        <v>1</v>
      </c>
      <c r="AD227" t="str">
        <f t="shared" ca="1" si="75"/>
        <v>3106621</v>
      </c>
    </row>
    <row r="228" spans="1:30" ht="18" x14ac:dyDescent="0.2">
      <c r="A228" s="8"/>
      <c r="B228" s="2" t="s">
        <v>2</v>
      </c>
      <c r="I228">
        <v>227</v>
      </c>
      <c r="J228" t="str">
        <f t="shared" ca="1" si="62"/>
        <v>Registered Associate</v>
      </c>
      <c r="K228" t="str">
        <f t="shared" ca="1" si="63"/>
        <v>- 3114530</v>
      </c>
      <c r="L228" t="str">
        <f t="shared" ca="1" si="64"/>
        <v>Americas-United States of America-Arizona-Scottsdale</v>
      </c>
      <c r="M228" t="e">
        <f t="shared" ca="1" si="78"/>
        <v>#VALUE!</v>
      </c>
      <c r="N228" t="e">
        <f t="shared" ca="1" si="78"/>
        <v>#VALUE!</v>
      </c>
      <c r="O228" t="e">
        <f t="shared" ca="1" si="78"/>
        <v>#VALUE!</v>
      </c>
      <c r="P228" t="e">
        <f t="shared" ca="1" si="78"/>
        <v>#VALUE!</v>
      </c>
      <c r="Q228" t="e">
        <f t="shared" ca="1" si="78"/>
        <v>#VALUE!</v>
      </c>
      <c r="R228" t="e">
        <f t="shared" ca="1" si="78"/>
        <v>#VALUE!</v>
      </c>
      <c r="S228" t="e">
        <f t="shared" ca="1" si="78"/>
        <v>#VALUE!</v>
      </c>
      <c r="T228" t="e">
        <f t="shared" ca="1" si="65"/>
        <v>#VALUE!</v>
      </c>
      <c r="U228" t="b">
        <f t="shared" ca="1" si="66"/>
        <v>1</v>
      </c>
      <c r="V228" t="b">
        <f t="shared" ca="1" si="67"/>
        <v>1</v>
      </c>
      <c r="W228" t="b">
        <f t="shared" ca="1" si="68"/>
        <v>1</v>
      </c>
      <c r="X228" t="b">
        <f t="shared" ca="1" si="69"/>
        <v>1</v>
      </c>
      <c r="Y228" t="b">
        <f t="shared" ca="1" si="70"/>
        <v>1</v>
      </c>
      <c r="Z228" t="b">
        <f t="shared" ca="1" si="71"/>
        <v>1</v>
      </c>
      <c r="AA228" t="b">
        <f t="shared" ca="1" si="72"/>
        <v>1</v>
      </c>
      <c r="AB228" t="b">
        <f t="shared" ca="1" si="73"/>
        <v>1</v>
      </c>
      <c r="AC228" t="b">
        <f t="shared" ca="1" si="74"/>
        <v>1</v>
      </c>
      <c r="AD228" t="str">
        <f t="shared" ca="1" si="75"/>
        <v>3114530</v>
      </c>
    </row>
    <row r="229" spans="1:30" ht="18" x14ac:dyDescent="0.2">
      <c r="A229" s="8"/>
      <c r="B229" s="2" t="s">
        <v>19</v>
      </c>
      <c r="I229">
        <v>228</v>
      </c>
      <c r="J229" t="str">
        <f t="shared" ca="1" si="62"/>
        <v>Business Auditor for Global Operations Audit team – Associate, New York</v>
      </c>
      <c r="K229" t="str">
        <f t="shared" ca="1" si="63"/>
        <v>- 3114798</v>
      </c>
      <c r="L229" t="str">
        <f t="shared" ca="1" si="64"/>
        <v>Americas-United States of America-New York-New York</v>
      </c>
      <c r="M229" t="e">
        <f t="shared" ca="1" si="78"/>
        <v>#VALUE!</v>
      </c>
      <c r="N229" t="e">
        <f t="shared" ca="1" si="78"/>
        <v>#VALUE!</v>
      </c>
      <c r="O229" t="e">
        <f t="shared" ca="1" si="78"/>
        <v>#VALUE!</v>
      </c>
      <c r="P229" t="e">
        <f t="shared" ca="1" si="78"/>
        <v>#VALUE!</v>
      </c>
      <c r="Q229" t="e">
        <f t="shared" ca="1" si="78"/>
        <v>#VALUE!</v>
      </c>
      <c r="R229" t="e">
        <f t="shared" ca="1" si="78"/>
        <v>#VALUE!</v>
      </c>
      <c r="S229" t="e">
        <f t="shared" ca="1" si="78"/>
        <v>#VALUE!</v>
      </c>
      <c r="T229" t="e">
        <f t="shared" ca="1" si="65"/>
        <v>#VALUE!</v>
      </c>
      <c r="U229" t="b">
        <f t="shared" ca="1" si="66"/>
        <v>1</v>
      </c>
      <c r="V229" t="b">
        <f t="shared" ca="1" si="67"/>
        <v>1</v>
      </c>
      <c r="W229" t="b">
        <f t="shared" ca="1" si="68"/>
        <v>1</v>
      </c>
      <c r="X229" t="b">
        <f t="shared" ca="1" si="69"/>
        <v>1</v>
      </c>
      <c r="Y229" t="b">
        <f t="shared" ca="1" si="70"/>
        <v>1</v>
      </c>
      <c r="Z229" t="b">
        <f t="shared" ca="1" si="71"/>
        <v>1</v>
      </c>
      <c r="AA229" t="b">
        <f t="shared" ca="1" si="72"/>
        <v>1</v>
      </c>
      <c r="AB229" t="b">
        <f t="shared" ca="1" si="73"/>
        <v>1</v>
      </c>
      <c r="AC229" t="b">
        <f t="shared" ca="1" si="74"/>
        <v>1</v>
      </c>
      <c r="AD229" t="str">
        <f t="shared" ca="1" si="75"/>
        <v>3114798</v>
      </c>
    </row>
    <row r="230" spans="1:30" ht="18" x14ac:dyDescent="0.2">
      <c r="A230" s="8"/>
      <c r="B230" s="3">
        <v>43276</v>
      </c>
      <c r="I230">
        <v>229</v>
      </c>
      <c r="J230" t="str">
        <f t="shared" ca="1" si="62"/>
        <v>Morgan Stanley Bank, National Association Regulatory Controllers</v>
      </c>
      <c r="K230" t="str">
        <f t="shared" ca="1" si="63"/>
        <v>- 3112586</v>
      </c>
      <c r="L230" t="str">
        <f t="shared" ca="1" si="64"/>
        <v>Americas-United States of America-Utah-Salt Lake City</v>
      </c>
      <c r="M230" t="e">
        <f t="shared" ca="1" si="78"/>
        <v>#VALUE!</v>
      </c>
      <c r="N230" t="e">
        <f t="shared" ca="1" si="78"/>
        <v>#VALUE!</v>
      </c>
      <c r="O230" t="e">
        <f t="shared" ca="1" si="78"/>
        <v>#VALUE!</v>
      </c>
      <c r="P230" t="e">
        <f t="shared" ca="1" si="78"/>
        <v>#VALUE!</v>
      </c>
      <c r="Q230" t="e">
        <f t="shared" ca="1" si="78"/>
        <v>#VALUE!</v>
      </c>
      <c r="R230" t="e">
        <f t="shared" ca="1" si="78"/>
        <v>#VALUE!</v>
      </c>
      <c r="S230" t="e">
        <f t="shared" ca="1" si="78"/>
        <v>#VALUE!</v>
      </c>
      <c r="T230" t="e">
        <f t="shared" ca="1" si="65"/>
        <v>#VALUE!</v>
      </c>
      <c r="U230" t="b">
        <f t="shared" ca="1" si="66"/>
        <v>1</v>
      </c>
      <c r="V230" t="b">
        <f t="shared" ca="1" si="67"/>
        <v>1</v>
      </c>
      <c r="W230" t="b">
        <f t="shared" ca="1" si="68"/>
        <v>1</v>
      </c>
      <c r="X230" t="b">
        <f t="shared" ca="1" si="69"/>
        <v>1</v>
      </c>
      <c r="Y230" t="b">
        <f t="shared" ca="1" si="70"/>
        <v>1</v>
      </c>
      <c r="Z230" t="b">
        <f t="shared" ca="1" si="71"/>
        <v>1</v>
      </c>
      <c r="AA230" t="b">
        <f t="shared" ca="1" si="72"/>
        <v>1</v>
      </c>
      <c r="AB230" t="b">
        <f t="shared" ca="1" si="73"/>
        <v>1</v>
      </c>
      <c r="AC230" t="b">
        <f t="shared" ca="1" si="74"/>
        <v>1</v>
      </c>
      <c r="AD230" t="str">
        <f t="shared" ca="1" si="75"/>
        <v>3112586</v>
      </c>
    </row>
    <row r="231" spans="1:30" ht="20" x14ac:dyDescent="0.2">
      <c r="A231" s="8"/>
      <c r="B231" s="4" t="s">
        <v>4</v>
      </c>
      <c r="I231">
        <v>230</v>
      </c>
      <c r="J231" t="str">
        <f t="shared" ca="1" si="62"/>
        <v>WM Operations - Advisory Non-Comp Revenue - Associate</v>
      </c>
      <c r="K231" t="str">
        <f t="shared" ca="1" si="63"/>
        <v>- 3113540</v>
      </c>
      <c r="L231" t="str">
        <f t="shared" ca="1" si="64"/>
        <v>Americas-United States of America-New York-New York</v>
      </c>
      <c r="M231" t="e">
        <f t="shared" ca="1" si="78"/>
        <v>#VALUE!</v>
      </c>
      <c r="N231" t="e">
        <f t="shared" ca="1" si="78"/>
        <v>#VALUE!</v>
      </c>
      <c r="O231" t="e">
        <f t="shared" ca="1" si="78"/>
        <v>#VALUE!</v>
      </c>
      <c r="P231" t="e">
        <f t="shared" ca="1" si="78"/>
        <v>#VALUE!</v>
      </c>
      <c r="Q231" t="e">
        <f t="shared" ca="1" si="78"/>
        <v>#VALUE!</v>
      </c>
      <c r="R231" t="e">
        <f t="shared" ca="1" si="78"/>
        <v>#VALUE!</v>
      </c>
      <c r="S231" t="e">
        <f t="shared" ca="1" si="78"/>
        <v>#VALUE!</v>
      </c>
      <c r="T231" t="e">
        <f t="shared" ca="1" si="65"/>
        <v>#VALUE!</v>
      </c>
      <c r="U231" t="b">
        <f t="shared" ca="1" si="66"/>
        <v>1</v>
      </c>
      <c r="V231" t="b">
        <f t="shared" ca="1" si="67"/>
        <v>1</v>
      </c>
      <c r="W231" t="b">
        <f t="shared" ca="1" si="68"/>
        <v>1</v>
      </c>
      <c r="X231" t="b">
        <f t="shared" ca="1" si="69"/>
        <v>1</v>
      </c>
      <c r="Y231" t="b">
        <f t="shared" ca="1" si="70"/>
        <v>1</v>
      </c>
      <c r="Z231" t="b">
        <f t="shared" ca="1" si="71"/>
        <v>1</v>
      </c>
      <c r="AA231" t="b">
        <f t="shared" ca="1" si="72"/>
        <v>1</v>
      </c>
      <c r="AB231" t="b">
        <f t="shared" ca="1" si="73"/>
        <v>1</v>
      </c>
      <c r="AC231" t="b">
        <f t="shared" ca="1" si="74"/>
        <v>1</v>
      </c>
      <c r="AD231" t="str">
        <f t="shared" ca="1" si="75"/>
        <v>3113540</v>
      </c>
    </row>
    <row r="232" spans="1:30" x14ac:dyDescent="0.2">
      <c r="A232" s="8"/>
      <c r="B232" s="5"/>
      <c r="I232">
        <v>231</v>
      </c>
      <c r="J232" t="str">
        <f t="shared" ca="1" si="62"/>
        <v>Tax Client Service / Team Manager - Wealth Management Operations</v>
      </c>
      <c r="K232" t="str">
        <f t="shared" ca="1" si="63"/>
        <v>- 3106200</v>
      </c>
      <c r="L232" t="str">
        <f t="shared" ca="1" si="64"/>
        <v>Americas-United States of America-New York-New York</v>
      </c>
      <c r="M232" t="e">
        <f t="shared" ref="M232:S241" ca="1" si="79">FIND(M$1,$J232)</f>
        <v>#VALUE!</v>
      </c>
      <c r="N232" t="e">
        <f t="shared" ca="1" si="79"/>
        <v>#VALUE!</v>
      </c>
      <c r="O232" t="e">
        <f t="shared" ca="1" si="79"/>
        <v>#VALUE!</v>
      </c>
      <c r="P232">
        <f t="shared" ca="1" si="79"/>
        <v>27</v>
      </c>
      <c r="Q232" t="e">
        <f t="shared" ca="1" si="79"/>
        <v>#VALUE!</v>
      </c>
      <c r="R232" t="e">
        <f t="shared" ca="1" si="79"/>
        <v>#VALUE!</v>
      </c>
      <c r="S232" t="e">
        <f t="shared" ca="1" si="79"/>
        <v>#VALUE!</v>
      </c>
      <c r="T232" t="e">
        <f t="shared" ca="1" si="65"/>
        <v>#VALUE!</v>
      </c>
      <c r="U232" t="b">
        <f t="shared" ca="1" si="66"/>
        <v>1</v>
      </c>
      <c r="V232" t="b">
        <f t="shared" ca="1" si="67"/>
        <v>1</v>
      </c>
      <c r="W232" t="b">
        <f t="shared" ca="1" si="68"/>
        <v>1</v>
      </c>
      <c r="X232" t="b">
        <f t="shared" ca="1" si="69"/>
        <v>0</v>
      </c>
      <c r="Y232" t="b">
        <f t="shared" ca="1" si="70"/>
        <v>1</v>
      </c>
      <c r="Z232" t="b">
        <f t="shared" ca="1" si="71"/>
        <v>1</v>
      </c>
      <c r="AA232" t="b">
        <f t="shared" ca="1" si="72"/>
        <v>1</v>
      </c>
      <c r="AB232" t="b">
        <f t="shared" ca="1" si="73"/>
        <v>1</v>
      </c>
      <c r="AC232" t="b">
        <f t="shared" ca="1" si="74"/>
        <v>0</v>
      </c>
      <c r="AD232" t="str">
        <f t="shared" ca="1" si="75"/>
        <v/>
      </c>
    </row>
    <row r="233" spans="1:30" ht="20" x14ac:dyDescent="0.2">
      <c r="A233" s="6"/>
      <c r="I233">
        <v>232</v>
      </c>
      <c r="J233" t="str">
        <f t="shared" ca="1" si="62"/>
        <v>C++ /Python Developer Associate</v>
      </c>
      <c r="K233" t="str">
        <f t="shared" ca="1" si="63"/>
        <v>- 3113607</v>
      </c>
      <c r="L233" t="str">
        <f t="shared" ca="1" si="64"/>
        <v>Americas-United States of America-New York-New York</v>
      </c>
      <c r="M233" t="e">
        <f t="shared" ca="1" si="79"/>
        <v>#VALUE!</v>
      </c>
      <c r="N233" t="e">
        <f t="shared" ca="1" si="79"/>
        <v>#VALUE!</v>
      </c>
      <c r="O233" t="e">
        <f t="shared" ca="1" si="79"/>
        <v>#VALUE!</v>
      </c>
      <c r="P233" t="e">
        <f t="shared" ca="1" si="79"/>
        <v>#VALUE!</v>
      </c>
      <c r="Q233" t="e">
        <f t="shared" ca="1" si="79"/>
        <v>#VALUE!</v>
      </c>
      <c r="R233" t="e">
        <f t="shared" ca="1" si="79"/>
        <v>#VALUE!</v>
      </c>
      <c r="S233" t="e">
        <f t="shared" ca="1" si="79"/>
        <v>#VALUE!</v>
      </c>
      <c r="T233" t="e">
        <f t="shared" ca="1" si="65"/>
        <v>#VALUE!</v>
      </c>
      <c r="U233" t="b">
        <f t="shared" ca="1" si="66"/>
        <v>1</v>
      </c>
      <c r="V233" t="b">
        <f t="shared" ca="1" si="67"/>
        <v>1</v>
      </c>
      <c r="W233" t="b">
        <f t="shared" ca="1" si="68"/>
        <v>1</v>
      </c>
      <c r="X233" t="b">
        <f t="shared" ca="1" si="69"/>
        <v>1</v>
      </c>
      <c r="Y233" t="b">
        <f t="shared" ca="1" si="70"/>
        <v>1</v>
      </c>
      <c r="Z233" t="b">
        <f t="shared" ca="1" si="71"/>
        <v>1</v>
      </c>
      <c r="AA233" t="b">
        <f t="shared" ca="1" si="72"/>
        <v>1</v>
      </c>
      <c r="AB233" t="b">
        <f t="shared" ca="1" si="73"/>
        <v>1</v>
      </c>
      <c r="AC233" t="b">
        <f t="shared" ca="1" si="74"/>
        <v>1</v>
      </c>
      <c r="AD233" t="str">
        <f t="shared" ca="1" si="75"/>
        <v>3113607</v>
      </c>
    </row>
    <row r="234" spans="1:30" x14ac:dyDescent="0.2">
      <c r="A234" s="8"/>
      <c r="B234" s="1" t="s">
        <v>77</v>
      </c>
      <c r="I234">
        <v>233</v>
      </c>
      <c r="J234" t="str">
        <f t="shared" ca="1" si="62"/>
        <v>Vice President - Market Risk Governance</v>
      </c>
      <c r="K234" t="str">
        <f t="shared" ca="1" si="63"/>
        <v>- 3114857</v>
      </c>
      <c r="L234" t="str">
        <f t="shared" ca="1" si="64"/>
        <v>Americas-United States of America-New York-New York</v>
      </c>
      <c r="M234" t="e">
        <f t="shared" ca="1" si="79"/>
        <v>#VALUE!</v>
      </c>
      <c r="N234" t="e">
        <f t="shared" ca="1" si="79"/>
        <v>#VALUE!</v>
      </c>
      <c r="O234" t="e">
        <f t="shared" ca="1" si="79"/>
        <v>#VALUE!</v>
      </c>
      <c r="P234" t="e">
        <f t="shared" ca="1" si="79"/>
        <v>#VALUE!</v>
      </c>
      <c r="Q234" t="e">
        <f t="shared" ca="1" si="79"/>
        <v>#VALUE!</v>
      </c>
      <c r="R234">
        <f t="shared" ca="1" si="79"/>
        <v>1</v>
      </c>
      <c r="S234" t="e">
        <f t="shared" ca="1" si="79"/>
        <v>#VALUE!</v>
      </c>
      <c r="T234" t="e">
        <f t="shared" ca="1" si="65"/>
        <v>#VALUE!</v>
      </c>
      <c r="U234" t="b">
        <f t="shared" ca="1" si="66"/>
        <v>1</v>
      </c>
      <c r="V234" t="b">
        <f t="shared" ca="1" si="67"/>
        <v>1</v>
      </c>
      <c r="W234" t="b">
        <f t="shared" ca="1" si="68"/>
        <v>1</v>
      </c>
      <c r="X234" t="b">
        <f t="shared" ca="1" si="69"/>
        <v>1</v>
      </c>
      <c r="Y234" t="b">
        <f t="shared" ca="1" si="70"/>
        <v>1</v>
      </c>
      <c r="Z234" t="b">
        <f t="shared" ca="1" si="71"/>
        <v>0</v>
      </c>
      <c r="AA234" t="b">
        <f t="shared" ca="1" si="72"/>
        <v>1</v>
      </c>
      <c r="AB234" t="b">
        <f t="shared" ca="1" si="73"/>
        <v>1</v>
      </c>
      <c r="AC234" t="b">
        <f t="shared" ca="1" si="74"/>
        <v>0</v>
      </c>
      <c r="AD234" t="str">
        <f t="shared" ca="1" si="75"/>
        <v/>
      </c>
    </row>
    <row r="235" spans="1:30" ht="18" x14ac:dyDescent="0.2">
      <c r="A235" s="8"/>
      <c r="B235" s="2" t="s">
        <v>78</v>
      </c>
      <c r="I235">
        <v>234</v>
      </c>
      <c r="J235" t="str">
        <f t="shared" ca="1" si="62"/>
        <v>Operations Team Manager - Institutional Securities Group Product Operations</v>
      </c>
      <c r="K235" t="str">
        <f t="shared" ca="1" si="63"/>
        <v>- 3111760</v>
      </c>
      <c r="L235" t="str">
        <f t="shared" ca="1" si="64"/>
        <v>Americas-United States of America-Maryland-Baltimore</v>
      </c>
      <c r="M235" t="e">
        <f t="shared" ca="1" si="79"/>
        <v>#VALUE!</v>
      </c>
      <c r="N235" t="e">
        <f t="shared" ca="1" si="79"/>
        <v>#VALUE!</v>
      </c>
      <c r="O235" t="e">
        <f t="shared" ca="1" si="79"/>
        <v>#VALUE!</v>
      </c>
      <c r="P235">
        <f t="shared" ca="1" si="79"/>
        <v>17</v>
      </c>
      <c r="Q235" t="e">
        <f t="shared" ca="1" si="79"/>
        <v>#VALUE!</v>
      </c>
      <c r="R235" t="e">
        <f t="shared" ca="1" si="79"/>
        <v>#VALUE!</v>
      </c>
      <c r="S235" t="e">
        <f t="shared" ca="1" si="79"/>
        <v>#VALUE!</v>
      </c>
      <c r="T235" t="e">
        <f t="shared" ca="1" si="65"/>
        <v>#VALUE!</v>
      </c>
      <c r="U235" t="b">
        <f t="shared" ca="1" si="66"/>
        <v>1</v>
      </c>
      <c r="V235" t="b">
        <f t="shared" ca="1" si="67"/>
        <v>1</v>
      </c>
      <c r="W235" t="b">
        <f t="shared" ca="1" si="68"/>
        <v>1</v>
      </c>
      <c r="X235" t="b">
        <f t="shared" ca="1" si="69"/>
        <v>0</v>
      </c>
      <c r="Y235" t="b">
        <f t="shared" ca="1" si="70"/>
        <v>1</v>
      </c>
      <c r="Z235" t="b">
        <f t="shared" ca="1" si="71"/>
        <v>1</v>
      </c>
      <c r="AA235" t="b">
        <f t="shared" ca="1" si="72"/>
        <v>1</v>
      </c>
      <c r="AB235" t="b">
        <f t="shared" ca="1" si="73"/>
        <v>1</v>
      </c>
      <c r="AC235" t="b">
        <f t="shared" ca="1" si="74"/>
        <v>0</v>
      </c>
      <c r="AD235" t="str">
        <f t="shared" ca="1" si="75"/>
        <v/>
      </c>
    </row>
    <row r="236" spans="1:30" ht="18" x14ac:dyDescent="0.2">
      <c r="A236" s="8"/>
      <c r="B236" s="2" t="s">
        <v>2</v>
      </c>
      <c r="I236">
        <v>235</v>
      </c>
      <c r="J236" t="str">
        <f t="shared" ca="1" si="62"/>
        <v>Client Outreach / Regulatory Projects Specialist AVP - Client Operations - Institutional Securities Group Product Operations</v>
      </c>
      <c r="K236" t="str">
        <f t="shared" ca="1" si="63"/>
        <v>- 3113456</v>
      </c>
      <c r="L236" t="str">
        <f t="shared" ca="1" si="64"/>
        <v>Americas-United States of America-New York-New York</v>
      </c>
      <c r="M236" t="e">
        <f t="shared" ca="1" si="79"/>
        <v>#VALUE!</v>
      </c>
      <c r="N236" t="e">
        <f t="shared" ca="1" si="79"/>
        <v>#VALUE!</v>
      </c>
      <c r="O236" t="e">
        <f t="shared" ca="1" si="79"/>
        <v>#VALUE!</v>
      </c>
      <c r="P236" t="e">
        <f t="shared" ca="1" si="79"/>
        <v>#VALUE!</v>
      </c>
      <c r="Q236" t="e">
        <f t="shared" ca="1" si="79"/>
        <v>#VALUE!</v>
      </c>
      <c r="R236" t="e">
        <f t="shared" ca="1" si="79"/>
        <v>#VALUE!</v>
      </c>
      <c r="S236" t="e">
        <f t="shared" ca="1" si="79"/>
        <v>#VALUE!</v>
      </c>
      <c r="T236" t="e">
        <f t="shared" ca="1" si="65"/>
        <v>#VALUE!</v>
      </c>
      <c r="U236" t="b">
        <f t="shared" ca="1" si="66"/>
        <v>1</v>
      </c>
      <c r="V236" t="b">
        <f t="shared" ca="1" si="67"/>
        <v>1</v>
      </c>
      <c r="W236" t="b">
        <f t="shared" ca="1" si="68"/>
        <v>1</v>
      </c>
      <c r="X236" t="b">
        <f t="shared" ca="1" si="69"/>
        <v>1</v>
      </c>
      <c r="Y236" t="b">
        <f t="shared" ca="1" si="70"/>
        <v>1</v>
      </c>
      <c r="Z236" t="b">
        <f t="shared" ca="1" si="71"/>
        <v>1</v>
      </c>
      <c r="AA236" t="b">
        <f t="shared" ca="1" si="72"/>
        <v>1</v>
      </c>
      <c r="AB236" t="b">
        <f t="shared" ca="1" si="73"/>
        <v>1</v>
      </c>
      <c r="AC236" t="b">
        <f t="shared" ca="1" si="74"/>
        <v>1</v>
      </c>
      <c r="AD236" t="str">
        <f t="shared" ca="1" si="75"/>
        <v>3113456</v>
      </c>
    </row>
    <row r="237" spans="1:30" ht="18" x14ac:dyDescent="0.2">
      <c r="A237" s="8"/>
      <c r="B237" s="2" t="s">
        <v>79</v>
      </c>
      <c r="I237">
        <v>236</v>
      </c>
      <c r="J237" t="str">
        <f t="shared" ca="1" si="62"/>
        <v>Registered Associate</v>
      </c>
      <c r="K237" t="str">
        <f t="shared" ca="1" si="63"/>
        <v>- 3113517</v>
      </c>
      <c r="L237" t="str">
        <f t="shared" ca="1" si="64"/>
        <v>Americas-United States of America-Rhode Island-Newport</v>
      </c>
      <c r="M237" t="e">
        <f t="shared" ca="1" si="79"/>
        <v>#VALUE!</v>
      </c>
      <c r="N237" t="e">
        <f t="shared" ca="1" si="79"/>
        <v>#VALUE!</v>
      </c>
      <c r="O237" t="e">
        <f t="shared" ca="1" si="79"/>
        <v>#VALUE!</v>
      </c>
      <c r="P237" t="e">
        <f t="shared" ca="1" si="79"/>
        <v>#VALUE!</v>
      </c>
      <c r="Q237" t="e">
        <f t="shared" ca="1" si="79"/>
        <v>#VALUE!</v>
      </c>
      <c r="R237" t="e">
        <f t="shared" ca="1" si="79"/>
        <v>#VALUE!</v>
      </c>
      <c r="S237" t="e">
        <f t="shared" ca="1" si="79"/>
        <v>#VALUE!</v>
      </c>
      <c r="T237" t="e">
        <f t="shared" ca="1" si="65"/>
        <v>#VALUE!</v>
      </c>
      <c r="U237" t="b">
        <f t="shared" ca="1" si="66"/>
        <v>1</v>
      </c>
      <c r="V237" t="b">
        <f t="shared" ca="1" si="67"/>
        <v>1</v>
      </c>
      <c r="W237" t="b">
        <f t="shared" ca="1" si="68"/>
        <v>1</v>
      </c>
      <c r="X237" t="b">
        <f t="shared" ca="1" si="69"/>
        <v>1</v>
      </c>
      <c r="Y237" t="b">
        <f t="shared" ca="1" si="70"/>
        <v>1</v>
      </c>
      <c r="Z237" t="b">
        <f t="shared" ca="1" si="71"/>
        <v>1</v>
      </c>
      <c r="AA237" t="b">
        <f t="shared" ca="1" si="72"/>
        <v>1</v>
      </c>
      <c r="AB237" t="b">
        <f t="shared" ca="1" si="73"/>
        <v>1</v>
      </c>
      <c r="AC237" t="b">
        <f t="shared" ca="1" si="74"/>
        <v>1</v>
      </c>
      <c r="AD237" t="str">
        <f t="shared" ca="1" si="75"/>
        <v>3113517</v>
      </c>
    </row>
    <row r="238" spans="1:30" ht="18" x14ac:dyDescent="0.2">
      <c r="A238" s="8"/>
      <c r="B238" s="3">
        <v>43273</v>
      </c>
      <c r="I238">
        <v>237</v>
      </c>
      <c r="J238" t="str">
        <f t="shared" ca="1" si="62"/>
        <v>Registered Associate</v>
      </c>
      <c r="K238" t="str">
        <f t="shared" ca="1" si="63"/>
        <v>- 3114758</v>
      </c>
      <c r="L238" t="str">
        <f t="shared" ca="1" si="64"/>
        <v>Americas-United States of America-Colorado-Denver</v>
      </c>
      <c r="M238" t="e">
        <f t="shared" ca="1" si="79"/>
        <v>#VALUE!</v>
      </c>
      <c r="N238" t="e">
        <f t="shared" ca="1" si="79"/>
        <v>#VALUE!</v>
      </c>
      <c r="O238" t="e">
        <f t="shared" ca="1" si="79"/>
        <v>#VALUE!</v>
      </c>
      <c r="P238" t="e">
        <f t="shared" ca="1" si="79"/>
        <v>#VALUE!</v>
      </c>
      <c r="Q238" t="e">
        <f t="shared" ca="1" si="79"/>
        <v>#VALUE!</v>
      </c>
      <c r="R238" t="e">
        <f t="shared" ca="1" si="79"/>
        <v>#VALUE!</v>
      </c>
      <c r="S238" t="e">
        <f t="shared" ca="1" si="79"/>
        <v>#VALUE!</v>
      </c>
      <c r="T238" t="e">
        <f t="shared" ca="1" si="65"/>
        <v>#VALUE!</v>
      </c>
      <c r="U238" t="b">
        <f t="shared" ca="1" si="66"/>
        <v>1</v>
      </c>
      <c r="V238" t="b">
        <f t="shared" ca="1" si="67"/>
        <v>1</v>
      </c>
      <c r="W238" t="b">
        <f t="shared" ca="1" si="68"/>
        <v>1</v>
      </c>
      <c r="X238" t="b">
        <f t="shared" ca="1" si="69"/>
        <v>1</v>
      </c>
      <c r="Y238" t="b">
        <f t="shared" ca="1" si="70"/>
        <v>1</v>
      </c>
      <c r="Z238" t="b">
        <f t="shared" ca="1" si="71"/>
        <v>1</v>
      </c>
      <c r="AA238" t="b">
        <f t="shared" ca="1" si="72"/>
        <v>1</v>
      </c>
      <c r="AB238" t="b">
        <f t="shared" ca="1" si="73"/>
        <v>1</v>
      </c>
      <c r="AC238" t="b">
        <f t="shared" ca="1" si="74"/>
        <v>1</v>
      </c>
      <c r="AD238" t="str">
        <f t="shared" ca="1" si="75"/>
        <v>3114758</v>
      </c>
    </row>
    <row r="239" spans="1:30" ht="20" x14ac:dyDescent="0.2">
      <c r="A239" s="8"/>
      <c r="B239" s="4" t="s">
        <v>4</v>
      </c>
      <c r="I239">
        <v>238</v>
      </c>
      <c r="J239" t="str">
        <f t="shared" ca="1" si="62"/>
        <v>Identity and Access Management (IAM) Product Manager</v>
      </c>
      <c r="K239" t="str">
        <f t="shared" ca="1" si="63"/>
        <v>- 3114837</v>
      </c>
      <c r="L239" t="str">
        <f t="shared" ca="1" si="64"/>
        <v>Americas-United States of America-New York-New York</v>
      </c>
      <c r="M239" t="e">
        <f t="shared" ca="1" si="79"/>
        <v>#VALUE!</v>
      </c>
      <c r="N239" t="e">
        <f t="shared" ca="1" si="79"/>
        <v>#VALUE!</v>
      </c>
      <c r="O239" t="e">
        <f t="shared" ca="1" si="79"/>
        <v>#VALUE!</v>
      </c>
      <c r="P239">
        <f t="shared" ca="1" si="79"/>
        <v>46</v>
      </c>
      <c r="Q239" t="e">
        <f t="shared" ca="1" si="79"/>
        <v>#VALUE!</v>
      </c>
      <c r="R239" t="e">
        <f t="shared" ca="1" si="79"/>
        <v>#VALUE!</v>
      </c>
      <c r="S239" t="e">
        <f t="shared" ca="1" si="79"/>
        <v>#VALUE!</v>
      </c>
      <c r="T239" t="e">
        <f t="shared" ca="1" si="65"/>
        <v>#VALUE!</v>
      </c>
      <c r="U239" t="b">
        <f t="shared" ca="1" si="66"/>
        <v>1</v>
      </c>
      <c r="V239" t="b">
        <f t="shared" ca="1" si="67"/>
        <v>1</v>
      </c>
      <c r="W239" t="b">
        <f t="shared" ca="1" si="68"/>
        <v>1</v>
      </c>
      <c r="X239" t="b">
        <f t="shared" ca="1" si="69"/>
        <v>0</v>
      </c>
      <c r="Y239" t="b">
        <f t="shared" ca="1" si="70"/>
        <v>1</v>
      </c>
      <c r="Z239" t="b">
        <f t="shared" ca="1" si="71"/>
        <v>1</v>
      </c>
      <c r="AA239" t="b">
        <f t="shared" ca="1" si="72"/>
        <v>1</v>
      </c>
      <c r="AB239" t="b">
        <f t="shared" ca="1" si="73"/>
        <v>1</v>
      </c>
      <c r="AC239" t="b">
        <f t="shared" ca="1" si="74"/>
        <v>0</v>
      </c>
      <c r="AD239" t="str">
        <f t="shared" ca="1" si="75"/>
        <v/>
      </c>
    </row>
    <row r="240" spans="1:30" x14ac:dyDescent="0.2">
      <c r="A240" s="8"/>
      <c r="B240" s="5"/>
      <c r="I240">
        <v>239</v>
      </c>
      <c r="J240" t="str">
        <f t="shared" ca="1" si="62"/>
        <v>QA Tester for FIC Derivatives - Lending</v>
      </c>
      <c r="K240" t="str">
        <f t="shared" ca="1" si="63"/>
        <v>- 3107414</v>
      </c>
      <c r="L240" t="str">
        <f t="shared" ca="1" si="64"/>
        <v>Americas-United States of America-New York-New York</v>
      </c>
      <c r="M240" t="e">
        <f t="shared" ca="1" si="79"/>
        <v>#VALUE!</v>
      </c>
      <c r="N240" t="e">
        <f t="shared" ca="1" si="79"/>
        <v>#VALUE!</v>
      </c>
      <c r="O240" t="e">
        <f t="shared" ca="1" si="79"/>
        <v>#VALUE!</v>
      </c>
      <c r="P240" t="e">
        <f t="shared" ca="1" si="79"/>
        <v>#VALUE!</v>
      </c>
      <c r="Q240" t="e">
        <f t="shared" ca="1" si="79"/>
        <v>#VALUE!</v>
      </c>
      <c r="R240" t="e">
        <f t="shared" ca="1" si="79"/>
        <v>#VALUE!</v>
      </c>
      <c r="S240" t="e">
        <f t="shared" ca="1" si="79"/>
        <v>#VALUE!</v>
      </c>
      <c r="T240" t="e">
        <f t="shared" ca="1" si="65"/>
        <v>#VALUE!</v>
      </c>
      <c r="U240" t="b">
        <f t="shared" ca="1" si="66"/>
        <v>1</v>
      </c>
      <c r="V240" t="b">
        <f t="shared" ca="1" si="67"/>
        <v>1</v>
      </c>
      <c r="W240" t="b">
        <f t="shared" ca="1" si="68"/>
        <v>1</v>
      </c>
      <c r="X240" t="b">
        <f t="shared" ca="1" si="69"/>
        <v>1</v>
      </c>
      <c r="Y240" t="b">
        <f t="shared" ca="1" si="70"/>
        <v>1</v>
      </c>
      <c r="Z240" t="b">
        <f t="shared" ca="1" si="71"/>
        <v>1</v>
      </c>
      <c r="AA240" t="b">
        <f t="shared" ca="1" si="72"/>
        <v>1</v>
      </c>
      <c r="AB240" t="b">
        <f t="shared" ca="1" si="73"/>
        <v>1</v>
      </c>
      <c r="AC240" t="b">
        <f t="shared" ca="1" si="74"/>
        <v>1</v>
      </c>
      <c r="AD240" t="str">
        <f t="shared" ca="1" si="75"/>
        <v>3107414</v>
      </c>
    </row>
    <row r="241" spans="1:30" ht="20" x14ac:dyDescent="0.2">
      <c r="A241" s="6"/>
      <c r="I241">
        <v>240</v>
      </c>
      <c r="J241" t="str">
        <f t="shared" ca="1" si="62"/>
        <v>Team Financial Advisor</v>
      </c>
      <c r="K241" t="str">
        <f t="shared" ca="1" si="63"/>
        <v>- 3114804</v>
      </c>
      <c r="L241" t="str">
        <f t="shared" ca="1" si="64"/>
        <v>Americas-United States of America-Florida-Tampa</v>
      </c>
      <c r="M241" t="e">
        <f t="shared" ca="1" si="79"/>
        <v>#VALUE!</v>
      </c>
      <c r="N241" t="e">
        <f t="shared" ca="1" si="79"/>
        <v>#VALUE!</v>
      </c>
      <c r="O241" t="e">
        <f t="shared" ca="1" si="79"/>
        <v>#VALUE!</v>
      </c>
      <c r="P241" t="e">
        <f t="shared" ca="1" si="79"/>
        <v>#VALUE!</v>
      </c>
      <c r="Q241" t="e">
        <f t="shared" ca="1" si="79"/>
        <v>#VALUE!</v>
      </c>
      <c r="R241" t="e">
        <f t="shared" ca="1" si="79"/>
        <v>#VALUE!</v>
      </c>
      <c r="S241" t="e">
        <f t="shared" ca="1" si="79"/>
        <v>#VALUE!</v>
      </c>
      <c r="T241" t="e">
        <f t="shared" ca="1" si="65"/>
        <v>#VALUE!</v>
      </c>
      <c r="U241" t="b">
        <f t="shared" ca="1" si="66"/>
        <v>1</v>
      </c>
      <c r="V241" t="b">
        <f t="shared" ca="1" si="67"/>
        <v>1</v>
      </c>
      <c r="W241" t="b">
        <f t="shared" ca="1" si="68"/>
        <v>1</v>
      </c>
      <c r="X241" t="b">
        <f t="shared" ca="1" si="69"/>
        <v>1</v>
      </c>
      <c r="Y241" t="b">
        <f t="shared" ca="1" si="70"/>
        <v>1</v>
      </c>
      <c r="Z241" t="b">
        <f t="shared" ca="1" si="71"/>
        <v>1</v>
      </c>
      <c r="AA241" t="b">
        <f t="shared" ca="1" si="72"/>
        <v>1</v>
      </c>
      <c r="AB241" t="b">
        <f t="shared" ca="1" si="73"/>
        <v>1</v>
      </c>
      <c r="AC241" t="b">
        <f t="shared" ca="1" si="74"/>
        <v>1</v>
      </c>
      <c r="AD241" t="str">
        <f t="shared" ca="1" si="75"/>
        <v>3114804</v>
      </c>
    </row>
    <row r="242" spans="1:30" x14ac:dyDescent="0.2">
      <c r="A242" s="8"/>
      <c r="B242" s="1" t="s">
        <v>80</v>
      </c>
      <c r="I242">
        <v>241</v>
      </c>
      <c r="J242" t="str">
        <f t="shared" ca="1" si="62"/>
        <v>NLP/ML Data Engineer</v>
      </c>
      <c r="K242" t="str">
        <f t="shared" ca="1" si="63"/>
        <v>- 3114572</v>
      </c>
      <c r="L242" t="str">
        <f t="shared" ca="1" si="64"/>
        <v>Americas-United States of America-New York-New York</v>
      </c>
      <c r="M242" t="e">
        <f t="shared" ref="M242:S251" ca="1" si="80">FIND(M$1,$J242)</f>
        <v>#VALUE!</v>
      </c>
      <c r="N242" t="e">
        <f t="shared" ca="1" si="80"/>
        <v>#VALUE!</v>
      </c>
      <c r="O242" t="e">
        <f t="shared" ca="1" si="80"/>
        <v>#VALUE!</v>
      </c>
      <c r="P242" t="e">
        <f t="shared" ca="1" si="80"/>
        <v>#VALUE!</v>
      </c>
      <c r="Q242" t="e">
        <f t="shared" ca="1" si="80"/>
        <v>#VALUE!</v>
      </c>
      <c r="R242" t="e">
        <f t="shared" ca="1" si="80"/>
        <v>#VALUE!</v>
      </c>
      <c r="S242" t="e">
        <f t="shared" ca="1" si="80"/>
        <v>#VALUE!</v>
      </c>
      <c r="T242" t="e">
        <f t="shared" ca="1" si="65"/>
        <v>#VALUE!</v>
      </c>
      <c r="U242" t="b">
        <f t="shared" ca="1" si="66"/>
        <v>1</v>
      </c>
      <c r="V242" t="b">
        <f t="shared" ca="1" si="67"/>
        <v>1</v>
      </c>
      <c r="W242" t="b">
        <f t="shared" ca="1" si="68"/>
        <v>1</v>
      </c>
      <c r="X242" t="b">
        <f t="shared" ca="1" si="69"/>
        <v>1</v>
      </c>
      <c r="Y242" t="b">
        <f t="shared" ca="1" si="70"/>
        <v>1</v>
      </c>
      <c r="Z242" t="b">
        <f t="shared" ca="1" si="71"/>
        <v>1</v>
      </c>
      <c r="AA242" t="b">
        <f t="shared" ca="1" si="72"/>
        <v>1</v>
      </c>
      <c r="AB242" t="b">
        <f t="shared" ca="1" si="73"/>
        <v>1</v>
      </c>
      <c r="AC242" t="b">
        <f t="shared" ca="1" si="74"/>
        <v>1</v>
      </c>
      <c r="AD242" t="str">
        <f t="shared" ca="1" si="75"/>
        <v>3114572</v>
      </c>
    </row>
    <row r="243" spans="1:30" ht="18" x14ac:dyDescent="0.2">
      <c r="A243" s="8"/>
      <c r="B243" s="2" t="s">
        <v>81</v>
      </c>
      <c r="I243">
        <v>242</v>
      </c>
      <c r="J243" t="str">
        <f t="shared" ca="1" si="62"/>
        <v>SPG - Front Office Engineer</v>
      </c>
      <c r="K243" t="str">
        <f t="shared" ca="1" si="63"/>
        <v>- 3114573</v>
      </c>
      <c r="L243" t="str">
        <f t="shared" ca="1" si="64"/>
        <v>Americas-United States of America-New York-New York</v>
      </c>
      <c r="M243" t="e">
        <f t="shared" ca="1" si="80"/>
        <v>#VALUE!</v>
      </c>
      <c r="N243" t="e">
        <f t="shared" ca="1" si="80"/>
        <v>#VALUE!</v>
      </c>
      <c r="O243" t="e">
        <f t="shared" ca="1" si="80"/>
        <v>#VALUE!</v>
      </c>
      <c r="P243" t="e">
        <f t="shared" ca="1" si="80"/>
        <v>#VALUE!</v>
      </c>
      <c r="Q243" t="e">
        <f t="shared" ca="1" si="80"/>
        <v>#VALUE!</v>
      </c>
      <c r="R243" t="e">
        <f t="shared" ca="1" si="80"/>
        <v>#VALUE!</v>
      </c>
      <c r="S243" t="e">
        <f t="shared" ca="1" si="80"/>
        <v>#VALUE!</v>
      </c>
      <c r="T243" t="e">
        <f t="shared" ca="1" si="65"/>
        <v>#VALUE!</v>
      </c>
      <c r="U243" t="b">
        <f t="shared" ca="1" si="66"/>
        <v>1</v>
      </c>
      <c r="V243" t="b">
        <f t="shared" ca="1" si="67"/>
        <v>1</v>
      </c>
      <c r="W243" t="b">
        <f t="shared" ca="1" si="68"/>
        <v>1</v>
      </c>
      <c r="X243" t="b">
        <f t="shared" ca="1" si="69"/>
        <v>1</v>
      </c>
      <c r="Y243" t="b">
        <f t="shared" ca="1" si="70"/>
        <v>1</v>
      </c>
      <c r="Z243" t="b">
        <f t="shared" ca="1" si="71"/>
        <v>1</v>
      </c>
      <c r="AA243" t="b">
        <f t="shared" ca="1" si="72"/>
        <v>1</v>
      </c>
      <c r="AB243" t="b">
        <f t="shared" ca="1" si="73"/>
        <v>1</v>
      </c>
      <c r="AC243" t="b">
        <f t="shared" ca="1" si="74"/>
        <v>1</v>
      </c>
      <c r="AD243" t="str">
        <f t="shared" ca="1" si="75"/>
        <v>3114573</v>
      </c>
    </row>
    <row r="244" spans="1:30" ht="18" x14ac:dyDescent="0.2">
      <c r="A244" s="8"/>
      <c r="B244" s="2" t="s">
        <v>2</v>
      </c>
      <c r="I244">
        <v>243</v>
      </c>
      <c r="J244" t="str">
        <f t="shared" ca="1" si="62"/>
        <v>Vice President Benefits Realization Manager</v>
      </c>
      <c r="K244" t="str">
        <f t="shared" ca="1" si="63"/>
        <v>- 3113135</v>
      </c>
      <c r="L244" t="str">
        <f t="shared" ca="1" si="64"/>
        <v>Americas-United States of America-New York-New York</v>
      </c>
      <c r="M244" t="e">
        <f t="shared" ca="1" si="80"/>
        <v>#VALUE!</v>
      </c>
      <c r="N244" t="e">
        <f t="shared" ca="1" si="80"/>
        <v>#VALUE!</v>
      </c>
      <c r="O244" t="e">
        <f t="shared" ca="1" si="80"/>
        <v>#VALUE!</v>
      </c>
      <c r="P244">
        <f t="shared" ca="1" si="80"/>
        <v>37</v>
      </c>
      <c r="Q244" t="e">
        <f t="shared" ca="1" si="80"/>
        <v>#VALUE!</v>
      </c>
      <c r="R244">
        <f t="shared" ca="1" si="80"/>
        <v>1</v>
      </c>
      <c r="S244" t="e">
        <f t="shared" ca="1" si="80"/>
        <v>#VALUE!</v>
      </c>
      <c r="T244" t="e">
        <f t="shared" ca="1" si="65"/>
        <v>#VALUE!</v>
      </c>
      <c r="U244" t="b">
        <f t="shared" ca="1" si="66"/>
        <v>1</v>
      </c>
      <c r="V244" t="b">
        <f t="shared" ca="1" si="67"/>
        <v>1</v>
      </c>
      <c r="W244" t="b">
        <f t="shared" ca="1" si="68"/>
        <v>1</v>
      </c>
      <c r="X244" t="b">
        <f t="shared" ca="1" si="69"/>
        <v>0</v>
      </c>
      <c r="Y244" t="b">
        <f t="shared" ca="1" si="70"/>
        <v>1</v>
      </c>
      <c r="Z244" t="b">
        <f t="shared" ca="1" si="71"/>
        <v>0</v>
      </c>
      <c r="AA244" t="b">
        <f t="shared" ca="1" si="72"/>
        <v>1</v>
      </c>
      <c r="AB244" t="b">
        <f t="shared" ca="1" si="73"/>
        <v>1</v>
      </c>
      <c r="AC244" t="b">
        <f t="shared" ca="1" si="74"/>
        <v>0</v>
      </c>
      <c r="AD244" t="str">
        <f t="shared" ca="1" si="75"/>
        <v/>
      </c>
    </row>
    <row r="245" spans="1:30" ht="18" x14ac:dyDescent="0.2">
      <c r="A245" s="8"/>
      <c r="B245" s="2" t="s">
        <v>3</v>
      </c>
      <c r="I245">
        <v>244</v>
      </c>
      <c r="J245" t="str">
        <f t="shared" ca="1" si="62"/>
        <v>Analyst, Anti-Money Laundering (AML) Risk</v>
      </c>
      <c r="K245" t="str">
        <f t="shared" ca="1" si="63"/>
        <v>- 3112528</v>
      </c>
      <c r="L245" t="str">
        <f t="shared" ca="1" si="64"/>
        <v>Americas-United States of America-Maryland-Baltimore</v>
      </c>
      <c r="M245" t="e">
        <f t="shared" ca="1" si="80"/>
        <v>#VALUE!</v>
      </c>
      <c r="N245" t="e">
        <f t="shared" ca="1" si="80"/>
        <v>#VALUE!</v>
      </c>
      <c r="O245" t="e">
        <f t="shared" ca="1" si="80"/>
        <v>#VALUE!</v>
      </c>
      <c r="P245" t="e">
        <f t="shared" ca="1" si="80"/>
        <v>#VALUE!</v>
      </c>
      <c r="Q245" t="e">
        <f t="shared" ca="1" si="80"/>
        <v>#VALUE!</v>
      </c>
      <c r="R245" t="e">
        <f t="shared" ca="1" si="80"/>
        <v>#VALUE!</v>
      </c>
      <c r="S245" t="e">
        <f t="shared" ca="1" si="80"/>
        <v>#VALUE!</v>
      </c>
      <c r="T245" t="e">
        <f t="shared" ca="1" si="65"/>
        <v>#VALUE!</v>
      </c>
      <c r="U245" t="b">
        <f t="shared" ca="1" si="66"/>
        <v>1</v>
      </c>
      <c r="V245" t="b">
        <f t="shared" ca="1" si="67"/>
        <v>1</v>
      </c>
      <c r="W245" t="b">
        <f t="shared" ca="1" si="68"/>
        <v>1</v>
      </c>
      <c r="X245" t="b">
        <f t="shared" ca="1" si="69"/>
        <v>1</v>
      </c>
      <c r="Y245" t="b">
        <f t="shared" ca="1" si="70"/>
        <v>1</v>
      </c>
      <c r="Z245" t="b">
        <f t="shared" ca="1" si="71"/>
        <v>1</v>
      </c>
      <c r="AA245" t="b">
        <f t="shared" ca="1" si="72"/>
        <v>1</v>
      </c>
      <c r="AB245" t="b">
        <f t="shared" ca="1" si="73"/>
        <v>1</v>
      </c>
      <c r="AC245" t="b">
        <f t="shared" ca="1" si="74"/>
        <v>1</v>
      </c>
      <c r="AD245" t="str">
        <f t="shared" ca="1" si="75"/>
        <v>3112528</v>
      </c>
    </row>
    <row r="246" spans="1:30" ht="18" x14ac:dyDescent="0.2">
      <c r="A246" s="8"/>
      <c r="B246" s="3">
        <v>43273</v>
      </c>
      <c r="I246">
        <v>245</v>
      </c>
      <c r="J246" t="str">
        <f t="shared" ca="1" si="62"/>
        <v>Client Operations Specialist - Institutional Securities Group Product Operations</v>
      </c>
      <c r="K246" t="str">
        <f t="shared" ca="1" si="63"/>
        <v>- 3112710</v>
      </c>
      <c r="L246" t="str">
        <f t="shared" ca="1" si="64"/>
        <v>Americas-United States of America-New York-New York</v>
      </c>
      <c r="M246" t="e">
        <f t="shared" ca="1" si="80"/>
        <v>#VALUE!</v>
      </c>
      <c r="N246" t="e">
        <f t="shared" ca="1" si="80"/>
        <v>#VALUE!</v>
      </c>
      <c r="O246" t="e">
        <f t="shared" ca="1" si="80"/>
        <v>#VALUE!</v>
      </c>
      <c r="P246" t="e">
        <f t="shared" ca="1" si="80"/>
        <v>#VALUE!</v>
      </c>
      <c r="Q246" t="e">
        <f t="shared" ca="1" si="80"/>
        <v>#VALUE!</v>
      </c>
      <c r="R246" t="e">
        <f t="shared" ca="1" si="80"/>
        <v>#VALUE!</v>
      </c>
      <c r="S246" t="e">
        <f t="shared" ca="1" si="80"/>
        <v>#VALUE!</v>
      </c>
      <c r="T246" t="e">
        <f t="shared" ca="1" si="65"/>
        <v>#VALUE!</v>
      </c>
      <c r="U246" t="b">
        <f t="shared" ca="1" si="66"/>
        <v>1</v>
      </c>
      <c r="V246" t="b">
        <f t="shared" ca="1" si="67"/>
        <v>1</v>
      </c>
      <c r="W246" t="b">
        <f t="shared" ca="1" si="68"/>
        <v>1</v>
      </c>
      <c r="X246" t="b">
        <f t="shared" ca="1" si="69"/>
        <v>1</v>
      </c>
      <c r="Y246" t="b">
        <f t="shared" ca="1" si="70"/>
        <v>1</v>
      </c>
      <c r="Z246" t="b">
        <f t="shared" ca="1" si="71"/>
        <v>1</v>
      </c>
      <c r="AA246" t="b">
        <f t="shared" ca="1" si="72"/>
        <v>1</v>
      </c>
      <c r="AB246" t="b">
        <f t="shared" ca="1" si="73"/>
        <v>1</v>
      </c>
      <c r="AC246" t="b">
        <f t="shared" ca="1" si="74"/>
        <v>1</v>
      </c>
      <c r="AD246" t="str">
        <f t="shared" ca="1" si="75"/>
        <v>3112710</v>
      </c>
    </row>
    <row r="247" spans="1:30" ht="20" x14ac:dyDescent="0.2">
      <c r="A247" s="8"/>
      <c r="B247" s="4" t="s">
        <v>4</v>
      </c>
      <c r="I247">
        <v>246</v>
      </c>
      <c r="J247" t="str">
        <f t="shared" ca="1" si="62"/>
        <v>Registered Associate</v>
      </c>
      <c r="K247" t="str">
        <f t="shared" ca="1" si="63"/>
        <v>- 3108268</v>
      </c>
      <c r="L247" t="str">
        <f t="shared" ca="1" si="64"/>
        <v>Americas-United States of America-Wisconsin-Green Bay</v>
      </c>
      <c r="M247" t="e">
        <f t="shared" ca="1" si="80"/>
        <v>#VALUE!</v>
      </c>
      <c r="N247" t="e">
        <f t="shared" ca="1" si="80"/>
        <v>#VALUE!</v>
      </c>
      <c r="O247" t="e">
        <f t="shared" ca="1" si="80"/>
        <v>#VALUE!</v>
      </c>
      <c r="P247" t="e">
        <f t="shared" ca="1" si="80"/>
        <v>#VALUE!</v>
      </c>
      <c r="Q247" t="e">
        <f t="shared" ca="1" si="80"/>
        <v>#VALUE!</v>
      </c>
      <c r="R247" t="e">
        <f t="shared" ca="1" si="80"/>
        <v>#VALUE!</v>
      </c>
      <c r="S247" t="e">
        <f t="shared" ca="1" si="80"/>
        <v>#VALUE!</v>
      </c>
      <c r="T247" t="e">
        <f t="shared" ca="1" si="65"/>
        <v>#VALUE!</v>
      </c>
      <c r="U247" t="b">
        <f t="shared" ca="1" si="66"/>
        <v>1</v>
      </c>
      <c r="V247" t="b">
        <f t="shared" ca="1" si="67"/>
        <v>1</v>
      </c>
      <c r="W247" t="b">
        <f t="shared" ca="1" si="68"/>
        <v>1</v>
      </c>
      <c r="X247" t="b">
        <f t="shared" ca="1" si="69"/>
        <v>1</v>
      </c>
      <c r="Y247" t="b">
        <f t="shared" ca="1" si="70"/>
        <v>1</v>
      </c>
      <c r="Z247" t="b">
        <f t="shared" ca="1" si="71"/>
        <v>1</v>
      </c>
      <c r="AA247" t="b">
        <f t="shared" ca="1" si="72"/>
        <v>1</v>
      </c>
      <c r="AB247" t="b">
        <f t="shared" ca="1" si="73"/>
        <v>1</v>
      </c>
      <c r="AC247" t="b">
        <f t="shared" ca="1" si="74"/>
        <v>1</v>
      </c>
      <c r="AD247" t="str">
        <f t="shared" ca="1" si="75"/>
        <v>3108268</v>
      </c>
    </row>
    <row r="248" spans="1:30" x14ac:dyDescent="0.2">
      <c r="A248" s="8"/>
      <c r="B248" s="5"/>
      <c r="I248">
        <v>247</v>
      </c>
      <c r="J248" t="str">
        <f t="shared" ca="1" si="62"/>
        <v>Project Manager - Liquidity Reporting</v>
      </c>
      <c r="K248" t="str">
        <f t="shared" ca="1" si="63"/>
        <v>- 3114667</v>
      </c>
      <c r="L248" t="str">
        <f t="shared" ca="1" si="64"/>
        <v>Americas-United States of America-New York-New York</v>
      </c>
      <c r="M248" t="e">
        <f t="shared" ca="1" si="80"/>
        <v>#VALUE!</v>
      </c>
      <c r="N248" t="e">
        <f t="shared" ca="1" si="80"/>
        <v>#VALUE!</v>
      </c>
      <c r="O248" t="e">
        <f t="shared" ca="1" si="80"/>
        <v>#VALUE!</v>
      </c>
      <c r="P248">
        <f t="shared" ca="1" si="80"/>
        <v>9</v>
      </c>
      <c r="Q248" t="e">
        <f t="shared" ca="1" si="80"/>
        <v>#VALUE!</v>
      </c>
      <c r="R248" t="e">
        <f t="shared" ca="1" si="80"/>
        <v>#VALUE!</v>
      </c>
      <c r="S248" t="e">
        <f t="shared" ca="1" si="80"/>
        <v>#VALUE!</v>
      </c>
      <c r="T248" t="e">
        <f t="shared" ca="1" si="65"/>
        <v>#VALUE!</v>
      </c>
      <c r="U248" t="b">
        <f t="shared" ca="1" si="66"/>
        <v>1</v>
      </c>
      <c r="V248" t="b">
        <f t="shared" ca="1" si="67"/>
        <v>1</v>
      </c>
      <c r="W248" t="b">
        <f t="shared" ca="1" si="68"/>
        <v>1</v>
      </c>
      <c r="X248" t="b">
        <f t="shared" ca="1" si="69"/>
        <v>0</v>
      </c>
      <c r="Y248" t="b">
        <f t="shared" ca="1" si="70"/>
        <v>1</v>
      </c>
      <c r="Z248" t="b">
        <f t="shared" ca="1" si="71"/>
        <v>1</v>
      </c>
      <c r="AA248" t="b">
        <f t="shared" ca="1" si="72"/>
        <v>1</v>
      </c>
      <c r="AB248" t="b">
        <f t="shared" ca="1" si="73"/>
        <v>1</v>
      </c>
      <c r="AC248" t="b">
        <f t="shared" ca="1" si="74"/>
        <v>0</v>
      </c>
      <c r="AD248" t="str">
        <f t="shared" ca="1" si="75"/>
        <v/>
      </c>
    </row>
    <row r="249" spans="1:30" ht="20" x14ac:dyDescent="0.2">
      <c r="A249" s="6"/>
      <c r="I249">
        <v>248</v>
      </c>
      <c r="J249" t="str">
        <f t="shared" ca="1" si="62"/>
        <v>Registered Associate *</v>
      </c>
      <c r="K249" t="str">
        <f t="shared" ca="1" si="63"/>
        <v>- 3111381</v>
      </c>
      <c r="L249" t="str">
        <f t="shared" ca="1" si="64"/>
        <v>Americas-United States of America-Pennsylvania-West Conshohocken</v>
      </c>
      <c r="M249" t="e">
        <f t="shared" ca="1" si="80"/>
        <v>#VALUE!</v>
      </c>
      <c r="N249" t="e">
        <f t="shared" ca="1" si="80"/>
        <v>#VALUE!</v>
      </c>
      <c r="O249" t="e">
        <f t="shared" ca="1" si="80"/>
        <v>#VALUE!</v>
      </c>
      <c r="P249" t="e">
        <f t="shared" ca="1" si="80"/>
        <v>#VALUE!</v>
      </c>
      <c r="Q249" t="e">
        <f t="shared" ca="1" si="80"/>
        <v>#VALUE!</v>
      </c>
      <c r="R249" t="e">
        <f t="shared" ca="1" si="80"/>
        <v>#VALUE!</v>
      </c>
      <c r="S249" t="e">
        <f t="shared" ca="1" si="80"/>
        <v>#VALUE!</v>
      </c>
      <c r="T249" t="e">
        <f t="shared" ca="1" si="65"/>
        <v>#VALUE!</v>
      </c>
      <c r="U249" t="b">
        <f t="shared" ca="1" si="66"/>
        <v>1</v>
      </c>
      <c r="V249" t="b">
        <f t="shared" ca="1" si="67"/>
        <v>1</v>
      </c>
      <c r="W249" t="b">
        <f t="shared" ca="1" si="68"/>
        <v>1</v>
      </c>
      <c r="X249" t="b">
        <f t="shared" ca="1" si="69"/>
        <v>1</v>
      </c>
      <c r="Y249" t="b">
        <f t="shared" ca="1" si="70"/>
        <v>1</v>
      </c>
      <c r="Z249" t="b">
        <f t="shared" ca="1" si="71"/>
        <v>1</v>
      </c>
      <c r="AA249" t="b">
        <f t="shared" ca="1" si="72"/>
        <v>1</v>
      </c>
      <c r="AB249" t="b">
        <f t="shared" ca="1" si="73"/>
        <v>1</v>
      </c>
      <c r="AC249" t="b">
        <f t="shared" ca="1" si="74"/>
        <v>1</v>
      </c>
      <c r="AD249" t="str">
        <f t="shared" ca="1" si="75"/>
        <v>3111381</v>
      </c>
    </row>
    <row r="250" spans="1:30" x14ac:dyDescent="0.2">
      <c r="A250" s="8"/>
      <c r="B250" s="1" t="s">
        <v>82</v>
      </c>
      <c r="I250">
        <v>249</v>
      </c>
      <c r="J250" t="str">
        <f t="shared" ca="1" si="62"/>
        <v>Call Center Production Support Analyst - Wealth Management Operations</v>
      </c>
      <c r="K250" t="str">
        <f t="shared" ca="1" si="63"/>
        <v>- 3114402</v>
      </c>
      <c r="L250" t="str">
        <f t="shared" ca="1" si="64"/>
        <v>Americas-United States of America-Ohio-Columbus</v>
      </c>
      <c r="M250" t="e">
        <f t="shared" ca="1" si="80"/>
        <v>#VALUE!</v>
      </c>
      <c r="N250" t="e">
        <f t="shared" ca="1" si="80"/>
        <v>#VALUE!</v>
      </c>
      <c r="O250" t="e">
        <f t="shared" ca="1" si="80"/>
        <v>#VALUE!</v>
      </c>
      <c r="P250" t="e">
        <f t="shared" ca="1" si="80"/>
        <v>#VALUE!</v>
      </c>
      <c r="Q250" t="e">
        <f t="shared" ca="1" si="80"/>
        <v>#VALUE!</v>
      </c>
      <c r="R250" t="e">
        <f t="shared" ca="1" si="80"/>
        <v>#VALUE!</v>
      </c>
      <c r="S250" t="e">
        <f t="shared" ca="1" si="80"/>
        <v>#VALUE!</v>
      </c>
      <c r="T250" t="e">
        <f t="shared" ca="1" si="65"/>
        <v>#VALUE!</v>
      </c>
      <c r="U250" t="b">
        <f t="shared" ca="1" si="66"/>
        <v>1</v>
      </c>
      <c r="V250" t="b">
        <f t="shared" ca="1" si="67"/>
        <v>1</v>
      </c>
      <c r="W250" t="b">
        <f t="shared" ca="1" si="68"/>
        <v>1</v>
      </c>
      <c r="X250" t="b">
        <f t="shared" ca="1" si="69"/>
        <v>1</v>
      </c>
      <c r="Y250" t="b">
        <f t="shared" ca="1" si="70"/>
        <v>1</v>
      </c>
      <c r="Z250" t="b">
        <f t="shared" ca="1" si="71"/>
        <v>1</v>
      </c>
      <c r="AA250" t="b">
        <f t="shared" ca="1" si="72"/>
        <v>1</v>
      </c>
      <c r="AB250" t="b">
        <f t="shared" ca="1" si="73"/>
        <v>1</v>
      </c>
      <c r="AC250" t="b">
        <f t="shared" ca="1" si="74"/>
        <v>1</v>
      </c>
      <c r="AD250" t="str">
        <f t="shared" ca="1" si="75"/>
        <v>3114402</v>
      </c>
    </row>
    <row r="251" spans="1:30" ht="18" x14ac:dyDescent="0.2">
      <c r="A251" s="8"/>
      <c r="B251" s="2" t="s">
        <v>83</v>
      </c>
      <c r="I251">
        <v>250</v>
      </c>
      <c r="J251" t="str">
        <f t="shared" ca="1" si="62"/>
        <v>Fixed Income Project Manager - Technology</v>
      </c>
      <c r="K251" t="str">
        <f t="shared" ca="1" si="63"/>
        <v>- 3114550</v>
      </c>
      <c r="L251" t="str">
        <f t="shared" ca="1" si="64"/>
        <v>Americas-United States of America-New York-New York</v>
      </c>
      <c r="M251" t="e">
        <f t="shared" ca="1" si="80"/>
        <v>#VALUE!</v>
      </c>
      <c r="N251" t="e">
        <f t="shared" ca="1" si="80"/>
        <v>#VALUE!</v>
      </c>
      <c r="O251" t="e">
        <f t="shared" ca="1" si="80"/>
        <v>#VALUE!</v>
      </c>
      <c r="P251">
        <f t="shared" ca="1" si="80"/>
        <v>22</v>
      </c>
      <c r="Q251" t="e">
        <f t="shared" ca="1" si="80"/>
        <v>#VALUE!</v>
      </c>
      <c r="R251" t="e">
        <f t="shared" ca="1" si="80"/>
        <v>#VALUE!</v>
      </c>
      <c r="S251" t="e">
        <f t="shared" ca="1" si="80"/>
        <v>#VALUE!</v>
      </c>
      <c r="T251" t="e">
        <f t="shared" ca="1" si="65"/>
        <v>#VALUE!</v>
      </c>
      <c r="U251" t="b">
        <f t="shared" ca="1" si="66"/>
        <v>1</v>
      </c>
      <c r="V251" t="b">
        <f t="shared" ca="1" si="67"/>
        <v>1</v>
      </c>
      <c r="W251" t="b">
        <f t="shared" ca="1" si="68"/>
        <v>1</v>
      </c>
      <c r="X251" t="b">
        <f t="shared" ca="1" si="69"/>
        <v>0</v>
      </c>
      <c r="Y251" t="b">
        <f t="shared" ca="1" si="70"/>
        <v>1</v>
      </c>
      <c r="Z251" t="b">
        <f t="shared" ca="1" si="71"/>
        <v>1</v>
      </c>
      <c r="AA251" t="b">
        <f t="shared" ca="1" si="72"/>
        <v>1</v>
      </c>
      <c r="AB251" t="b">
        <f t="shared" ca="1" si="73"/>
        <v>1</v>
      </c>
      <c r="AC251" t="b">
        <f t="shared" ca="1" si="74"/>
        <v>0</v>
      </c>
      <c r="AD251" t="str">
        <f t="shared" ca="1" si="75"/>
        <v/>
      </c>
    </row>
    <row r="252" spans="1:30" ht="18" x14ac:dyDescent="0.2">
      <c r="A252" s="8"/>
      <c r="B252" s="2" t="s">
        <v>2</v>
      </c>
      <c r="I252">
        <v>251</v>
      </c>
      <c r="J252" t="str">
        <f t="shared" ca="1" si="62"/>
        <v>Global Operations Analyst/Associate</v>
      </c>
      <c r="K252" t="str">
        <f t="shared" ca="1" si="63"/>
        <v>- 3102401</v>
      </c>
      <c r="L252" t="str">
        <f t="shared" ca="1" si="64"/>
        <v>Americas-United States of America-Maryland-Baltimore</v>
      </c>
      <c r="M252" t="e">
        <f t="shared" ref="M252:S261" ca="1" si="81">FIND(M$1,$J252)</f>
        <v>#VALUE!</v>
      </c>
      <c r="N252" t="e">
        <f t="shared" ca="1" si="81"/>
        <v>#VALUE!</v>
      </c>
      <c r="O252" t="e">
        <f t="shared" ca="1" si="81"/>
        <v>#VALUE!</v>
      </c>
      <c r="P252" t="e">
        <f t="shared" ca="1" si="81"/>
        <v>#VALUE!</v>
      </c>
      <c r="Q252" t="e">
        <f t="shared" ca="1" si="81"/>
        <v>#VALUE!</v>
      </c>
      <c r="R252" t="e">
        <f t="shared" ca="1" si="81"/>
        <v>#VALUE!</v>
      </c>
      <c r="S252" t="e">
        <f t="shared" ca="1" si="81"/>
        <v>#VALUE!</v>
      </c>
      <c r="T252" t="e">
        <f t="shared" ca="1" si="65"/>
        <v>#VALUE!</v>
      </c>
      <c r="U252" t="b">
        <f t="shared" ca="1" si="66"/>
        <v>1</v>
      </c>
      <c r="V252" t="b">
        <f t="shared" ca="1" si="67"/>
        <v>1</v>
      </c>
      <c r="W252" t="b">
        <f t="shared" ca="1" si="68"/>
        <v>1</v>
      </c>
      <c r="X252" t="b">
        <f t="shared" ca="1" si="69"/>
        <v>1</v>
      </c>
      <c r="Y252" t="b">
        <f t="shared" ca="1" si="70"/>
        <v>1</v>
      </c>
      <c r="Z252" t="b">
        <f t="shared" ca="1" si="71"/>
        <v>1</v>
      </c>
      <c r="AA252" t="b">
        <f t="shared" ca="1" si="72"/>
        <v>1</v>
      </c>
      <c r="AB252" t="b">
        <f t="shared" ca="1" si="73"/>
        <v>1</v>
      </c>
      <c r="AC252" t="b">
        <f t="shared" ca="1" si="74"/>
        <v>1</v>
      </c>
      <c r="AD252" t="str">
        <f t="shared" ca="1" si="75"/>
        <v>3102401</v>
      </c>
    </row>
    <row r="253" spans="1:30" ht="18" x14ac:dyDescent="0.2">
      <c r="A253" s="8"/>
      <c r="B253" s="2" t="s">
        <v>3</v>
      </c>
      <c r="I253">
        <v>252</v>
      </c>
      <c r="J253" t="str">
        <f t="shared" ca="1" si="62"/>
        <v>Equity Research - Healthcare Technology and Distribution Associate</v>
      </c>
      <c r="K253" t="str">
        <f t="shared" ca="1" si="63"/>
        <v>- 3114672</v>
      </c>
      <c r="L253" t="str">
        <f t="shared" ca="1" si="64"/>
        <v>Americas-United States of America-New York-New York</v>
      </c>
      <c r="M253" t="e">
        <f t="shared" ca="1" si="81"/>
        <v>#VALUE!</v>
      </c>
      <c r="N253" t="e">
        <f t="shared" ca="1" si="81"/>
        <v>#VALUE!</v>
      </c>
      <c r="O253" t="e">
        <f t="shared" ca="1" si="81"/>
        <v>#VALUE!</v>
      </c>
      <c r="P253" t="e">
        <f t="shared" ca="1" si="81"/>
        <v>#VALUE!</v>
      </c>
      <c r="Q253" t="e">
        <f t="shared" ca="1" si="81"/>
        <v>#VALUE!</v>
      </c>
      <c r="R253" t="e">
        <f t="shared" ca="1" si="81"/>
        <v>#VALUE!</v>
      </c>
      <c r="S253" t="e">
        <f t="shared" ca="1" si="81"/>
        <v>#VALUE!</v>
      </c>
      <c r="T253" t="e">
        <f t="shared" ca="1" si="65"/>
        <v>#VALUE!</v>
      </c>
      <c r="U253" t="b">
        <f t="shared" ca="1" si="66"/>
        <v>1</v>
      </c>
      <c r="V253" t="b">
        <f t="shared" ca="1" si="67"/>
        <v>1</v>
      </c>
      <c r="W253" t="b">
        <f t="shared" ca="1" si="68"/>
        <v>1</v>
      </c>
      <c r="X253" t="b">
        <f t="shared" ca="1" si="69"/>
        <v>1</v>
      </c>
      <c r="Y253" t="b">
        <f t="shared" ca="1" si="70"/>
        <v>1</v>
      </c>
      <c r="Z253" t="b">
        <f t="shared" ca="1" si="71"/>
        <v>1</v>
      </c>
      <c r="AA253" t="b">
        <f t="shared" ca="1" si="72"/>
        <v>1</v>
      </c>
      <c r="AB253" t="b">
        <f t="shared" ca="1" si="73"/>
        <v>1</v>
      </c>
      <c r="AC253" t="b">
        <f t="shared" ca="1" si="74"/>
        <v>1</v>
      </c>
      <c r="AD253" t="str">
        <f t="shared" ca="1" si="75"/>
        <v>3114672</v>
      </c>
    </row>
    <row r="254" spans="1:30" ht="18" x14ac:dyDescent="0.2">
      <c r="A254" s="8"/>
      <c r="B254" s="3">
        <v>43273</v>
      </c>
      <c r="I254">
        <v>253</v>
      </c>
      <c r="J254" t="str">
        <f t="shared" ca="1" si="62"/>
        <v>Complex Risk Officer</v>
      </c>
      <c r="K254" t="str">
        <f t="shared" ca="1" si="63"/>
        <v>- 3114479</v>
      </c>
      <c r="L254" t="str">
        <f t="shared" ca="1" si="64"/>
        <v>Americas-United States of America-New York-New York</v>
      </c>
      <c r="M254" t="e">
        <f t="shared" ca="1" si="81"/>
        <v>#VALUE!</v>
      </c>
      <c r="N254" t="e">
        <f t="shared" ca="1" si="81"/>
        <v>#VALUE!</v>
      </c>
      <c r="O254" t="e">
        <f t="shared" ca="1" si="81"/>
        <v>#VALUE!</v>
      </c>
      <c r="P254" t="e">
        <f t="shared" ca="1" si="81"/>
        <v>#VALUE!</v>
      </c>
      <c r="Q254" t="e">
        <f t="shared" ca="1" si="81"/>
        <v>#VALUE!</v>
      </c>
      <c r="R254" t="e">
        <f t="shared" ca="1" si="81"/>
        <v>#VALUE!</v>
      </c>
      <c r="S254" t="e">
        <f t="shared" ca="1" si="81"/>
        <v>#VALUE!</v>
      </c>
      <c r="T254" t="e">
        <f t="shared" ca="1" si="65"/>
        <v>#VALUE!</v>
      </c>
      <c r="U254" t="b">
        <f t="shared" ca="1" si="66"/>
        <v>1</v>
      </c>
      <c r="V254" t="b">
        <f t="shared" ca="1" si="67"/>
        <v>1</v>
      </c>
      <c r="W254" t="b">
        <f t="shared" ca="1" si="68"/>
        <v>1</v>
      </c>
      <c r="X254" t="b">
        <f t="shared" ca="1" si="69"/>
        <v>1</v>
      </c>
      <c r="Y254" t="b">
        <f t="shared" ca="1" si="70"/>
        <v>1</v>
      </c>
      <c r="Z254" t="b">
        <f t="shared" ca="1" si="71"/>
        <v>1</v>
      </c>
      <c r="AA254" t="b">
        <f t="shared" ca="1" si="72"/>
        <v>1</v>
      </c>
      <c r="AB254" t="b">
        <f t="shared" ca="1" si="73"/>
        <v>1</v>
      </c>
      <c r="AC254" t="b">
        <f t="shared" ca="1" si="74"/>
        <v>1</v>
      </c>
      <c r="AD254" t="str">
        <f t="shared" ca="1" si="75"/>
        <v>3114479</v>
      </c>
    </row>
    <row r="255" spans="1:30" ht="20" x14ac:dyDescent="0.2">
      <c r="A255" s="8"/>
      <c r="B255" s="4" t="s">
        <v>4</v>
      </c>
      <c r="I255">
        <v>254</v>
      </c>
      <c r="J255" t="str">
        <f t="shared" ca="1" si="62"/>
        <v>Domestic Tax Professional</v>
      </c>
      <c r="K255" t="str">
        <f t="shared" ca="1" si="63"/>
        <v>- 3114440</v>
      </c>
      <c r="L255" t="str">
        <f t="shared" ca="1" si="64"/>
        <v>Americas-United States of America-New York-New York</v>
      </c>
      <c r="M255" t="e">
        <f t="shared" ca="1" si="81"/>
        <v>#VALUE!</v>
      </c>
      <c r="N255" t="e">
        <f t="shared" ca="1" si="81"/>
        <v>#VALUE!</v>
      </c>
      <c r="O255" t="e">
        <f t="shared" ca="1" si="81"/>
        <v>#VALUE!</v>
      </c>
      <c r="P255" t="e">
        <f t="shared" ca="1" si="81"/>
        <v>#VALUE!</v>
      </c>
      <c r="Q255" t="e">
        <f t="shared" ca="1" si="81"/>
        <v>#VALUE!</v>
      </c>
      <c r="R255" t="e">
        <f t="shared" ca="1" si="81"/>
        <v>#VALUE!</v>
      </c>
      <c r="S255" t="e">
        <f t="shared" ca="1" si="81"/>
        <v>#VALUE!</v>
      </c>
      <c r="T255" t="e">
        <f t="shared" ca="1" si="65"/>
        <v>#VALUE!</v>
      </c>
      <c r="U255" t="b">
        <f t="shared" ca="1" si="66"/>
        <v>1</v>
      </c>
      <c r="V255" t="b">
        <f t="shared" ca="1" si="67"/>
        <v>1</v>
      </c>
      <c r="W255" t="b">
        <f t="shared" ca="1" si="68"/>
        <v>1</v>
      </c>
      <c r="X255" t="b">
        <f t="shared" ca="1" si="69"/>
        <v>1</v>
      </c>
      <c r="Y255" t="b">
        <f t="shared" ca="1" si="70"/>
        <v>1</v>
      </c>
      <c r="Z255" t="b">
        <f t="shared" ca="1" si="71"/>
        <v>1</v>
      </c>
      <c r="AA255" t="b">
        <f t="shared" ca="1" si="72"/>
        <v>1</v>
      </c>
      <c r="AB255" t="b">
        <f t="shared" ca="1" si="73"/>
        <v>1</v>
      </c>
      <c r="AC255" t="b">
        <f t="shared" ca="1" si="74"/>
        <v>1</v>
      </c>
      <c r="AD255" t="str">
        <f t="shared" ca="1" si="75"/>
        <v>3114440</v>
      </c>
    </row>
    <row r="256" spans="1:30" x14ac:dyDescent="0.2">
      <c r="A256" s="8"/>
      <c r="B256" s="5"/>
      <c r="I256">
        <v>255</v>
      </c>
      <c r="J256" t="str">
        <f t="shared" ca="1" si="62"/>
        <v>Real-time Risk developer - Full Stack</v>
      </c>
      <c r="K256" t="str">
        <f t="shared" ca="1" si="63"/>
        <v>- 3107771</v>
      </c>
      <c r="L256" t="str">
        <f t="shared" ca="1" si="64"/>
        <v>Americas-United States of America-New York-New York</v>
      </c>
      <c r="M256" t="e">
        <f t="shared" ca="1" si="81"/>
        <v>#VALUE!</v>
      </c>
      <c r="N256" t="e">
        <f t="shared" ca="1" si="81"/>
        <v>#VALUE!</v>
      </c>
      <c r="O256" t="e">
        <f t="shared" ca="1" si="81"/>
        <v>#VALUE!</v>
      </c>
      <c r="P256" t="e">
        <f t="shared" ca="1" si="81"/>
        <v>#VALUE!</v>
      </c>
      <c r="Q256" t="e">
        <f t="shared" ca="1" si="81"/>
        <v>#VALUE!</v>
      </c>
      <c r="R256" t="e">
        <f t="shared" ca="1" si="81"/>
        <v>#VALUE!</v>
      </c>
      <c r="S256" t="e">
        <f t="shared" ca="1" si="81"/>
        <v>#VALUE!</v>
      </c>
      <c r="T256" t="e">
        <f t="shared" ca="1" si="65"/>
        <v>#VALUE!</v>
      </c>
      <c r="U256" t="b">
        <f t="shared" ca="1" si="66"/>
        <v>1</v>
      </c>
      <c r="V256" t="b">
        <f t="shared" ca="1" si="67"/>
        <v>1</v>
      </c>
      <c r="W256" t="b">
        <f t="shared" ca="1" si="68"/>
        <v>1</v>
      </c>
      <c r="X256" t="b">
        <f t="shared" ca="1" si="69"/>
        <v>1</v>
      </c>
      <c r="Y256" t="b">
        <f t="shared" ca="1" si="70"/>
        <v>1</v>
      </c>
      <c r="Z256" t="b">
        <f t="shared" ca="1" si="71"/>
        <v>1</v>
      </c>
      <c r="AA256" t="b">
        <f t="shared" ca="1" si="72"/>
        <v>1</v>
      </c>
      <c r="AB256" t="b">
        <f t="shared" ca="1" si="73"/>
        <v>1</v>
      </c>
      <c r="AC256" t="b">
        <f t="shared" ca="1" si="74"/>
        <v>1</v>
      </c>
      <c r="AD256" t="str">
        <f t="shared" ca="1" si="75"/>
        <v>3107771</v>
      </c>
    </row>
    <row r="257" spans="1:30" ht="20" x14ac:dyDescent="0.2">
      <c r="A257" s="6"/>
      <c r="I257">
        <v>256</v>
      </c>
      <c r="J257" t="str">
        <f t="shared" ca="1" si="62"/>
        <v>Client Service Associate</v>
      </c>
      <c r="K257" t="str">
        <f t="shared" ca="1" si="63"/>
        <v>- 3114690</v>
      </c>
      <c r="L257" t="str">
        <f t="shared" ca="1" si="64"/>
        <v>Americas-United States of America-California-Newport Beach</v>
      </c>
      <c r="M257" t="e">
        <f t="shared" ca="1" si="81"/>
        <v>#VALUE!</v>
      </c>
      <c r="N257" t="e">
        <f t="shared" ca="1" si="81"/>
        <v>#VALUE!</v>
      </c>
      <c r="O257" t="e">
        <f t="shared" ca="1" si="81"/>
        <v>#VALUE!</v>
      </c>
      <c r="P257" t="e">
        <f t="shared" ca="1" si="81"/>
        <v>#VALUE!</v>
      </c>
      <c r="Q257" t="e">
        <f t="shared" ca="1" si="81"/>
        <v>#VALUE!</v>
      </c>
      <c r="R257" t="e">
        <f t="shared" ca="1" si="81"/>
        <v>#VALUE!</v>
      </c>
      <c r="S257" t="e">
        <f t="shared" ca="1" si="81"/>
        <v>#VALUE!</v>
      </c>
      <c r="T257" t="e">
        <f t="shared" ca="1" si="65"/>
        <v>#VALUE!</v>
      </c>
      <c r="U257" t="b">
        <f t="shared" ca="1" si="66"/>
        <v>1</v>
      </c>
      <c r="V257" t="b">
        <f t="shared" ca="1" si="67"/>
        <v>1</v>
      </c>
      <c r="W257" t="b">
        <f t="shared" ca="1" si="68"/>
        <v>1</v>
      </c>
      <c r="X257" t="b">
        <f t="shared" ca="1" si="69"/>
        <v>1</v>
      </c>
      <c r="Y257" t="b">
        <f t="shared" ca="1" si="70"/>
        <v>1</v>
      </c>
      <c r="Z257" t="b">
        <f t="shared" ca="1" si="71"/>
        <v>1</v>
      </c>
      <c r="AA257" t="b">
        <f t="shared" ca="1" si="72"/>
        <v>1</v>
      </c>
      <c r="AB257" t="b">
        <f t="shared" ca="1" si="73"/>
        <v>1</v>
      </c>
      <c r="AC257" t="b">
        <f t="shared" ca="1" si="74"/>
        <v>1</v>
      </c>
      <c r="AD257" t="str">
        <f t="shared" ca="1" si="75"/>
        <v>3114690</v>
      </c>
    </row>
    <row r="258" spans="1:30" x14ac:dyDescent="0.2">
      <c r="A258" s="8"/>
      <c r="B258" s="1" t="s">
        <v>84</v>
      </c>
      <c r="I258">
        <v>257</v>
      </c>
      <c r="J258" t="str">
        <f t="shared" ref="J258:J321" ca="1" si="82">OFFSET($B$2,I258*8-8,0)</f>
        <v>Registered Associate *</v>
      </c>
      <c r="K258" t="str">
        <f t="shared" ref="K258:K321" ca="1" si="83">OFFSET($B$2,I258*8-7,0)</f>
        <v>- 3112145</v>
      </c>
      <c r="L258" t="str">
        <f t="shared" ref="L258:L321" ca="1" si="84">OFFSET($B$2,I258*8-6,0)</f>
        <v>Americas-United States of America-Georgia-Atlanta</v>
      </c>
      <c r="M258" t="e">
        <f t="shared" ca="1" si="81"/>
        <v>#VALUE!</v>
      </c>
      <c r="N258" t="e">
        <f t="shared" ca="1" si="81"/>
        <v>#VALUE!</v>
      </c>
      <c r="O258" t="e">
        <f t="shared" ca="1" si="81"/>
        <v>#VALUE!</v>
      </c>
      <c r="P258" t="e">
        <f t="shared" ca="1" si="81"/>
        <v>#VALUE!</v>
      </c>
      <c r="Q258" t="e">
        <f t="shared" ca="1" si="81"/>
        <v>#VALUE!</v>
      </c>
      <c r="R258" t="e">
        <f t="shared" ca="1" si="81"/>
        <v>#VALUE!</v>
      </c>
      <c r="S258" t="e">
        <f t="shared" ca="1" si="81"/>
        <v>#VALUE!</v>
      </c>
      <c r="T258" t="e">
        <f t="shared" ref="T258:T321" ca="1" si="85">FIND(T$1,L258)</f>
        <v>#VALUE!</v>
      </c>
      <c r="U258" t="b">
        <f t="shared" ref="U258:U321" ca="1" si="86">ISERR(M258)</f>
        <v>1</v>
      </c>
      <c r="V258" t="b">
        <f t="shared" ref="V258:V321" ca="1" si="87">ISERR(N258)</f>
        <v>1</v>
      </c>
      <c r="W258" t="b">
        <f t="shared" ref="W258:W321" ca="1" si="88">ISERR(O258)</f>
        <v>1</v>
      </c>
      <c r="X258" t="b">
        <f t="shared" ref="X258:X321" ca="1" si="89">ISERR(P258)</f>
        <v>1</v>
      </c>
      <c r="Y258" t="b">
        <f t="shared" ref="Y258:Y321" ca="1" si="90">ISERR(Q258)</f>
        <v>1</v>
      </c>
      <c r="Z258" t="b">
        <f t="shared" ref="Z258:Z321" ca="1" si="91">ISERR(R258)</f>
        <v>1</v>
      </c>
      <c r="AA258" t="b">
        <f t="shared" ref="AA258:AA321" ca="1" si="92">ISERR(S258)</f>
        <v>1</v>
      </c>
      <c r="AB258" t="b">
        <f t="shared" ref="AB258:AB321" ca="1" si="93">ISERR(T258)</f>
        <v>1</v>
      </c>
      <c r="AC258" t="b">
        <f t="shared" ref="AC258:AC321" ca="1" si="94">AND(U258:AB258)</f>
        <v>1</v>
      </c>
      <c r="AD258" t="str">
        <f t="shared" ref="AD258:AD321" ca="1" si="95">IF(AC258,RIGHT(K258,7),"")</f>
        <v>3112145</v>
      </c>
    </row>
    <row r="259" spans="1:30" ht="18" x14ac:dyDescent="0.2">
      <c r="A259" s="8"/>
      <c r="B259" s="2" t="s">
        <v>85</v>
      </c>
      <c r="I259">
        <v>258</v>
      </c>
      <c r="J259" t="str">
        <f t="shared" ca="1" si="82"/>
        <v>Java Developer 3114592</v>
      </c>
      <c r="K259" t="str">
        <f t="shared" ca="1" si="83"/>
        <v>- 3114592</v>
      </c>
      <c r="L259" t="str">
        <f t="shared" ca="1" si="84"/>
        <v>Americas-Canada-Quebec-Montreal</v>
      </c>
      <c r="M259" t="e">
        <f t="shared" ca="1" si="81"/>
        <v>#VALUE!</v>
      </c>
      <c r="N259" t="e">
        <f t="shared" ca="1" si="81"/>
        <v>#VALUE!</v>
      </c>
      <c r="O259" t="e">
        <f t="shared" ca="1" si="81"/>
        <v>#VALUE!</v>
      </c>
      <c r="P259" t="e">
        <f t="shared" ca="1" si="81"/>
        <v>#VALUE!</v>
      </c>
      <c r="Q259" t="e">
        <f t="shared" ca="1" si="81"/>
        <v>#VALUE!</v>
      </c>
      <c r="R259" t="e">
        <f t="shared" ca="1" si="81"/>
        <v>#VALUE!</v>
      </c>
      <c r="S259" t="e">
        <f t="shared" ca="1" si="81"/>
        <v>#VALUE!</v>
      </c>
      <c r="T259">
        <f t="shared" ca="1" si="85"/>
        <v>10</v>
      </c>
      <c r="U259" t="b">
        <f t="shared" ca="1" si="86"/>
        <v>1</v>
      </c>
      <c r="V259" t="b">
        <f t="shared" ca="1" si="87"/>
        <v>1</v>
      </c>
      <c r="W259" t="b">
        <f t="shared" ca="1" si="88"/>
        <v>1</v>
      </c>
      <c r="X259" t="b">
        <f t="shared" ca="1" si="89"/>
        <v>1</v>
      </c>
      <c r="Y259" t="b">
        <f t="shared" ca="1" si="90"/>
        <v>1</v>
      </c>
      <c r="Z259" t="b">
        <f t="shared" ca="1" si="91"/>
        <v>1</v>
      </c>
      <c r="AA259" t="b">
        <f t="shared" ca="1" si="92"/>
        <v>1</v>
      </c>
      <c r="AB259" t="b">
        <f t="shared" ca="1" si="93"/>
        <v>0</v>
      </c>
      <c r="AC259" t="b">
        <f t="shared" ca="1" si="94"/>
        <v>0</v>
      </c>
      <c r="AD259" t="str">
        <f t="shared" ca="1" si="95"/>
        <v/>
      </c>
    </row>
    <row r="260" spans="1:30" ht="18" x14ac:dyDescent="0.2">
      <c r="A260" s="8"/>
      <c r="B260" s="2" t="s">
        <v>2</v>
      </c>
      <c r="I260">
        <v>259</v>
      </c>
      <c r="J260" t="str">
        <f t="shared" ca="1" si="82"/>
        <v>Vice President – Credit Risk (Large Corporate)</v>
      </c>
      <c r="K260" t="str">
        <f t="shared" ca="1" si="83"/>
        <v>- 3114504</v>
      </c>
      <c r="L260" t="str">
        <f t="shared" ca="1" si="84"/>
        <v>Americas-United States of America-New York-New York</v>
      </c>
      <c r="M260" t="e">
        <f t="shared" ca="1" si="81"/>
        <v>#VALUE!</v>
      </c>
      <c r="N260" t="e">
        <f t="shared" ca="1" si="81"/>
        <v>#VALUE!</v>
      </c>
      <c r="O260" t="e">
        <f t="shared" ca="1" si="81"/>
        <v>#VALUE!</v>
      </c>
      <c r="P260" t="e">
        <f t="shared" ca="1" si="81"/>
        <v>#VALUE!</v>
      </c>
      <c r="Q260" t="e">
        <f t="shared" ca="1" si="81"/>
        <v>#VALUE!</v>
      </c>
      <c r="R260">
        <f t="shared" ca="1" si="81"/>
        <v>1</v>
      </c>
      <c r="S260" t="e">
        <f t="shared" ca="1" si="81"/>
        <v>#VALUE!</v>
      </c>
      <c r="T260" t="e">
        <f t="shared" ca="1" si="85"/>
        <v>#VALUE!</v>
      </c>
      <c r="U260" t="b">
        <f t="shared" ca="1" si="86"/>
        <v>1</v>
      </c>
      <c r="V260" t="b">
        <f t="shared" ca="1" si="87"/>
        <v>1</v>
      </c>
      <c r="W260" t="b">
        <f t="shared" ca="1" si="88"/>
        <v>1</v>
      </c>
      <c r="X260" t="b">
        <f t="shared" ca="1" si="89"/>
        <v>1</v>
      </c>
      <c r="Y260" t="b">
        <f t="shared" ca="1" si="90"/>
        <v>1</v>
      </c>
      <c r="Z260" t="b">
        <f t="shared" ca="1" si="91"/>
        <v>0</v>
      </c>
      <c r="AA260" t="b">
        <f t="shared" ca="1" si="92"/>
        <v>1</v>
      </c>
      <c r="AB260" t="b">
        <f t="shared" ca="1" si="93"/>
        <v>1</v>
      </c>
      <c r="AC260" t="b">
        <f t="shared" ca="1" si="94"/>
        <v>0</v>
      </c>
      <c r="AD260" t="str">
        <f t="shared" ca="1" si="95"/>
        <v/>
      </c>
    </row>
    <row r="261" spans="1:30" ht="18" x14ac:dyDescent="0.2">
      <c r="A261" s="8"/>
      <c r="B261" s="2" t="s">
        <v>3</v>
      </c>
      <c r="I261">
        <v>260</v>
      </c>
      <c r="J261" t="str">
        <f t="shared" ca="1" si="82"/>
        <v>Client Outreach Specialist/AVP - Know Your Client Remediation - Institutional Securities Group Product Operations Client Operations</v>
      </c>
      <c r="K261" t="str">
        <f t="shared" ca="1" si="83"/>
        <v>- 3113455</v>
      </c>
      <c r="L261" t="str">
        <f t="shared" ca="1" si="84"/>
        <v>Americas-United States of America-New York-New York</v>
      </c>
      <c r="M261" t="e">
        <f t="shared" ca="1" si="81"/>
        <v>#VALUE!</v>
      </c>
      <c r="N261" t="e">
        <f t="shared" ca="1" si="81"/>
        <v>#VALUE!</v>
      </c>
      <c r="O261" t="e">
        <f t="shared" ca="1" si="81"/>
        <v>#VALUE!</v>
      </c>
      <c r="P261" t="e">
        <f t="shared" ca="1" si="81"/>
        <v>#VALUE!</v>
      </c>
      <c r="Q261" t="e">
        <f t="shared" ca="1" si="81"/>
        <v>#VALUE!</v>
      </c>
      <c r="R261" t="e">
        <f t="shared" ca="1" si="81"/>
        <v>#VALUE!</v>
      </c>
      <c r="S261" t="e">
        <f t="shared" ca="1" si="81"/>
        <v>#VALUE!</v>
      </c>
      <c r="T261" t="e">
        <f t="shared" ca="1" si="85"/>
        <v>#VALUE!</v>
      </c>
      <c r="U261" t="b">
        <f t="shared" ca="1" si="86"/>
        <v>1</v>
      </c>
      <c r="V261" t="b">
        <f t="shared" ca="1" si="87"/>
        <v>1</v>
      </c>
      <c r="W261" t="b">
        <f t="shared" ca="1" si="88"/>
        <v>1</v>
      </c>
      <c r="X261" t="b">
        <f t="shared" ca="1" si="89"/>
        <v>1</v>
      </c>
      <c r="Y261" t="b">
        <f t="shared" ca="1" si="90"/>
        <v>1</v>
      </c>
      <c r="Z261" t="b">
        <f t="shared" ca="1" si="91"/>
        <v>1</v>
      </c>
      <c r="AA261" t="b">
        <f t="shared" ca="1" si="92"/>
        <v>1</v>
      </c>
      <c r="AB261" t="b">
        <f t="shared" ca="1" si="93"/>
        <v>1</v>
      </c>
      <c r="AC261" t="b">
        <f t="shared" ca="1" si="94"/>
        <v>1</v>
      </c>
      <c r="AD261" t="str">
        <f t="shared" ca="1" si="95"/>
        <v>3113455</v>
      </c>
    </row>
    <row r="262" spans="1:30" ht="18" x14ac:dyDescent="0.2">
      <c r="A262" s="8"/>
      <c r="B262" s="3">
        <v>43273</v>
      </c>
      <c r="I262">
        <v>261</v>
      </c>
      <c r="J262" t="str">
        <f t="shared" ca="1" si="82"/>
        <v>Quality Assurance Lead 3114090</v>
      </c>
      <c r="K262" t="str">
        <f t="shared" ca="1" si="83"/>
        <v>- 3114090</v>
      </c>
      <c r="L262" t="str">
        <f t="shared" ca="1" si="84"/>
        <v>Americas-Canada-Quebec-Montreal</v>
      </c>
      <c r="M262" t="e">
        <f t="shared" ref="M262:S271" ca="1" si="96">FIND(M$1,$J262)</f>
        <v>#VALUE!</v>
      </c>
      <c r="N262" t="e">
        <f t="shared" ca="1" si="96"/>
        <v>#VALUE!</v>
      </c>
      <c r="O262">
        <f t="shared" ca="1" si="96"/>
        <v>19</v>
      </c>
      <c r="P262" t="e">
        <f t="shared" ca="1" si="96"/>
        <v>#VALUE!</v>
      </c>
      <c r="Q262" t="e">
        <f t="shared" ca="1" si="96"/>
        <v>#VALUE!</v>
      </c>
      <c r="R262" t="e">
        <f t="shared" ca="1" si="96"/>
        <v>#VALUE!</v>
      </c>
      <c r="S262" t="e">
        <f t="shared" ca="1" si="96"/>
        <v>#VALUE!</v>
      </c>
      <c r="T262">
        <f t="shared" ca="1" si="85"/>
        <v>10</v>
      </c>
      <c r="U262" t="b">
        <f t="shared" ca="1" si="86"/>
        <v>1</v>
      </c>
      <c r="V262" t="b">
        <f t="shared" ca="1" si="87"/>
        <v>1</v>
      </c>
      <c r="W262" t="b">
        <f t="shared" ca="1" si="88"/>
        <v>0</v>
      </c>
      <c r="X262" t="b">
        <f t="shared" ca="1" si="89"/>
        <v>1</v>
      </c>
      <c r="Y262" t="b">
        <f t="shared" ca="1" si="90"/>
        <v>1</v>
      </c>
      <c r="Z262" t="b">
        <f t="shared" ca="1" si="91"/>
        <v>1</v>
      </c>
      <c r="AA262" t="b">
        <f t="shared" ca="1" si="92"/>
        <v>1</v>
      </c>
      <c r="AB262" t="b">
        <f t="shared" ca="1" si="93"/>
        <v>0</v>
      </c>
      <c r="AC262" t="b">
        <f t="shared" ca="1" si="94"/>
        <v>0</v>
      </c>
      <c r="AD262" t="str">
        <f t="shared" ca="1" si="95"/>
        <v/>
      </c>
    </row>
    <row r="263" spans="1:30" ht="20" x14ac:dyDescent="0.2">
      <c r="A263" s="8"/>
      <c r="B263" s="4" t="s">
        <v>4</v>
      </c>
      <c r="I263">
        <v>262</v>
      </c>
      <c r="J263" t="str">
        <f t="shared" ca="1" si="82"/>
        <v>Operations Vice President / Tax Team Manager - Wealth Management Operations</v>
      </c>
      <c r="K263" t="str">
        <f t="shared" ca="1" si="83"/>
        <v>- 3104223</v>
      </c>
      <c r="L263" t="str">
        <f t="shared" ca="1" si="84"/>
        <v>Americas-United States of America-Utah-South Jordan</v>
      </c>
      <c r="M263" t="e">
        <f t="shared" ca="1" si="96"/>
        <v>#VALUE!</v>
      </c>
      <c r="N263" t="e">
        <f t="shared" ca="1" si="96"/>
        <v>#VALUE!</v>
      </c>
      <c r="O263" t="e">
        <f t="shared" ca="1" si="96"/>
        <v>#VALUE!</v>
      </c>
      <c r="P263">
        <f t="shared" ca="1" si="96"/>
        <v>38</v>
      </c>
      <c r="Q263" t="e">
        <f t="shared" ca="1" si="96"/>
        <v>#VALUE!</v>
      </c>
      <c r="R263">
        <f t="shared" ca="1" si="96"/>
        <v>12</v>
      </c>
      <c r="S263" t="e">
        <f t="shared" ca="1" si="96"/>
        <v>#VALUE!</v>
      </c>
      <c r="T263" t="e">
        <f t="shared" ca="1" si="85"/>
        <v>#VALUE!</v>
      </c>
      <c r="U263" t="b">
        <f t="shared" ca="1" si="86"/>
        <v>1</v>
      </c>
      <c r="V263" t="b">
        <f t="shared" ca="1" si="87"/>
        <v>1</v>
      </c>
      <c r="W263" t="b">
        <f t="shared" ca="1" si="88"/>
        <v>1</v>
      </c>
      <c r="X263" t="b">
        <f t="shared" ca="1" si="89"/>
        <v>0</v>
      </c>
      <c r="Y263" t="b">
        <f t="shared" ca="1" si="90"/>
        <v>1</v>
      </c>
      <c r="Z263" t="b">
        <f t="shared" ca="1" si="91"/>
        <v>0</v>
      </c>
      <c r="AA263" t="b">
        <f t="shared" ca="1" si="92"/>
        <v>1</v>
      </c>
      <c r="AB263" t="b">
        <f t="shared" ca="1" si="93"/>
        <v>1</v>
      </c>
      <c r="AC263" t="b">
        <f t="shared" ca="1" si="94"/>
        <v>0</v>
      </c>
      <c r="AD263" t="str">
        <f t="shared" ca="1" si="95"/>
        <v/>
      </c>
    </row>
    <row r="264" spans="1:30" x14ac:dyDescent="0.2">
      <c r="A264" s="8"/>
      <c r="B264" s="5"/>
      <c r="I264">
        <v>263</v>
      </c>
      <c r="J264" t="str">
        <f t="shared" ca="1" si="82"/>
        <v>Operations Risk Management AVP/Director - Firmwide Operations</v>
      </c>
      <c r="K264" t="str">
        <f t="shared" ca="1" si="83"/>
        <v>- 3106571</v>
      </c>
      <c r="L264" t="str">
        <f t="shared" ca="1" si="84"/>
        <v>Americas-United States of America-New York-New York</v>
      </c>
      <c r="M264" t="e">
        <f t="shared" ca="1" si="96"/>
        <v>#VALUE!</v>
      </c>
      <c r="N264">
        <f t="shared" ca="1" si="96"/>
        <v>32</v>
      </c>
      <c r="O264" t="e">
        <f t="shared" ca="1" si="96"/>
        <v>#VALUE!</v>
      </c>
      <c r="P264" t="e">
        <f t="shared" ca="1" si="96"/>
        <v>#VALUE!</v>
      </c>
      <c r="Q264" t="e">
        <f t="shared" ca="1" si="96"/>
        <v>#VALUE!</v>
      </c>
      <c r="R264" t="e">
        <f t="shared" ca="1" si="96"/>
        <v>#VALUE!</v>
      </c>
      <c r="S264" t="e">
        <f t="shared" ca="1" si="96"/>
        <v>#VALUE!</v>
      </c>
      <c r="T264" t="e">
        <f t="shared" ca="1" si="85"/>
        <v>#VALUE!</v>
      </c>
      <c r="U264" t="b">
        <f t="shared" ca="1" si="86"/>
        <v>1</v>
      </c>
      <c r="V264" t="b">
        <f t="shared" ca="1" si="87"/>
        <v>0</v>
      </c>
      <c r="W264" t="b">
        <f t="shared" ca="1" si="88"/>
        <v>1</v>
      </c>
      <c r="X264" t="b">
        <f t="shared" ca="1" si="89"/>
        <v>1</v>
      </c>
      <c r="Y264" t="b">
        <f t="shared" ca="1" si="90"/>
        <v>1</v>
      </c>
      <c r="Z264" t="b">
        <f t="shared" ca="1" si="91"/>
        <v>1</v>
      </c>
      <c r="AA264" t="b">
        <f t="shared" ca="1" si="92"/>
        <v>1</v>
      </c>
      <c r="AB264" t="b">
        <f t="shared" ca="1" si="93"/>
        <v>1</v>
      </c>
      <c r="AC264" t="b">
        <f t="shared" ca="1" si="94"/>
        <v>0</v>
      </c>
      <c r="AD264" t="str">
        <f t="shared" ca="1" si="95"/>
        <v/>
      </c>
    </row>
    <row r="265" spans="1:30" ht="20" x14ac:dyDescent="0.2">
      <c r="A265" s="6"/>
      <c r="I265">
        <v>264</v>
      </c>
      <c r="J265" t="str">
        <f t="shared" ca="1" si="82"/>
        <v>Service Review Associate</v>
      </c>
      <c r="K265" t="str">
        <f t="shared" ca="1" si="83"/>
        <v>- 3114691</v>
      </c>
      <c r="L265" t="str">
        <f t="shared" ca="1" si="84"/>
        <v>Americas-United States of America-Ohio-Columbus</v>
      </c>
      <c r="M265" t="e">
        <f t="shared" ca="1" si="96"/>
        <v>#VALUE!</v>
      </c>
      <c r="N265" t="e">
        <f t="shared" ca="1" si="96"/>
        <v>#VALUE!</v>
      </c>
      <c r="O265" t="e">
        <f t="shared" ca="1" si="96"/>
        <v>#VALUE!</v>
      </c>
      <c r="P265" t="e">
        <f t="shared" ca="1" si="96"/>
        <v>#VALUE!</v>
      </c>
      <c r="Q265" t="e">
        <f t="shared" ca="1" si="96"/>
        <v>#VALUE!</v>
      </c>
      <c r="R265" t="e">
        <f t="shared" ca="1" si="96"/>
        <v>#VALUE!</v>
      </c>
      <c r="S265" t="e">
        <f t="shared" ca="1" si="96"/>
        <v>#VALUE!</v>
      </c>
      <c r="T265" t="e">
        <f t="shared" ca="1" si="85"/>
        <v>#VALUE!</v>
      </c>
      <c r="U265" t="b">
        <f t="shared" ca="1" si="86"/>
        <v>1</v>
      </c>
      <c r="V265" t="b">
        <f t="shared" ca="1" si="87"/>
        <v>1</v>
      </c>
      <c r="W265" t="b">
        <f t="shared" ca="1" si="88"/>
        <v>1</v>
      </c>
      <c r="X265" t="b">
        <f t="shared" ca="1" si="89"/>
        <v>1</v>
      </c>
      <c r="Y265" t="b">
        <f t="shared" ca="1" si="90"/>
        <v>1</v>
      </c>
      <c r="Z265" t="b">
        <f t="shared" ca="1" si="91"/>
        <v>1</v>
      </c>
      <c r="AA265" t="b">
        <f t="shared" ca="1" si="92"/>
        <v>1</v>
      </c>
      <c r="AB265" t="b">
        <f t="shared" ca="1" si="93"/>
        <v>1</v>
      </c>
      <c r="AC265" t="b">
        <f t="shared" ca="1" si="94"/>
        <v>1</v>
      </c>
      <c r="AD265" t="str">
        <f t="shared" ca="1" si="95"/>
        <v>3114691</v>
      </c>
    </row>
    <row r="266" spans="1:30" x14ac:dyDescent="0.2">
      <c r="A266" s="8"/>
      <c r="B266" s="1" t="s">
        <v>86</v>
      </c>
      <c r="I266">
        <v>265</v>
      </c>
      <c r="J266" t="str">
        <f t="shared" ca="1" si="82"/>
        <v>Enterprise Senior Network Design Engineer</v>
      </c>
      <c r="K266" t="str">
        <f t="shared" ca="1" si="83"/>
        <v>- 3114341</v>
      </c>
      <c r="L266" t="str">
        <f t="shared" ca="1" si="84"/>
        <v>Americas-United States of America-New York-New York</v>
      </c>
      <c r="M266" t="e">
        <f t="shared" ca="1" si="96"/>
        <v>#VALUE!</v>
      </c>
      <c r="N266" t="e">
        <f t="shared" ca="1" si="96"/>
        <v>#VALUE!</v>
      </c>
      <c r="O266" t="e">
        <f t="shared" ca="1" si="96"/>
        <v>#VALUE!</v>
      </c>
      <c r="P266" t="e">
        <f t="shared" ca="1" si="96"/>
        <v>#VALUE!</v>
      </c>
      <c r="Q266">
        <f t="shared" ca="1" si="96"/>
        <v>12</v>
      </c>
      <c r="R266" t="e">
        <f t="shared" ca="1" si="96"/>
        <v>#VALUE!</v>
      </c>
      <c r="S266" t="e">
        <f t="shared" ca="1" si="96"/>
        <v>#VALUE!</v>
      </c>
      <c r="T266" t="e">
        <f t="shared" ca="1" si="85"/>
        <v>#VALUE!</v>
      </c>
      <c r="U266" t="b">
        <f t="shared" ca="1" si="86"/>
        <v>1</v>
      </c>
      <c r="V266" t="b">
        <f t="shared" ca="1" si="87"/>
        <v>1</v>
      </c>
      <c r="W266" t="b">
        <f t="shared" ca="1" si="88"/>
        <v>1</v>
      </c>
      <c r="X266" t="b">
        <f t="shared" ca="1" si="89"/>
        <v>1</v>
      </c>
      <c r="Y266" t="b">
        <f t="shared" ca="1" si="90"/>
        <v>0</v>
      </c>
      <c r="Z266" t="b">
        <f t="shared" ca="1" si="91"/>
        <v>1</v>
      </c>
      <c r="AA266" t="b">
        <f t="shared" ca="1" si="92"/>
        <v>1</v>
      </c>
      <c r="AB266" t="b">
        <f t="shared" ca="1" si="93"/>
        <v>1</v>
      </c>
      <c r="AC266" t="b">
        <f t="shared" ca="1" si="94"/>
        <v>0</v>
      </c>
      <c r="AD266" t="str">
        <f t="shared" ca="1" si="95"/>
        <v/>
      </c>
    </row>
    <row r="267" spans="1:30" ht="18" x14ac:dyDescent="0.2">
      <c r="A267" s="8"/>
      <c r="B267" s="2" t="s">
        <v>87</v>
      </c>
      <c r="I267">
        <v>266</v>
      </c>
      <c r="J267" t="str">
        <f t="shared" ca="1" si="82"/>
        <v>Senior Developer – Java Full Stack with Digital Marketing Technologies</v>
      </c>
      <c r="K267" t="str">
        <f t="shared" ca="1" si="83"/>
        <v>- 3101985</v>
      </c>
      <c r="L267" t="str">
        <f t="shared" ca="1" si="84"/>
        <v>Americas-United States of America-New York-New York</v>
      </c>
      <c r="M267" t="e">
        <f t="shared" ca="1" si="96"/>
        <v>#VALUE!</v>
      </c>
      <c r="N267" t="e">
        <f t="shared" ca="1" si="96"/>
        <v>#VALUE!</v>
      </c>
      <c r="O267" t="e">
        <f t="shared" ca="1" si="96"/>
        <v>#VALUE!</v>
      </c>
      <c r="P267" t="e">
        <f t="shared" ca="1" si="96"/>
        <v>#VALUE!</v>
      </c>
      <c r="Q267">
        <f t="shared" ca="1" si="96"/>
        <v>1</v>
      </c>
      <c r="R267" t="e">
        <f t="shared" ca="1" si="96"/>
        <v>#VALUE!</v>
      </c>
      <c r="S267" t="e">
        <f t="shared" ca="1" si="96"/>
        <v>#VALUE!</v>
      </c>
      <c r="T267" t="e">
        <f t="shared" ca="1" si="85"/>
        <v>#VALUE!</v>
      </c>
      <c r="U267" t="b">
        <f t="shared" ca="1" si="86"/>
        <v>1</v>
      </c>
      <c r="V267" t="b">
        <f t="shared" ca="1" si="87"/>
        <v>1</v>
      </c>
      <c r="W267" t="b">
        <f t="shared" ca="1" si="88"/>
        <v>1</v>
      </c>
      <c r="X267" t="b">
        <f t="shared" ca="1" si="89"/>
        <v>1</v>
      </c>
      <c r="Y267" t="b">
        <f t="shared" ca="1" si="90"/>
        <v>0</v>
      </c>
      <c r="Z267" t="b">
        <f t="shared" ca="1" si="91"/>
        <v>1</v>
      </c>
      <c r="AA267" t="b">
        <f t="shared" ca="1" si="92"/>
        <v>1</v>
      </c>
      <c r="AB267" t="b">
        <f t="shared" ca="1" si="93"/>
        <v>1</v>
      </c>
      <c r="AC267" t="b">
        <f t="shared" ca="1" si="94"/>
        <v>0</v>
      </c>
      <c r="AD267" t="str">
        <f t="shared" ca="1" si="95"/>
        <v/>
      </c>
    </row>
    <row r="268" spans="1:30" ht="18" x14ac:dyDescent="0.2">
      <c r="A268" s="8"/>
      <c r="B268" s="2" t="s">
        <v>2</v>
      </c>
      <c r="I268">
        <v>267</v>
      </c>
      <c r="J268" t="str">
        <f t="shared" ca="1" si="82"/>
        <v>Vice President, Field Events &amp; Sponsorship Strategy</v>
      </c>
      <c r="K268" t="str">
        <f t="shared" ca="1" si="83"/>
        <v>- 3114559</v>
      </c>
      <c r="L268" t="str">
        <f t="shared" ca="1" si="84"/>
        <v>Americas-United States of America-New York-Purchase</v>
      </c>
      <c r="M268" t="e">
        <f t="shared" ca="1" si="96"/>
        <v>#VALUE!</v>
      </c>
      <c r="N268" t="e">
        <f t="shared" ca="1" si="96"/>
        <v>#VALUE!</v>
      </c>
      <c r="O268" t="e">
        <f t="shared" ca="1" si="96"/>
        <v>#VALUE!</v>
      </c>
      <c r="P268" t="e">
        <f t="shared" ca="1" si="96"/>
        <v>#VALUE!</v>
      </c>
      <c r="Q268" t="e">
        <f t="shared" ca="1" si="96"/>
        <v>#VALUE!</v>
      </c>
      <c r="R268">
        <f t="shared" ca="1" si="96"/>
        <v>1</v>
      </c>
      <c r="S268" t="e">
        <f t="shared" ca="1" si="96"/>
        <v>#VALUE!</v>
      </c>
      <c r="T268" t="e">
        <f t="shared" ca="1" si="85"/>
        <v>#VALUE!</v>
      </c>
      <c r="U268" t="b">
        <f t="shared" ca="1" si="86"/>
        <v>1</v>
      </c>
      <c r="V268" t="b">
        <f t="shared" ca="1" si="87"/>
        <v>1</v>
      </c>
      <c r="W268" t="b">
        <f t="shared" ca="1" si="88"/>
        <v>1</v>
      </c>
      <c r="X268" t="b">
        <f t="shared" ca="1" si="89"/>
        <v>1</v>
      </c>
      <c r="Y268" t="b">
        <f t="shared" ca="1" si="90"/>
        <v>1</v>
      </c>
      <c r="Z268" t="b">
        <f t="shared" ca="1" si="91"/>
        <v>0</v>
      </c>
      <c r="AA268" t="b">
        <f t="shared" ca="1" si="92"/>
        <v>1</v>
      </c>
      <c r="AB268" t="b">
        <f t="shared" ca="1" si="93"/>
        <v>1</v>
      </c>
      <c r="AC268" t="b">
        <f t="shared" ca="1" si="94"/>
        <v>0</v>
      </c>
      <c r="AD268" t="str">
        <f t="shared" ca="1" si="95"/>
        <v/>
      </c>
    </row>
    <row r="269" spans="1:30" ht="18" x14ac:dyDescent="0.2">
      <c r="A269" s="8"/>
      <c r="B269" s="2" t="s">
        <v>27</v>
      </c>
      <c r="I269">
        <v>268</v>
      </c>
      <c r="J269" t="str">
        <f t="shared" ca="1" si="82"/>
        <v>Private Banking Operations- Margin Director - Wealth Management Operations</v>
      </c>
      <c r="K269" t="str">
        <f t="shared" ca="1" si="83"/>
        <v>- 3113179</v>
      </c>
      <c r="L269" t="str">
        <f t="shared" ca="1" si="84"/>
        <v>Americas-United States of America-Maryland-Baltimore</v>
      </c>
      <c r="M269" t="e">
        <f t="shared" ca="1" si="96"/>
        <v>#VALUE!</v>
      </c>
      <c r="N269">
        <f t="shared" ca="1" si="96"/>
        <v>36</v>
      </c>
      <c r="O269" t="e">
        <f t="shared" ca="1" si="96"/>
        <v>#VALUE!</v>
      </c>
      <c r="P269" t="e">
        <f t="shared" ca="1" si="96"/>
        <v>#VALUE!</v>
      </c>
      <c r="Q269" t="e">
        <f t="shared" ca="1" si="96"/>
        <v>#VALUE!</v>
      </c>
      <c r="R269" t="e">
        <f t="shared" ca="1" si="96"/>
        <v>#VALUE!</v>
      </c>
      <c r="S269" t="e">
        <f t="shared" ca="1" si="96"/>
        <v>#VALUE!</v>
      </c>
      <c r="T269" t="e">
        <f t="shared" ca="1" si="85"/>
        <v>#VALUE!</v>
      </c>
      <c r="U269" t="b">
        <f t="shared" ca="1" si="86"/>
        <v>1</v>
      </c>
      <c r="V269" t="b">
        <f t="shared" ca="1" si="87"/>
        <v>0</v>
      </c>
      <c r="W269" t="b">
        <f t="shared" ca="1" si="88"/>
        <v>1</v>
      </c>
      <c r="X269" t="b">
        <f t="shared" ca="1" si="89"/>
        <v>1</v>
      </c>
      <c r="Y269" t="b">
        <f t="shared" ca="1" si="90"/>
        <v>1</v>
      </c>
      <c r="Z269" t="b">
        <f t="shared" ca="1" si="91"/>
        <v>1</v>
      </c>
      <c r="AA269" t="b">
        <f t="shared" ca="1" si="92"/>
        <v>1</v>
      </c>
      <c r="AB269" t="b">
        <f t="shared" ca="1" si="93"/>
        <v>1</v>
      </c>
      <c r="AC269" t="b">
        <f t="shared" ca="1" si="94"/>
        <v>0</v>
      </c>
      <c r="AD269" t="str">
        <f t="shared" ca="1" si="95"/>
        <v/>
      </c>
    </row>
    <row r="270" spans="1:30" ht="18" x14ac:dyDescent="0.2">
      <c r="A270" s="8"/>
      <c r="B270" s="3">
        <v>43273</v>
      </c>
      <c r="I270">
        <v>269</v>
      </c>
      <c r="J270" t="str">
        <f t="shared" ca="1" si="82"/>
        <v>Domestic Tax Professional</v>
      </c>
      <c r="K270" t="str">
        <f t="shared" ca="1" si="83"/>
        <v>- 3114380</v>
      </c>
      <c r="L270" t="str">
        <f t="shared" ca="1" si="84"/>
        <v>Americas-United States of America-New York-New York</v>
      </c>
      <c r="M270" t="e">
        <f t="shared" ca="1" si="96"/>
        <v>#VALUE!</v>
      </c>
      <c r="N270" t="e">
        <f t="shared" ca="1" si="96"/>
        <v>#VALUE!</v>
      </c>
      <c r="O270" t="e">
        <f t="shared" ca="1" si="96"/>
        <v>#VALUE!</v>
      </c>
      <c r="P270" t="e">
        <f t="shared" ca="1" si="96"/>
        <v>#VALUE!</v>
      </c>
      <c r="Q270" t="e">
        <f t="shared" ca="1" si="96"/>
        <v>#VALUE!</v>
      </c>
      <c r="R270" t="e">
        <f t="shared" ca="1" si="96"/>
        <v>#VALUE!</v>
      </c>
      <c r="S270" t="e">
        <f t="shared" ca="1" si="96"/>
        <v>#VALUE!</v>
      </c>
      <c r="T270" t="e">
        <f t="shared" ca="1" si="85"/>
        <v>#VALUE!</v>
      </c>
      <c r="U270" t="b">
        <f t="shared" ca="1" si="86"/>
        <v>1</v>
      </c>
      <c r="V270" t="b">
        <f t="shared" ca="1" si="87"/>
        <v>1</v>
      </c>
      <c r="W270" t="b">
        <f t="shared" ca="1" si="88"/>
        <v>1</v>
      </c>
      <c r="X270" t="b">
        <f t="shared" ca="1" si="89"/>
        <v>1</v>
      </c>
      <c r="Y270" t="b">
        <f t="shared" ca="1" si="90"/>
        <v>1</v>
      </c>
      <c r="Z270" t="b">
        <f t="shared" ca="1" si="91"/>
        <v>1</v>
      </c>
      <c r="AA270" t="b">
        <f t="shared" ca="1" si="92"/>
        <v>1</v>
      </c>
      <c r="AB270" t="b">
        <f t="shared" ca="1" si="93"/>
        <v>1</v>
      </c>
      <c r="AC270" t="b">
        <f t="shared" ca="1" si="94"/>
        <v>1</v>
      </c>
      <c r="AD270" t="str">
        <f t="shared" ca="1" si="95"/>
        <v>3114380</v>
      </c>
    </row>
    <row r="271" spans="1:30" ht="20" x14ac:dyDescent="0.2">
      <c r="A271" s="8"/>
      <c r="B271" s="4" t="s">
        <v>4</v>
      </c>
      <c r="I271">
        <v>270</v>
      </c>
      <c r="J271" t="str">
        <f t="shared" ca="1" si="82"/>
        <v>Business Analyst</v>
      </c>
      <c r="K271" t="str">
        <f t="shared" ca="1" si="83"/>
        <v>- 3114404</v>
      </c>
      <c r="L271" t="str">
        <f t="shared" ca="1" si="84"/>
        <v>Americas-United States of America-New York-New York</v>
      </c>
      <c r="M271" t="e">
        <f t="shared" ca="1" si="96"/>
        <v>#VALUE!</v>
      </c>
      <c r="N271" t="e">
        <f t="shared" ca="1" si="96"/>
        <v>#VALUE!</v>
      </c>
      <c r="O271" t="e">
        <f t="shared" ca="1" si="96"/>
        <v>#VALUE!</v>
      </c>
      <c r="P271" t="e">
        <f t="shared" ca="1" si="96"/>
        <v>#VALUE!</v>
      </c>
      <c r="Q271" t="e">
        <f t="shared" ca="1" si="96"/>
        <v>#VALUE!</v>
      </c>
      <c r="R271" t="e">
        <f t="shared" ca="1" si="96"/>
        <v>#VALUE!</v>
      </c>
      <c r="S271" t="e">
        <f t="shared" ca="1" si="96"/>
        <v>#VALUE!</v>
      </c>
      <c r="T271" t="e">
        <f t="shared" ca="1" si="85"/>
        <v>#VALUE!</v>
      </c>
      <c r="U271" t="b">
        <f t="shared" ca="1" si="86"/>
        <v>1</v>
      </c>
      <c r="V271" t="b">
        <f t="shared" ca="1" si="87"/>
        <v>1</v>
      </c>
      <c r="W271" t="b">
        <f t="shared" ca="1" si="88"/>
        <v>1</v>
      </c>
      <c r="X271" t="b">
        <f t="shared" ca="1" si="89"/>
        <v>1</v>
      </c>
      <c r="Y271" t="b">
        <f t="shared" ca="1" si="90"/>
        <v>1</v>
      </c>
      <c r="Z271" t="b">
        <f t="shared" ca="1" si="91"/>
        <v>1</v>
      </c>
      <c r="AA271" t="b">
        <f t="shared" ca="1" si="92"/>
        <v>1</v>
      </c>
      <c r="AB271" t="b">
        <f t="shared" ca="1" si="93"/>
        <v>1</v>
      </c>
      <c r="AC271" t="b">
        <f t="shared" ca="1" si="94"/>
        <v>1</v>
      </c>
      <c r="AD271" t="str">
        <f t="shared" ca="1" si="95"/>
        <v>3114404</v>
      </c>
    </row>
    <row r="272" spans="1:30" x14ac:dyDescent="0.2">
      <c r="A272" s="8"/>
      <c r="B272" s="5"/>
      <c r="I272">
        <v>271</v>
      </c>
      <c r="J272" t="str">
        <f t="shared" ca="1" si="82"/>
        <v>Business Service Manager</v>
      </c>
      <c r="K272" t="str">
        <f t="shared" ca="1" si="83"/>
        <v>- 3112558</v>
      </c>
      <c r="L272" t="str">
        <f t="shared" ca="1" si="84"/>
        <v>Americas-United States of America-California-Oakland</v>
      </c>
      <c r="M272" t="e">
        <f t="shared" ref="M272:S281" ca="1" si="97">FIND(M$1,$J272)</f>
        <v>#VALUE!</v>
      </c>
      <c r="N272" t="e">
        <f t="shared" ca="1" si="97"/>
        <v>#VALUE!</v>
      </c>
      <c r="O272" t="e">
        <f t="shared" ca="1" si="97"/>
        <v>#VALUE!</v>
      </c>
      <c r="P272">
        <f t="shared" ca="1" si="97"/>
        <v>18</v>
      </c>
      <c r="Q272" t="e">
        <f t="shared" ca="1" si="97"/>
        <v>#VALUE!</v>
      </c>
      <c r="R272" t="e">
        <f t="shared" ca="1" si="97"/>
        <v>#VALUE!</v>
      </c>
      <c r="S272" t="e">
        <f t="shared" ca="1" si="97"/>
        <v>#VALUE!</v>
      </c>
      <c r="T272" t="e">
        <f t="shared" ca="1" si="85"/>
        <v>#VALUE!</v>
      </c>
      <c r="U272" t="b">
        <f t="shared" ca="1" si="86"/>
        <v>1</v>
      </c>
      <c r="V272" t="b">
        <f t="shared" ca="1" si="87"/>
        <v>1</v>
      </c>
      <c r="W272" t="b">
        <f t="shared" ca="1" si="88"/>
        <v>1</v>
      </c>
      <c r="X272" t="b">
        <f t="shared" ca="1" si="89"/>
        <v>0</v>
      </c>
      <c r="Y272" t="b">
        <f t="shared" ca="1" si="90"/>
        <v>1</v>
      </c>
      <c r="Z272" t="b">
        <f t="shared" ca="1" si="91"/>
        <v>1</v>
      </c>
      <c r="AA272" t="b">
        <f t="shared" ca="1" si="92"/>
        <v>1</v>
      </c>
      <c r="AB272" t="b">
        <f t="shared" ca="1" si="93"/>
        <v>1</v>
      </c>
      <c r="AC272" t="b">
        <f t="shared" ca="1" si="94"/>
        <v>0</v>
      </c>
      <c r="AD272" t="str">
        <f t="shared" ca="1" si="95"/>
        <v/>
      </c>
    </row>
    <row r="273" spans="1:30" ht="20" x14ac:dyDescent="0.2">
      <c r="A273" s="6"/>
      <c r="I273">
        <v>272</v>
      </c>
      <c r="J273" t="str">
        <f t="shared" ca="1" si="82"/>
        <v>Internal Audit Risk Management Associate</v>
      </c>
      <c r="K273" t="str">
        <f t="shared" ca="1" si="83"/>
        <v>- 3114203</v>
      </c>
      <c r="L273" t="str">
        <f t="shared" ca="1" si="84"/>
        <v>Americas-United States of America-New York-New York</v>
      </c>
      <c r="M273" t="e">
        <f t="shared" ca="1" si="97"/>
        <v>#VALUE!</v>
      </c>
      <c r="N273" t="e">
        <f t="shared" ca="1" si="97"/>
        <v>#VALUE!</v>
      </c>
      <c r="O273" t="e">
        <f t="shared" ca="1" si="97"/>
        <v>#VALUE!</v>
      </c>
      <c r="P273" t="e">
        <f t="shared" ca="1" si="97"/>
        <v>#VALUE!</v>
      </c>
      <c r="Q273" t="e">
        <f t="shared" ca="1" si="97"/>
        <v>#VALUE!</v>
      </c>
      <c r="R273" t="e">
        <f t="shared" ca="1" si="97"/>
        <v>#VALUE!</v>
      </c>
      <c r="S273" t="e">
        <f t="shared" ca="1" si="97"/>
        <v>#VALUE!</v>
      </c>
      <c r="T273" t="e">
        <f t="shared" ca="1" si="85"/>
        <v>#VALUE!</v>
      </c>
      <c r="U273" t="b">
        <f t="shared" ca="1" si="86"/>
        <v>1</v>
      </c>
      <c r="V273" t="b">
        <f t="shared" ca="1" si="87"/>
        <v>1</v>
      </c>
      <c r="W273" t="b">
        <f t="shared" ca="1" si="88"/>
        <v>1</v>
      </c>
      <c r="X273" t="b">
        <f t="shared" ca="1" si="89"/>
        <v>1</v>
      </c>
      <c r="Y273" t="b">
        <f t="shared" ca="1" si="90"/>
        <v>1</v>
      </c>
      <c r="Z273" t="b">
        <f t="shared" ca="1" si="91"/>
        <v>1</v>
      </c>
      <c r="AA273" t="b">
        <f t="shared" ca="1" si="92"/>
        <v>1</v>
      </c>
      <c r="AB273" t="b">
        <f t="shared" ca="1" si="93"/>
        <v>1</v>
      </c>
      <c r="AC273" t="b">
        <f t="shared" ca="1" si="94"/>
        <v>1</v>
      </c>
      <c r="AD273" t="str">
        <f t="shared" ca="1" si="95"/>
        <v>3114203</v>
      </c>
    </row>
    <row r="274" spans="1:30" x14ac:dyDescent="0.2">
      <c r="A274" s="8"/>
      <c r="B274" s="1" t="s">
        <v>88</v>
      </c>
      <c r="I274">
        <v>273</v>
      </c>
      <c r="J274" t="str">
        <f t="shared" ca="1" si="82"/>
        <v>Complex Administrator</v>
      </c>
      <c r="K274" t="str">
        <f t="shared" ca="1" si="83"/>
        <v>- 3114578</v>
      </c>
      <c r="L274" t="str">
        <f t="shared" ca="1" si="84"/>
        <v>Americas-United States of America-Texas-Houston</v>
      </c>
      <c r="M274" t="e">
        <f t="shared" ca="1" si="97"/>
        <v>#VALUE!</v>
      </c>
      <c r="N274" t="e">
        <f t="shared" ca="1" si="97"/>
        <v>#VALUE!</v>
      </c>
      <c r="O274" t="e">
        <f t="shared" ca="1" si="97"/>
        <v>#VALUE!</v>
      </c>
      <c r="P274" t="e">
        <f t="shared" ca="1" si="97"/>
        <v>#VALUE!</v>
      </c>
      <c r="Q274" t="e">
        <f t="shared" ca="1" si="97"/>
        <v>#VALUE!</v>
      </c>
      <c r="R274" t="e">
        <f t="shared" ca="1" si="97"/>
        <v>#VALUE!</v>
      </c>
      <c r="S274" t="e">
        <f t="shared" ca="1" si="97"/>
        <v>#VALUE!</v>
      </c>
      <c r="T274" t="e">
        <f t="shared" ca="1" si="85"/>
        <v>#VALUE!</v>
      </c>
      <c r="U274" t="b">
        <f t="shared" ca="1" si="86"/>
        <v>1</v>
      </c>
      <c r="V274" t="b">
        <f t="shared" ca="1" si="87"/>
        <v>1</v>
      </c>
      <c r="W274" t="b">
        <f t="shared" ca="1" si="88"/>
        <v>1</v>
      </c>
      <c r="X274" t="b">
        <f t="shared" ca="1" si="89"/>
        <v>1</v>
      </c>
      <c r="Y274" t="b">
        <f t="shared" ca="1" si="90"/>
        <v>1</v>
      </c>
      <c r="Z274" t="b">
        <f t="shared" ca="1" si="91"/>
        <v>1</v>
      </c>
      <c r="AA274" t="b">
        <f t="shared" ca="1" si="92"/>
        <v>1</v>
      </c>
      <c r="AB274" t="b">
        <f t="shared" ca="1" si="93"/>
        <v>1</v>
      </c>
      <c r="AC274" t="b">
        <f t="shared" ca="1" si="94"/>
        <v>1</v>
      </c>
      <c r="AD274" t="str">
        <f t="shared" ca="1" si="95"/>
        <v>3114578</v>
      </c>
    </row>
    <row r="275" spans="1:30" ht="18" x14ac:dyDescent="0.2">
      <c r="A275" s="8"/>
      <c r="B275" s="2" t="s">
        <v>89</v>
      </c>
      <c r="I275">
        <v>274</v>
      </c>
      <c r="J275" t="str">
        <f t="shared" ca="1" si="82"/>
        <v>Registered Associate</v>
      </c>
      <c r="K275" t="str">
        <f t="shared" ca="1" si="83"/>
        <v>- 3114423</v>
      </c>
      <c r="L275" t="str">
        <f t="shared" ca="1" si="84"/>
        <v>Americas-United States of America-North Carolina-Wilmington</v>
      </c>
      <c r="M275" t="e">
        <f t="shared" ca="1" si="97"/>
        <v>#VALUE!</v>
      </c>
      <c r="N275" t="e">
        <f t="shared" ca="1" si="97"/>
        <v>#VALUE!</v>
      </c>
      <c r="O275" t="e">
        <f t="shared" ca="1" si="97"/>
        <v>#VALUE!</v>
      </c>
      <c r="P275" t="e">
        <f t="shared" ca="1" si="97"/>
        <v>#VALUE!</v>
      </c>
      <c r="Q275" t="e">
        <f t="shared" ca="1" si="97"/>
        <v>#VALUE!</v>
      </c>
      <c r="R275" t="e">
        <f t="shared" ca="1" si="97"/>
        <v>#VALUE!</v>
      </c>
      <c r="S275" t="e">
        <f t="shared" ca="1" si="97"/>
        <v>#VALUE!</v>
      </c>
      <c r="T275" t="e">
        <f t="shared" ca="1" si="85"/>
        <v>#VALUE!</v>
      </c>
      <c r="U275" t="b">
        <f t="shared" ca="1" si="86"/>
        <v>1</v>
      </c>
      <c r="V275" t="b">
        <f t="shared" ca="1" si="87"/>
        <v>1</v>
      </c>
      <c r="W275" t="b">
        <f t="shared" ca="1" si="88"/>
        <v>1</v>
      </c>
      <c r="X275" t="b">
        <f t="shared" ca="1" si="89"/>
        <v>1</v>
      </c>
      <c r="Y275" t="b">
        <f t="shared" ca="1" si="90"/>
        <v>1</v>
      </c>
      <c r="Z275" t="b">
        <f t="shared" ca="1" si="91"/>
        <v>1</v>
      </c>
      <c r="AA275" t="b">
        <f t="shared" ca="1" si="92"/>
        <v>1</v>
      </c>
      <c r="AB275" t="b">
        <f t="shared" ca="1" si="93"/>
        <v>1</v>
      </c>
      <c r="AC275" t="b">
        <f t="shared" ca="1" si="94"/>
        <v>1</v>
      </c>
      <c r="AD275" t="str">
        <f t="shared" ca="1" si="95"/>
        <v>3114423</v>
      </c>
    </row>
    <row r="276" spans="1:30" ht="18" x14ac:dyDescent="0.2">
      <c r="A276" s="8"/>
      <c r="B276" s="2" t="s">
        <v>2</v>
      </c>
      <c r="I276">
        <v>275</v>
      </c>
      <c r="J276" t="str">
        <f t="shared" ca="1" si="82"/>
        <v>Client Service Associate</v>
      </c>
      <c r="K276" t="str">
        <f t="shared" ca="1" si="83"/>
        <v>- 3114421</v>
      </c>
      <c r="L276" t="str">
        <f t="shared" ca="1" si="84"/>
        <v>Americas-United States of America-Tennessee-Memphis</v>
      </c>
      <c r="M276" t="e">
        <f t="shared" ca="1" si="97"/>
        <v>#VALUE!</v>
      </c>
      <c r="N276" t="e">
        <f t="shared" ca="1" si="97"/>
        <v>#VALUE!</v>
      </c>
      <c r="O276" t="e">
        <f t="shared" ca="1" si="97"/>
        <v>#VALUE!</v>
      </c>
      <c r="P276" t="e">
        <f t="shared" ca="1" si="97"/>
        <v>#VALUE!</v>
      </c>
      <c r="Q276" t="e">
        <f t="shared" ca="1" si="97"/>
        <v>#VALUE!</v>
      </c>
      <c r="R276" t="e">
        <f t="shared" ca="1" si="97"/>
        <v>#VALUE!</v>
      </c>
      <c r="S276" t="e">
        <f t="shared" ca="1" si="97"/>
        <v>#VALUE!</v>
      </c>
      <c r="T276" t="e">
        <f t="shared" ca="1" si="85"/>
        <v>#VALUE!</v>
      </c>
      <c r="U276" t="b">
        <f t="shared" ca="1" si="86"/>
        <v>1</v>
      </c>
      <c r="V276" t="b">
        <f t="shared" ca="1" si="87"/>
        <v>1</v>
      </c>
      <c r="W276" t="b">
        <f t="shared" ca="1" si="88"/>
        <v>1</v>
      </c>
      <c r="X276" t="b">
        <f t="shared" ca="1" si="89"/>
        <v>1</v>
      </c>
      <c r="Y276" t="b">
        <f t="shared" ca="1" si="90"/>
        <v>1</v>
      </c>
      <c r="Z276" t="b">
        <f t="shared" ca="1" si="91"/>
        <v>1</v>
      </c>
      <c r="AA276" t="b">
        <f t="shared" ca="1" si="92"/>
        <v>1</v>
      </c>
      <c r="AB276" t="b">
        <f t="shared" ca="1" si="93"/>
        <v>1</v>
      </c>
      <c r="AC276" t="b">
        <f t="shared" ca="1" si="94"/>
        <v>1</v>
      </c>
      <c r="AD276" t="str">
        <f t="shared" ca="1" si="95"/>
        <v>3114421</v>
      </c>
    </row>
    <row r="277" spans="1:30" ht="18" x14ac:dyDescent="0.2">
      <c r="A277" s="8"/>
      <c r="B277" s="2" t="s">
        <v>90</v>
      </c>
      <c r="I277">
        <v>276</v>
      </c>
      <c r="J277" t="str">
        <f t="shared" ca="1" si="82"/>
        <v>Senior Service Associate</v>
      </c>
      <c r="K277" t="str">
        <f t="shared" ca="1" si="83"/>
        <v>- 3114413</v>
      </c>
      <c r="L277" t="str">
        <f t="shared" ca="1" si="84"/>
        <v>Americas-United States of America-Texas-San Antonio</v>
      </c>
      <c r="M277" t="e">
        <f t="shared" ca="1" si="97"/>
        <v>#VALUE!</v>
      </c>
      <c r="N277" t="e">
        <f t="shared" ca="1" si="97"/>
        <v>#VALUE!</v>
      </c>
      <c r="O277" t="e">
        <f t="shared" ca="1" si="97"/>
        <v>#VALUE!</v>
      </c>
      <c r="P277" t="e">
        <f t="shared" ca="1" si="97"/>
        <v>#VALUE!</v>
      </c>
      <c r="Q277">
        <f t="shared" ca="1" si="97"/>
        <v>1</v>
      </c>
      <c r="R277" t="e">
        <f t="shared" ca="1" si="97"/>
        <v>#VALUE!</v>
      </c>
      <c r="S277" t="e">
        <f t="shared" ca="1" si="97"/>
        <v>#VALUE!</v>
      </c>
      <c r="T277" t="e">
        <f t="shared" ca="1" si="85"/>
        <v>#VALUE!</v>
      </c>
      <c r="U277" t="b">
        <f t="shared" ca="1" si="86"/>
        <v>1</v>
      </c>
      <c r="V277" t="b">
        <f t="shared" ca="1" si="87"/>
        <v>1</v>
      </c>
      <c r="W277" t="b">
        <f t="shared" ca="1" si="88"/>
        <v>1</v>
      </c>
      <c r="X277" t="b">
        <f t="shared" ca="1" si="89"/>
        <v>1</v>
      </c>
      <c r="Y277" t="b">
        <f t="shared" ca="1" si="90"/>
        <v>0</v>
      </c>
      <c r="Z277" t="b">
        <f t="shared" ca="1" si="91"/>
        <v>1</v>
      </c>
      <c r="AA277" t="b">
        <f t="shared" ca="1" si="92"/>
        <v>1</v>
      </c>
      <c r="AB277" t="b">
        <f t="shared" ca="1" si="93"/>
        <v>1</v>
      </c>
      <c r="AC277" t="b">
        <f t="shared" ca="1" si="94"/>
        <v>0</v>
      </c>
      <c r="AD277" t="str">
        <f t="shared" ca="1" si="95"/>
        <v/>
      </c>
    </row>
    <row r="278" spans="1:30" ht="18" x14ac:dyDescent="0.2">
      <c r="A278" s="8"/>
      <c r="B278" s="3">
        <v>43273</v>
      </c>
      <c r="I278">
        <v>277</v>
      </c>
      <c r="J278" t="str">
        <f t="shared" ca="1" si="82"/>
        <v>Java Developer for Equity Derivatives Trading</v>
      </c>
      <c r="K278" t="str">
        <f t="shared" ca="1" si="83"/>
        <v>- 3113377</v>
      </c>
      <c r="L278" t="str">
        <f t="shared" ca="1" si="84"/>
        <v>Americas-United States of America-New York-New York</v>
      </c>
      <c r="M278" t="e">
        <f t="shared" ca="1" si="97"/>
        <v>#VALUE!</v>
      </c>
      <c r="N278" t="e">
        <f t="shared" ca="1" si="97"/>
        <v>#VALUE!</v>
      </c>
      <c r="O278" t="e">
        <f t="shared" ca="1" si="97"/>
        <v>#VALUE!</v>
      </c>
      <c r="P278" t="e">
        <f t="shared" ca="1" si="97"/>
        <v>#VALUE!</v>
      </c>
      <c r="Q278" t="e">
        <f t="shared" ca="1" si="97"/>
        <v>#VALUE!</v>
      </c>
      <c r="R278" t="e">
        <f t="shared" ca="1" si="97"/>
        <v>#VALUE!</v>
      </c>
      <c r="S278" t="e">
        <f t="shared" ca="1" si="97"/>
        <v>#VALUE!</v>
      </c>
      <c r="T278" t="e">
        <f t="shared" ca="1" si="85"/>
        <v>#VALUE!</v>
      </c>
      <c r="U278" t="b">
        <f t="shared" ca="1" si="86"/>
        <v>1</v>
      </c>
      <c r="V278" t="b">
        <f t="shared" ca="1" si="87"/>
        <v>1</v>
      </c>
      <c r="W278" t="b">
        <f t="shared" ca="1" si="88"/>
        <v>1</v>
      </c>
      <c r="X278" t="b">
        <f t="shared" ca="1" si="89"/>
        <v>1</v>
      </c>
      <c r="Y278" t="b">
        <f t="shared" ca="1" si="90"/>
        <v>1</v>
      </c>
      <c r="Z278" t="b">
        <f t="shared" ca="1" si="91"/>
        <v>1</v>
      </c>
      <c r="AA278" t="b">
        <f t="shared" ca="1" si="92"/>
        <v>1</v>
      </c>
      <c r="AB278" t="b">
        <f t="shared" ca="1" si="93"/>
        <v>1</v>
      </c>
      <c r="AC278" t="b">
        <f t="shared" ca="1" si="94"/>
        <v>1</v>
      </c>
      <c r="AD278" t="str">
        <f t="shared" ca="1" si="95"/>
        <v>3113377</v>
      </c>
    </row>
    <row r="279" spans="1:30" ht="20" x14ac:dyDescent="0.2">
      <c r="A279" s="8"/>
      <c r="B279" s="4" t="s">
        <v>4</v>
      </c>
      <c r="I279">
        <v>278</v>
      </c>
      <c r="J279" t="str">
        <f t="shared" ca="1" si="82"/>
        <v>Financing and Collateral Operations Associate - Institutional Securities Group Product Operations</v>
      </c>
      <c r="K279" t="str">
        <f t="shared" ca="1" si="83"/>
        <v>- 3112398</v>
      </c>
      <c r="L279" t="str">
        <f t="shared" ca="1" si="84"/>
        <v>Americas-United States of America-Maryland-Baltimore</v>
      </c>
      <c r="M279" t="e">
        <f t="shared" ca="1" si="97"/>
        <v>#VALUE!</v>
      </c>
      <c r="N279" t="e">
        <f t="shared" ca="1" si="97"/>
        <v>#VALUE!</v>
      </c>
      <c r="O279" t="e">
        <f t="shared" ca="1" si="97"/>
        <v>#VALUE!</v>
      </c>
      <c r="P279" t="e">
        <f t="shared" ca="1" si="97"/>
        <v>#VALUE!</v>
      </c>
      <c r="Q279" t="e">
        <f t="shared" ca="1" si="97"/>
        <v>#VALUE!</v>
      </c>
      <c r="R279" t="e">
        <f t="shared" ca="1" si="97"/>
        <v>#VALUE!</v>
      </c>
      <c r="S279" t="e">
        <f t="shared" ca="1" si="97"/>
        <v>#VALUE!</v>
      </c>
      <c r="T279" t="e">
        <f t="shared" ca="1" si="85"/>
        <v>#VALUE!</v>
      </c>
      <c r="U279" t="b">
        <f t="shared" ca="1" si="86"/>
        <v>1</v>
      </c>
      <c r="V279" t="b">
        <f t="shared" ca="1" si="87"/>
        <v>1</v>
      </c>
      <c r="W279" t="b">
        <f t="shared" ca="1" si="88"/>
        <v>1</v>
      </c>
      <c r="X279" t="b">
        <f t="shared" ca="1" si="89"/>
        <v>1</v>
      </c>
      <c r="Y279" t="b">
        <f t="shared" ca="1" si="90"/>
        <v>1</v>
      </c>
      <c r="Z279" t="b">
        <f t="shared" ca="1" si="91"/>
        <v>1</v>
      </c>
      <c r="AA279" t="b">
        <f t="shared" ca="1" si="92"/>
        <v>1</v>
      </c>
      <c r="AB279" t="b">
        <f t="shared" ca="1" si="93"/>
        <v>1</v>
      </c>
      <c r="AC279" t="b">
        <f t="shared" ca="1" si="94"/>
        <v>1</v>
      </c>
      <c r="AD279" t="str">
        <f t="shared" ca="1" si="95"/>
        <v>3112398</v>
      </c>
    </row>
    <row r="280" spans="1:30" x14ac:dyDescent="0.2">
      <c r="A280" s="8"/>
      <c r="B280" s="5"/>
      <c r="I280">
        <v>279</v>
      </c>
      <c r="J280" t="str">
        <f t="shared" ca="1" si="82"/>
        <v>Sr. UHNW Sales Specialist</v>
      </c>
      <c r="K280" t="str">
        <f t="shared" ca="1" si="83"/>
        <v>- 3112010</v>
      </c>
      <c r="L280" t="str">
        <f t="shared" ca="1" si="84"/>
        <v>Americas-United States of America-New York-New York, Americas-United States of America-Florida-Aventura</v>
      </c>
      <c r="M280" t="e">
        <f t="shared" ca="1" si="97"/>
        <v>#VALUE!</v>
      </c>
      <c r="N280" t="e">
        <f t="shared" ca="1" si="97"/>
        <v>#VALUE!</v>
      </c>
      <c r="O280" t="e">
        <f t="shared" ca="1" si="97"/>
        <v>#VALUE!</v>
      </c>
      <c r="P280" t="e">
        <f t="shared" ca="1" si="97"/>
        <v>#VALUE!</v>
      </c>
      <c r="Q280" t="e">
        <f t="shared" ca="1" si="97"/>
        <v>#VALUE!</v>
      </c>
      <c r="R280" t="e">
        <f t="shared" ca="1" si="97"/>
        <v>#VALUE!</v>
      </c>
      <c r="S280" t="e">
        <f t="shared" ca="1" si="97"/>
        <v>#VALUE!</v>
      </c>
      <c r="T280" t="e">
        <f t="shared" ca="1" si="85"/>
        <v>#VALUE!</v>
      </c>
      <c r="U280" t="b">
        <f t="shared" ca="1" si="86"/>
        <v>1</v>
      </c>
      <c r="V280" t="b">
        <f t="shared" ca="1" si="87"/>
        <v>1</v>
      </c>
      <c r="W280" t="b">
        <f t="shared" ca="1" si="88"/>
        <v>1</v>
      </c>
      <c r="X280" t="b">
        <f t="shared" ca="1" si="89"/>
        <v>1</v>
      </c>
      <c r="Y280" t="b">
        <f t="shared" ca="1" si="90"/>
        <v>1</v>
      </c>
      <c r="Z280" t="b">
        <f t="shared" ca="1" si="91"/>
        <v>1</v>
      </c>
      <c r="AA280" t="b">
        <f t="shared" ca="1" si="92"/>
        <v>1</v>
      </c>
      <c r="AB280" t="b">
        <f t="shared" ca="1" si="93"/>
        <v>1</v>
      </c>
      <c r="AC280" t="b">
        <f t="shared" ca="1" si="94"/>
        <v>1</v>
      </c>
      <c r="AD280" t="str">
        <f t="shared" ca="1" si="95"/>
        <v>3112010</v>
      </c>
    </row>
    <row r="281" spans="1:30" ht="20" x14ac:dyDescent="0.2">
      <c r="A281" s="6"/>
      <c r="I281">
        <v>280</v>
      </c>
      <c r="J281" t="str">
        <f t="shared" ca="1" si="82"/>
        <v>Developer - C++/Python Developer</v>
      </c>
      <c r="K281" t="str">
        <f t="shared" ca="1" si="83"/>
        <v>- 3108669</v>
      </c>
      <c r="L281" t="str">
        <f t="shared" ca="1" si="84"/>
        <v>Americas-United States of America-New York-New York</v>
      </c>
      <c r="M281" t="e">
        <f t="shared" ca="1" si="97"/>
        <v>#VALUE!</v>
      </c>
      <c r="N281" t="e">
        <f t="shared" ca="1" si="97"/>
        <v>#VALUE!</v>
      </c>
      <c r="O281" t="e">
        <f t="shared" ca="1" si="97"/>
        <v>#VALUE!</v>
      </c>
      <c r="P281" t="e">
        <f t="shared" ca="1" si="97"/>
        <v>#VALUE!</v>
      </c>
      <c r="Q281" t="e">
        <f t="shared" ca="1" si="97"/>
        <v>#VALUE!</v>
      </c>
      <c r="R281" t="e">
        <f t="shared" ca="1" si="97"/>
        <v>#VALUE!</v>
      </c>
      <c r="S281" t="e">
        <f t="shared" ca="1" si="97"/>
        <v>#VALUE!</v>
      </c>
      <c r="T281" t="e">
        <f t="shared" ca="1" si="85"/>
        <v>#VALUE!</v>
      </c>
      <c r="U281" t="b">
        <f t="shared" ca="1" si="86"/>
        <v>1</v>
      </c>
      <c r="V281" t="b">
        <f t="shared" ca="1" si="87"/>
        <v>1</v>
      </c>
      <c r="W281" t="b">
        <f t="shared" ca="1" si="88"/>
        <v>1</v>
      </c>
      <c r="X281" t="b">
        <f t="shared" ca="1" si="89"/>
        <v>1</v>
      </c>
      <c r="Y281" t="b">
        <f t="shared" ca="1" si="90"/>
        <v>1</v>
      </c>
      <c r="Z281" t="b">
        <f t="shared" ca="1" si="91"/>
        <v>1</v>
      </c>
      <c r="AA281" t="b">
        <f t="shared" ca="1" si="92"/>
        <v>1</v>
      </c>
      <c r="AB281" t="b">
        <f t="shared" ca="1" si="93"/>
        <v>1</v>
      </c>
      <c r="AC281" t="b">
        <f t="shared" ca="1" si="94"/>
        <v>1</v>
      </c>
      <c r="AD281" t="str">
        <f t="shared" ca="1" si="95"/>
        <v>3108669</v>
      </c>
    </row>
    <row r="282" spans="1:30" x14ac:dyDescent="0.2">
      <c r="A282" s="8"/>
      <c r="B282" s="1" t="s">
        <v>91</v>
      </c>
      <c r="I282">
        <v>281</v>
      </c>
      <c r="J282" t="str">
        <f t="shared" ca="1" si="82"/>
        <v>Vice President - Market Risk Data Strategy</v>
      </c>
      <c r="K282" t="str">
        <f t="shared" ca="1" si="83"/>
        <v>- 3114565</v>
      </c>
      <c r="L282" t="str">
        <f t="shared" ca="1" si="84"/>
        <v>Americas-United States of America-New York-New York</v>
      </c>
      <c r="M282" t="e">
        <f t="shared" ref="M282:S291" ca="1" si="98">FIND(M$1,$J282)</f>
        <v>#VALUE!</v>
      </c>
      <c r="N282" t="e">
        <f t="shared" ca="1" si="98"/>
        <v>#VALUE!</v>
      </c>
      <c r="O282" t="e">
        <f t="shared" ca="1" si="98"/>
        <v>#VALUE!</v>
      </c>
      <c r="P282" t="e">
        <f t="shared" ca="1" si="98"/>
        <v>#VALUE!</v>
      </c>
      <c r="Q282" t="e">
        <f t="shared" ca="1" si="98"/>
        <v>#VALUE!</v>
      </c>
      <c r="R282">
        <f t="shared" ca="1" si="98"/>
        <v>1</v>
      </c>
      <c r="S282" t="e">
        <f t="shared" ca="1" si="98"/>
        <v>#VALUE!</v>
      </c>
      <c r="T282" t="e">
        <f t="shared" ca="1" si="85"/>
        <v>#VALUE!</v>
      </c>
      <c r="U282" t="b">
        <f t="shared" ca="1" si="86"/>
        <v>1</v>
      </c>
      <c r="V282" t="b">
        <f t="shared" ca="1" si="87"/>
        <v>1</v>
      </c>
      <c r="W282" t="b">
        <f t="shared" ca="1" si="88"/>
        <v>1</v>
      </c>
      <c r="X282" t="b">
        <f t="shared" ca="1" si="89"/>
        <v>1</v>
      </c>
      <c r="Y282" t="b">
        <f t="shared" ca="1" si="90"/>
        <v>1</v>
      </c>
      <c r="Z282" t="b">
        <f t="shared" ca="1" si="91"/>
        <v>0</v>
      </c>
      <c r="AA282" t="b">
        <f t="shared" ca="1" si="92"/>
        <v>1</v>
      </c>
      <c r="AB282" t="b">
        <f t="shared" ca="1" si="93"/>
        <v>1</v>
      </c>
      <c r="AC282" t="b">
        <f t="shared" ca="1" si="94"/>
        <v>0</v>
      </c>
      <c r="AD282" t="str">
        <f t="shared" ca="1" si="95"/>
        <v/>
      </c>
    </row>
    <row r="283" spans="1:30" ht="18" x14ac:dyDescent="0.2">
      <c r="A283" s="8"/>
      <c r="B283" s="2" t="s">
        <v>92</v>
      </c>
      <c r="I283">
        <v>282</v>
      </c>
      <c r="J283" t="str">
        <f t="shared" ca="1" si="82"/>
        <v>Head of Corporate Governance - Corporate Lending</v>
      </c>
      <c r="K283" t="str">
        <f t="shared" ca="1" si="83"/>
        <v>- 3114560</v>
      </c>
      <c r="L283" t="str">
        <f t="shared" ca="1" si="84"/>
        <v>Americas-United States of America-New York-New York</v>
      </c>
      <c r="M283">
        <f t="shared" ca="1" si="98"/>
        <v>1</v>
      </c>
      <c r="N283" t="e">
        <f t="shared" ca="1" si="98"/>
        <v>#VALUE!</v>
      </c>
      <c r="O283" t="e">
        <f t="shared" ca="1" si="98"/>
        <v>#VALUE!</v>
      </c>
      <c r="P283" t="e">
        <f t="shared" ca="1" si="98"/>
        <v>#VALUE!</v>
      </c>
      <c r="Q283" t="e">
        <f t="shared" ca="1" si="98"/>
        <v>#VALUE!</v>
      </c>
      <c r="R283" t="e">
        <f t="shared" ca="1" si="98"/>
        <v>#VALUE!</v>
      </c>
      <c r="S283" t="e">
        <f t="shared" ca="1" si="98"/>
        <v>#VALUE!</v>
      </c>
      <c r="T283" t="e">
        <f t="shared" ca="1" si="85"/>
        <v>#VALUE!</v>
      </c>
      <c r="U283" t="b">
        <f t="shared" ca="1" si="86"/>
        <v>0</v>
      </c>
      <c r="V283" t="b">
        <f t="shared" ca="1" si="87"/>
        <v>1</v>
      </c>
      <c r="W283" t="b">
        <f t="shared" ca="1" si="88"/>
        <v>1</v>
      </c>
      <c r="X283" t="b">
        <f t="shared" ca="1" si="89"/>
        <v>1</v>
      </c>
      <c r="Y283" t="b">
        <f t="shared" ca="1" si="90"/>
        <v>1</v>
      </c>
      <c r="Z283" t="b">
        <f t="shared" ca="1" si="91"/>
        <v>1</v>
      </c>
      <c r="AA283" t="b">
        <f t="shared" ca="1" si="92"/>
        <v>1</v>
      </c>
      <c r="AB283" t="b">
        <f t="shared" ca="1" si="93"/>
        <v>1</v>
      </c>
      <c r="AC283" t="b">
        <f t="shared" ca="1" si="94"/>
        <v>0</v>
      </c>
      <c r="AD283" t="str">
        <f t="shared" ca="1" si="95"/>
        <v/>
      </c>
    </row>
    <row r="284" spans="1:30" ht="18" x14ac:dyDescent="0.2">
      <c r="A284" s="8"/>
      <c r="B284" s="2" t="s">
        <v>93</v>
      </c>
      <c r="I284">
        <v>283</v>
      </c>
      <c r="J284" t="str">
        <f t="shared" ca="1" si="82"/>
        <v>Data Analyst 3114229</v>
      </c>
      <c r="K284" t="str">
        <f t="shared" ca="1" si="83"/>
        <v>- 3114229</v>
      </c>
      <c r="L284" t="str">
        <f t="shared" ca="1" si="84"/>
        <v>Americas-Canada-Quebec-Montreal</v>
      </c>
      <c r="M284" t="e">
        <f t="shared" ca="1" si="98"/>
        <v>#VALUE!</v>
      </c>
      <c r="N284" t="e">
        <f t="shared" ca="1" si="98"/>
        <v>#VALUE!</v>
      </c>
      <c r="O284" t="e">
        <f t="shared" ca="1" si="98"/>
        <v>#VALUE!</v>
      </c>
      <c r="P284" t="e">
        <f t="shared" ca="1" si="98"/>
        <v>#VALUE!</v>
      </c>
      <c r="Q284" t="e">
        <f t="shared" ca="1" si="98"/>
        <v>#VALUE!</v>
      </c>
      <c r="R284" t="e">
        <f t="shared" ca="1" si="98"/>
        <v>#VALUE!</v>
      </c>
      <c r="S284" t="e">
        <f t="shared" ca="1" si="98"/>
        <v>#VALUE!</v>
      </c>
      <c r="T284">
        <f t="shared" ca="1" si="85"/>
        <v>10</v>
      </c>
      <c r="U284" t="b">
        <f t="shared" ca="1" si="86"/>
        <v>1</v>
      </c>
      <c r="V284" t="b">
        <f t="shared" ca="1" si="87"/>
        <v>1</v>
      </c>
      <c r="W284" t="b">
        <f t="shared" ca="1" si="88"/>
        <v>1</v>
      </c>
      <c r="X284" t="b">
        <f t="shared" ca="1" si="89"/>
        <v>1</v>
      </c>
      <c r="Y284" t="b">
        <f t="shared" ca="1" si="90"/>
        <v>1</v>
      </c>
      <c r="Z284" t="b">
        <f t="shared" ca="1" si="91"/>
        <v>1</v>
      </c>
      <c r="AA284" t="b">
        <f t="shared" ca="1" si="92"/>
        <v>1</v>
      </c>
      <c r="AB284" t="b">
        <f t="shared" ca="1" si="93"/>
        <v>0</v>
      </c>
      <c r="AC284" t="b">
        <f t="shared" ca="1" si="94"/>
        <v>0</v>
      </c>
      <c r="AD284" t="str">
        <f t="shared" ca="1" si="95"/>
        <v/>
      </c>
    </row>
    <row r="285" spans="1:30" ht="18" x14ac:dyDescent="0.2">
      <c r="A285" s="8"/>
      <c r="B285" s="2" t="s">
        <v>3</v>
      </c>
      <c r="I285">
        <v>284</v>
      </c>
      <c r="J285" t="str">
        <f t="shared" ca="1" si="82"/>
        <v>Corporate Facility Relationship Manager</v>
      </c>
      <c r="K285" t="str">
        <f t="shared" ca="1" si="83"/>
        <v>- 3110573</v>
      </c>
      <c r="L285" t="str">
        <f t="shared" ca="1" si="84"/>
        <v>Americas-United States of America-Utah-South Jordan</v>
      </c>
      <c r="M285" t="e">
        <f t="shared" ca="1" si="98"/>
        <v>#VALUE!</v>
      </c>
      <c r="N285" t="e">
        <f t="shared" ca="1" si="98"/>
        <v>#VALUE!</v>
      </c>
      <c r="O285" t="e">
        <f t="shared" ca="1" si="98"/>
        <v>#VALUE!</v>
      </c>
      <c r="P285">
        <f t="shared" ca="1" si="98"/>
        <v>33</v>
      </c>
      <c r="Q285" t="e">
        <f t="shared" ca="1" si="98"/>
        <v>#VALUE!</v>
      </c>
      <c r="R285" t="e">
        <f t="shared" ca="1" si="98"/>
        <v>#VALUE!</v>
      </c>
      <c r="S285" t="e">
        <f t="shared" ca="1" si="98"/>
        <v>#VALUE!</v>
      </c>
      <c r="T285" t="e">
        <f t="shared" ca="1" si="85"/>
        <v>#VALUE!</v>
      </c>
      <c r="U285" t="b">
        <f t="shared" ca="1" si="86"/>
        <v>1</v>
      </c>
      <c r="V285" t="b">
        <f t="shared" ca="1" si="87"/>
        <v>1</v>
      </c>
      <c r="W285" t="b">
        <f t="shared" ca="1" si="88"/>
        <v>1</v>
      </c>
      <c r="X285" t="b">
        <f t="shared" ca="1" si="89"/>
        <v>0</v>
      </c>
      <c r="Y285" t="b">
        <f t="shared" ca="1" si="90"/>
        <v>1</v>
      </c>
      <c r="Z285" t="b">
        <f t="shared" ca="1" si="91"/>
        <v>1</v>
      </c>
      <c r="AA285" t="b">
        <f t="shared" ca="1" si="92"/>
        <v>1</v>
      </c>
      <c r="AB285" t="b">
        <f t="shared" ca="1" si="93"/>
        <v>1</v>
      </c>
      <c r="AC285" t="b">
        <f t="shared" ca="1" si="94"/>
        <v>0</v>
      </c>
      <c r="AD285" t="str">
        <f t="shared" ca="1" si="95"/>
        <v/>
      </c>
    </row>
    <row r="286" spans="1:30" ht="18" x14ac:dyDescent="0.2">
      <c r="A286" s="8"/>
      <c r="B286" s="3">
        <v>43273</v>
      </c>
      <c r="I286">
        <v>285</v>
      </c>
      <c r="J286" t="str">
        <f t="shared" ca="1" si="82"/>
        <v>Internal Auditor-Equities</v>
      </c>
      <c r="K286" t="str">
        <f t="shared" ca="1" si="83"/>
        <v>- 3114217</v>
      </c>
      <c r="L286" t="str">
        <f t="shared" ca="1" si="84"/>
        <v>Americas-United States of America-New York-New York</v>
      </c>
      <c r="M286" t="e">
        <f t="shared" ca="1" si="98"/>
        <v>#VALUE!</v>
      </c>
      <c r="N286" t="e">
        <f t="shared" ca="1" si="98"/>
        <v>#VALUE!</v>
      </c>
      <c r="O286" t="e">
        <f t="shared" ca="1" si="98"/>
        <v>#VALUE!</v>
      </c>
      <c r="P286" t="e">
        <f t="shared" ca="1" si="98"/>
        <v>#VALUE!</v>
      </c>
      <c r="Q286" t="e">
        <f t="shared" ca="1" si="98"/>
        <v>#VALUE!</v>
      </c>
      <c r="R286" t="e">
        <f t="shared" ca="1" si="98"/>
        <v>#VALUE!</v>
      </c>
      <c r="S286" t="e">
        <f t="shared" ca="1" si="98"/>
        <v>#VALUE!</v>
      </c>
      <c r="T286" t="e">
        <f t="shared" ca="1" si="85"/>
        <v>#VALUE!</v>
      </c>
      <c r="U286" t="b">
        <f t="shared" ca="1" si="86"/>
        <v>1</v>
      </c>
      <c r="V286" t="b">
        <f t="shared" ca="1" si="87"/>
        <v>1</v>
      </c>
      <c r="W286" t="b">
        <f t="shared" ca="1" si="88"/>
        <v>1</v>
      </c>
      <c r="X286" t="b">
        <f t="shared" ca="1" si="89"/>
        <v>1</v>
      </c>
      <c r="Y286" t="b">
        <f t="shared" ca="1" si="90"/>
        <v>1</v>
      </c>
      <c r="Z286" t="b">
        <f t="shared" ca="1" si="91"/>
        <v>1</v>
      </c>
      <c r="AA286" t="b">
        <f t="shared" ca="1" si="92"/>
        <v>1</v>
      </c>
      <c r="AB286" t="b">
        <f t="shared" ca="1" si="93"/>
        <v>1</v>
      </c>
      <c r="AC286" t="b">
        <f t="shared" ca="1" si="94"/>
        <v>1</v>
      </c>
      <c r="AD286" t="str">
        <f t="shared" ca="1" si="95"/>
        <v>3114217</v>
      </c>
    </row>
    <row r="287" spans="1:30" ht="20" x14ac:dyDescent="0.2">
      <c r="A287" s="8"/>
      <c r="B287" s="4" t="s">
        <v>4</v>
      </c>
      <c r="I287">
        <v>286</v>
      </c>
      <c r="J287" t="str">
        <f t="shared" ca="1" si="82"/>
        <v>Vice President, Client Service - Alternatives Products</v>
      </c>
      <c r="K287" t="str">
        <f t="shared" ca="1" si="83"/>
        <v>- 3111435</v>
      </c>
      <c r="L287" t="str">
        <f t="shared" ca="1" si="84"/>
        <v>Americas-United States of America-New York-New York</v>
      </c>
      <c r="M287" t="e">
        <f t="shared" ca="1" si="98"/>
        <v>#VALUE!</v>
      </c>
      <c r="N287" t="e">
        <f t="shared" ca="1" si="98"/>
        <v>#VALUE!</v>
      </c>
      <c r="O287" t="e">
        <f t="shared" ca="1" si="98"/>
        <v>#VALUE!</v>
      </c>
      <c r="P287" t="e">
        <f t="shared" ca="1" si="98"/>
        <v>#VALUE!</v>
      </c>
      <c r="Q287" t="e">
        <f t="shared" ca="1" si="98"/>
        <v>#VALUE!</v>
      </c>
      <c r="R287">
        <f t="shared" ca="1" si="98"/>
        <v>1</v>
      </c>
      <c r="S287" t="e">
        <f t="shared" ca="1" si="98"/>
        <v>#VALUE!</v>
      </c>
      <c r="T287" t="e">
        <f t="shared" ca="1" si="85"/>
        <v>#VALUE!</v>
      </c>
      <c r="U287" t="b">
        <f t="shared" ca="1" si="86"/>
        <v>1</v>
      </c>
      <c r="V287" t="b">
        <f t="shared" ca="1" si="87"/>
        <v>1</v>
      </c>
      <c r="W287" t="b">
        <f t="shared" ca="1" si="88"/>
        <v>1</v>
      </c>
      <c r="X287" t="b">
        <f t="shared" ca="1" si="89"/>
        <v>1</v>
      </c>
      <c r="Y287" t="b">
        <f t="shared" ca="1" si="90"/>
        <v>1</v>
      </c>
      <c r="Z287" t="b">
        <f t="shared" ca="1" si="91"/>
        <v>0</v>
      </c>
      <c r="AA287" t="b">
        <f t="shared" ca="1" si="92"/>
        <v>1</v>
      </c>
      <c r="AB287" t="b">
        <f t="shared" ca="1" si="93"/>
        <v>1</v>
      </c>
      <c r="AC287" t="b">
        <f t="shared" ca="1" si="94"/>
        <v>0</v>
      </c>
      <c r="AD287" t="str">
        <f t="shared" ca="1" si="95"/>
        <v/>
      </c>
    </row>
    <row r="288" spans="1:30" x14ac:dyDescent="0.2">
      <c r="A288" s="8"/>
      <c r="B288" s="5"/>
      <c r="I288">
        <v>287</v>
      </c>
      <c r="J288" t="str">
        <f t="shared" ca="1" si="82"/>
        <v>Manager, Program Management Office</v>
      </c>
      <c r="K288" t="str">
        <f t="shared" ca="1" si="83"/>
        <v>- 3113122</v>
      </c>
      <c r="L288" t="str">
        <f t="shared" ca="1" si="84"/>
        <v>Americas-United States of America-New York-New York</v>
      </c>
      <c r="M288" t="e">
        <f t="shared" ca="1" si="98"/>
        <v>#VALUE!</v>
      </c>
      <c r="N288" t="e">
        <f t="shared" ca="1" si="98"/>
        <v>#VALUE!</v>
      </c>
      <c r="O288" t="e">
        <f t="shared" ca="1" si="98"/>
        <v>#VALUE!</v>
      </c>
      <c r="P288">
        <f t="shared" ca="1" si="98"/>
        <v>1</v>
      </c>
      <c r="Q288" t="e">
        <f t="shared" ca="1" si="98"/>
        <v>#VALUE!</v>
      </c>
      <c r="R288" t="e">
        <f t="shared" ca="1" si="98"/>
        <v>#VALUE!</v>
      </c>
      <c r="S288" t="e">
        <f t="shared" ca="1" si="98"/>
        <v>#VALUE!</v>
      </c>
      <c r="T288" t="e">
        <f t="shared" ca="1" si="85"/>
        <v>#VALUE!</v>
      </c>
      <c r="U288" t="b">
        <f t="shared" ca="1" si="86"/>
        <v>1</v>
      </c>
      <c r="V288" t="b">
        <f t="shared" ca="1" si="87"/>
        <v>1</v>
      </c>
      <c r="W288" t="b">
        <f t="shared" ca="1" si="88"/>
        <v>1</v>
      </c>
      <c r="X288" t="b">
        <f t="shared" ca="1" si="89"/>
        <v>0</v>
      </c>
      <c r="Y288" t="b">
        <f t="shared" ca="1" si="90"/>
        <v>1</v>
      </c>
      <c r="Z288" t="b">
        <f t="shared" ca="1" si="91"/>
        <v>1</v>
      </c>
      <c r="AA288" t="b">
        <f t="shared" ca="1" si="92"/>
        <v>1</v>
      </c>
      <c r="AB288" t="b">
        <f t="shared" ca="1" si="93"/>
        <v>1</v>
      </c>
      <c r="AC288" t="b">
        <f t="shared" ca="1" si="94"/>
        <v>0</v>
      </c>
      <c r="AD288" t="str">
        <f t="shared" ca="1" si="95"/>
        <v/>
      </c>
    </row>
    <row r="289" spans="1:30" ht="20" x14ac:dyDescent="0.2">
      <c r="A289" s="6"/>
      <c r="I289">
        <v>288</v>
      </c>
      <c r="J289" t="str">
        <f t="shared" ca="1" si="82"/>
        <v>BRM Derivatives Funding Controller Manager</v>
      </c>
      <c r="K289" t="str">
        <f t="shared" ca="1" si="83"/>
        <v>- 3114514</v>
      </c>
      <c r="L289" t="str">
        <f t="shared" ca="1" si="84"/>
        <v>Americas-United States of America-New York-New York</v>
      </c>
      <c r="M289" t="e">
        <f t="shared" ca="1" si="98"/>
        <v>#VALUE!</v>
      </c>
      <c r="N289" t="e">
        <f t="shared" ca="1" si="98"/>
        <v>#VALUE!</v>
      </c>
      <c r="O289" t="e">
        <f t="shared" ca="1" si="98"/>
        <v>#VALUE!</v>
      </c>
      <c r="P289">
        <f t="shared" ca="1" si="98"/>
        <v>36</v>
      </c>
      <c r="Q289" t="e">
        <f t="shared" ca="1" si="98"/>
        <v>#VALUE!</v>
      </c>
      <c r="R289" t="e">
        <f t="shared" ca="1" si="98"/>
        <v>#VALUE!</v>
      </c>
      <c r="S289" t="e">
        <f t="shared" ca="1" si="98"/>
        <v>#VALUE!</v>
      </c>
      <c r="T289" t="e">
        <f t="shared" ca="1" si="85"/>
        <v>#VALUE!</v>
      </c>
      <c r="U289" t="b">
        <f t="shared" ca="1" si="86"/>
        <v>1</v>
      </c>
      <c r="V289" t="b">
        <f t="shared" ca="1" si="87"/>
        <v>1</v>
      </c>
      <c r="W289" t="b">
        <f t="shared" ca="1" si="88"/>
        <v>1</v>
      </c>
      <c r="X289" t="b">
        <f t="shared" ca="1" si="89"/>
        <v>0</v>
      </c>
      <c r="Y289" t="b">
        <f t="shared" ca="1" si="90"/>
        <v>1</v>
      </c>
      <c r="Z289" t="b">
        <f t="shared" ca="1" si="91"/>
        <v>1</v>
      </c>
      <c r="AA289" t="b">
        <f t="shared" ca="1" si="92"/>
        <v>1</v>
      </c>
      <c r="AB289" t="b">
        <f t="shared" ca="1" si="93"/>
        <v>1</v>
      </c>
      <c r="AC289" t="b">
        <f t="shared" ca="1" si="94"/>
        <v>0</v>
      </c>
      <c r="AD289" t="str">
        <f t="shared" ca="1" si="95"/>
        <v/>
      </c>
    </row>
    <row r="290" spans="1:30" x14ac:dyDescent="0.2">
      <c r="A290" s="8"/>
      <c r="B290" s="1" t="s">
        <v>5</v>
      </c>
      <c r="I290">
        <v>289</v>
      </c>
      <c r="J290" t="str">
        <f t="shared" ca="1" si="82"/>
        <v>Finance Business Partner</v>
      </c>
      <c r="K290" t="str">
        <f t="shared" ca="1" si="83"/>
        <v>- 3114537</v>
      </c>
      <c r="L290" t="str">
        <f t="shared" ca="1" si="84"/>
        <v>Americas-United States of America-New York-New York</v>
      </c>
      <c r="M290" t="e">
        <f t="shared" ca="1" si="98"/>
        <v>#VALUE!</v>
      </c>
      <c r="N290" t="e">
        <f t="shared" ca="1" si="98"/>
        <v>#VALUE!</v>
      </c>
      <c r="O290" t="e">
        <f t="shared" ca="1" si="98"/>
        <v>#VALUE!</v>
      </c>
      <c r="P290" t="e">
        <f t="shared" ca="1" si="98"/>
        <v>#VALUE!</v>
      </c>
      <c r="Q290" t="e">
        <f t="shared" ca="1" si="98"/>
        <v>#VALUE!</v>
      </c>
      <c r="R290" t="e">
        <f t="shared" ca="1" si="98"/>
        <v>#VALUE!</v>
      </c>
      <c r="S290" t="e">
        <f t="shared" ca="1" si="98"/>
        <v>#VALUE!</v>
      </c>
      <c r="T290" t="e">
        <f t="shared" ca="1" si="85"/>
        <v>#VALUE!</v>
      </c>
      <c r="U290" t="b">
        <f t="shared" ca="1" si="86"/>
        <v>1</v>
      </c>
      <c r="V290" t="b">
        <f t="shared" ca="1" si="87"/>
        <v>1</v>
      </c>
      <c r="W290" t="b">
        <f t="shared" ca="1" si="88"/>
        <v>1</v>
      </c>
      <c r="X290" t="b">
        <f t="shared" ca="1" si="89"/>
        <v>1</v>
      </c>
      <c r="Y290" t="b">
        <f t="shared" ca="1" si="90"/>
        <v>1</v>
      </c>
      <c r="Z290" t="b">
        <f t="shared" ca="1" si="91"/>
        <v>1</v>
      </c>
      <c r="AA290" t="b">
        <f t="shared" ca="1" si="92"/>
        <v>1</v>
      </c>
      <c r="AB290" t="b">
        <f t="shared" ca="1" si="93"/>
        <v>1</v>
      </c>
      <c r="AC290" t="b">
        <f t="shared" ca="1" si="94"/>
        <v>1</v>
      </c>
      <c r="AD290" t="str">
        <f t="shared" ca="1" si="95"/>
        <v>3114537</v>
      </c>
    </row>
    <row r="291" spans="1:30" ht="18" x14ac:dyDescent="0.2">
      <c r="A291" s="8"/>
      <c r="B291" s="2" t="s">
        <v>94</v>
      </c>
      <c r="I291">
        <v>290</v>
      </c>
      <c r="J291" t="str">
        <f t="shared" ca="1" si="82"/>
        <v>Senior Java Developer 3113993</v>
      </c>
      <c r="K291" t="str">
        <f t="shared" ca="1" si="83"/>
        <v>- 3113993</v>
      </c>
      <c r="L291" t="str">
        <f t="shared" ca="1" si="84"/>
        <v>Americas-Canada-Quebec-Montreal</v>
      </c>
      <c r="M291" t="e">
        <f t="shared" ca="1" si="98"/>
        <v>#VALUE!</v>
      </c>
      <c r="N291" t="e">
        <f t="shared" ca="1" si="98"/>
        <v>#VALUE!</v>
      </c>
      <c r="O291" t="e">
        <f t="shared" ca="1" si="98"/>
        <v>#VALUE!</v>
      </c>
      <c r="P291" t="e">
        <f t="shared" ca="1" si="98"/>
        <v>#VALUE!</v>
      </c>
      <c r="Q291">
        <f t="shared" ca="1" si="98"/>
        <v>1</v>
      </c>
      <c r="R291" t="e">
        <f t="shared" ca="1" si="98"/>
        <v>#VALUE!</v>
      </c>
      <c r="S291" t="e">
        <f t="shared" ca="1" si="98"/>
        <v>#VALUE!</v>
      </c>
      <c r="T291">
        <f t="shared" ca="1" si="85"/>
        <v>10</v>
      </c>
      <c r="U291" t="b">
        <f t="shared" ca="1" si="86"/>
        <v>1</v>
      </c>
      <c r="V291" t="b">
        <f t="shared" ca="1" si="87"/>
        <v>1</v>
      </c>
      <c r="W291" t="b">
        <f t="shared" ca="1" si="88"/>
        <v>1</v>
      </c>
      <c r="X291" t="b">
        <f t="shared" ca="1" si="89"/>
        <v>1</v>
      </c>
      <c r="Y291" t="b">
        <f t="shared" ca="1" si="90"/>
        <v>0</v>
      </c>
      <c r="Z291" t="b">
        <f t="shared" ca="1" si="91"/>
        <v>1</v>
      </c>
      <c r="AA291" t="b">
        <f t="shared" ca="1" si="92"/>
        <v>1</v>
      </c>
      <c r="AB291" t="b">
        <f t="shared" ca="1" si="93"/>
        <v>0</v>
      </c>
      <c r="AC291" t="b">
        <f t="shared" ca="1" si="94"/>
        <v>0</v>
      </c>
      <c r="AD291" t="str">
        <f t="shared" ca="1" si="95"/>
        <v/>
      </c>
    </row>
    <row r="292" spans="1:30" ht="18" x14ac:dyDescent="0.2">
      <c r="A292" s="8"/>
      <c r="B292" s="2" t="s">
        <v>95</v>
      </c>
      <c r="I292">
        <v>291</v>
      </c>
      <c r="J292" t="str">
        <f t="shared" ca="1" si="82"/>
        <v>Bank Resource Management Controller</v>
      </c>
      <c r="K292" t="str">
        <f t="shared" ca="1" si="83"/>
        <v>- 3113953</v>
      </c>
      <c r="L292" t="str">
        <f t="shared" ca="1" si="84"/>
        <v>Americas-United States of America-New York-New York</v>
      </c>
      <c r="M292" t="e">
        <f t="shared" ref="M292:S301" ca="1" si="99">FIND(M$1,$J292)</f>
        <v>#VALUE!</v>
      </c>
      <c r="N292" t="e">
        <f t="shared" ca="1" si="99"/>
        <v>#VALUE!</v>
      </c>
      <c r="O292" t="e">
        <f t="shared" ca="1" si="99"/>
        <v>#VALUE!</v>
      </c>
      <c r="P292" t="e">
        <f t="shared" ca="1" si="99"/>
        <v>#VALUE!</v>
      </c>
      <c r="Q292" t="e">
        <f t="shared" ca="1" si="99"/>
        <v>#VALUE!</v>
      </c>
      <c r="R292" t="e">
        <f t="shared" ca="1" si="99"/>
        <v>#VALUE!</v>
      </c>
      <c r="S292" t="e">
        <f t="shared" ca="1" si="99"/>
        <v>#VALUE!</v>
      </c>
      <c r="T292" t="e">
        <f t="shared" ca="1" si="85"/>
        <v>#VALUE!</v>
      </c>
      <c r="U292" t="b">
        <f t="shared" ca="1" si="86"/>
        <v>1</v>
      </c>
      <c r="V292" t="b">
        <f t="shared" ca="1" si="87"/>
        <v>1</v>
      </c>
      <c r="W292" t="b">
        <f t="shared" ca="1" si="88"/>
        <v>1</v>
      </c>
      <c r="X292" t="b">
        <f t="shared" ca="1" si="89"/>
        <v>1</v>
      </c>
      <c r="Y292" t="b">
        <f t="shared" ca="1" si="90"/>
        <v>1</v>
      </c>
      <c r="Z292" t="b">
        <f t="shared" ca="1" si="91"/>
        <v>1</v>
      </c>
      <c r="AA292" t="b">
        <f t="shared" ca="1" si="92"/>
        <v>1</v>
      </c>
      <c r="AB292" t="b">
        <f t="shared" ca="1" si="93"/>
        <v>1</v>
      </c>
      <c r="AC292" t="b">
        <f t="shared" ca="1" si="94"/>
        <v>1</v>
      </c>
      <c r="AD292" t="str">
        <f t="shared" ca="1" si="95"/>
        <v>3113953</v>
      </c>
    </row>
    <row r="293" spans="1:30" ht="18" x14ac:dyDescent="0.2">
      <c r="A293" s="8"/>
      <c r="B293" s="2" t="s">
        <v>8</v>
      </c>
      <c r="I293">
        <v>292</v>
      </c>
      <c r="J293" t="str">
        <f t="shared" ca="1" si="82"/>
        <v>Associate Complex Manager, Non-Producing</v>
      </c>
      <c r="K293" t="str">
        <f t="shared" ca="1" si="83"/>
        <v>- 3114376</v>
      </c>
      <c r="L293" t="str">
        <f t="shared" ca="1" si="84"/>
        <v>Americas-United States of America-California-Los Angeles</v>
      </c>
      <c r="M293" t="e">
        <f t="shared" ca="1" si="99"/>
        <v>#VALUE!</v>
      </c>
      <c r="N293" t="e">
        <f t="shared" ca="1" si="99"/>
        <v>#VALUE!</v>
      </c>
      <c r="O293" t="e">
        <f t="shared" ca="1" si="99"/>
        <v>#VALUE!</v>
      </c>
      <c r="P293">
        <f t="shared" ca="1" si="99"/>
        <v>19</v>
      </c>
      <c r="Q293" t="e">
        <f t="shared" ca="1" si="99"/>
        <v>#VALUE!</v>
      </c>
      <c r="R293" t="e">
        <f t="shared" ca="1" si="99"/>
        <v>#VALUE!</v>
      </c>
      <c r="S293" t="e">
        <f t="shared" ca="1" si="99"/>
        <v>#VALUE!</v>
      </c>
      <c r="T293" t="e">
        <f t="shared" ca="1" si="85"/>
        <v>#VALUE!</v>
      </c>
      <c r="U293" t="b">
        <f t="shared" ca="1" si="86"/>
        <v>1</v>
      </c>
      <c r="V293" t="b">
        <f t="shared" ca="1" si="87"/>
        <v>1</v>
      </c>
      <c r="W293" t="b">
        <f t="shared" ca="1" si="88"/>
        <v>1</v>
      </c>
      <c r="X293" t="b">
        <f t="shared" ca="1" si="89"/>
        <v>0</v>
      </c>
      <c r="Y293" t="b">
        <f t="shared" ca="1" si="90"/>
        <v>1</v>
      </c>
      <c r="Z293" t="b">
        <f t="shared" ca="1" si="91"/>
        <v>1</v>
      </c>
      <c r="AA293" t="b">
        <f t="shared" ca="1" si="92"/>
        <v>1</v>
      </c>
      <c r="AB293" t="b">
        <f t="shared" ca="1" si="93"/>
        <v>1</v>
      </c>
      <c r="AC293" t="b">
        <f t="shared" ca="1" si="94"/>
        <v>0</v>
      </c>
      <c r="AD293" t="str">
        <f t="shared" ca="1" si="95"/>
        <v/>
      </c>
    </row>
    <row r="294" spans="1:30" ht="18" x14ac:dyDescent="0.2">
      <c r="A294" s="8"/>
      <c r="B294" s="3">
        <v>43273</v>
      </c>
      <c r="I294">
        <v>293</v>
      </c>
      <c r="J294" t="str">
        <f t="shared" ca="1" si="82"/>
        <v>Service Associate</v>
      </c>
      <c r="K294" t="str">
        <f t="shared" ca="1" si="83"/>
        <v>- 3114389</v>
      </c>
      <c r="L294" t="str">
        <f t="shared" ca="1" si="84"/>
        <v>Americas-United States of America-Georgia-Atlanta</v>
      </c>
      <c r="M294" t="e">
        <f t="shared" ca="1" si="99"/>
        <v>#VALUE!</v>
      </c>
      <c r="N294" t="e">
        <f t="shared" ca="1" si="99"/>
        <v>#VALUE!</v>
      </c>
      <c r="O294" t="e">
        <f t="shared" ca="1" si="99"/>
        <v>#VALUE!</v>
      </c>
      <c r="P294" t="e">
        <f t="shared" ca="1" si="99"/>
        <v>#VALUE!</v>
      </c>
      <c r="Q294" t="e">
        <f t="shared" ca="1" si="99"/>
        <v>#VALUE!</v>
      </c>
      <c r="R294" t="e">
        <f t="shared" ca="1" si="99"/>
        <v>#VALUE!</v>
      </c>
      <c r="S294" t="e">
        <f t="shared" ca="1" si="99"/>
        <v>#VALUE!</v>
      </c>
      <c r="T294" t="e">
        <f t="shared" ca="1" si="85"/>
        <v>#VALUE!</v>
      </c>
      <c r="U294" t="b">
        <f t="shared" ca="1" si="86"/>
        <v>1</v>
      </c>
      <c r="V294" t="b">
        <f t="shared" ca="1" si="87"/>
        <v>1</v>
      </c>
      <c r="W294" t="b">
        <f t="shared" ca="1" si="88"/>
        <v>1</v>
      </c>
      <c r="X294" t="b">
        <f t="shared" ca="1" si="89"/>
        <v>1</v>
      </c>
      <c r="Y294" t="b">
        <f t="shared" ca="1" si="90"/>
        <v>1</v>
      </c>
      <c r="Z294" t="b">
        <f t="shared" ca="1" si="91"/>
        <v>1</v>
      </c>
      <c r="AA294" t="b">
        <f t="shared" ca="1" si="92"/>
        <v>1</v>
      </c>
      <c r="AB294" t="b">
        <f t="shared" ca="1" si="93"/>
        <v>1</v>
      </c>
      <c r="AC294" t="b">
        <f t="shared" ca="1" si="94"/>
        <v>1</v>
      </c>
      <c r="AD294" t="str">
        <f t="shared" ca="1" si="95"/>
        <v>3114389</v>
      </c>
    </row>
    <row r="295" spans="1:30" ht="20" x14ac:dyDescent="0.2">
      <c r="A295" s="8"/>
      <c r="B295" s="4" t="s">
        <v>4</v>
      </c>
      <c r="I295">
        <v>294</v>
      </c>
      <c r="J295" t="str">
        <f t="shared" ca="1" si="82"/>
        <v>Associate Complex Manager, Non-Producing</v>
      </c>
      <c r="K295" t="str">
        <f t="shared" ca="1" si="83"/>
        <v>- 3114321</v>
      </c>
      <c r="L295" t="str">
        <f t="shared" ca="1" si="84"/>
        <v>Americas-United States of America-North Carolina-Charlotte</v>
      </c>
      <c r="M295" t="e">
        <f t="shared" ca="1" si="99"/>
        <v>#VALUE!</v>
      </c>
      <c r="N295" t="e">
        <f t="shared" ca="1" si="99"/>
        <v>#VALUE!</v>
      </c>
      <c r="O295" t="e">
        <f t="shared" ca="1" si="99"/>
        <v>#VALUE!</v>
      </c>
      <c r="P295">
        <f t="shared" ca="1" si="99"/>
        <v>19</v>
      </c>
      <c r="Q295" t="e">
        <f t="shared" ca="1" si="99"/>
        <v>#VALUE!</v>
      </c>
      <c r="R295" t="e">
        <f t="shared" ca="1" si="99"/>
        <v>#VALUE!</v>
      </c>
      <c r="S295" t="e">
        <f t="shared" ca="1" si="99"/>
        <v>#VALUE!</v>
      </c>
      <c r="T295" t="e">
        <f t="shared" ca="1" si="85"/>
        <v>#VALUE!</v>
      </c>
      <c r="U295" t="b">
        <f t="shared" ca="1" si="86"/>
        <v>1</v>
      </c>
      <c r="V295" t="b">
        <f t="shared" ca="1" si="87"/>
        <v>1</v>
      </c>
      <c r="W295" t="b">
        <f t="shared" ca="1" si="88"/>
        <v>1</v>
      </c>
      <c r="X295" t="b">
        <f t="shared" ca="1" si="89"/>
        <v>0</v>
      </c>
      <c r="Y295" t="b">
        <f t="shared" ca="1" si="90"/>
        <v>1</v>
      </c>
      <c r="Z295" t="b">
        <f t="shared" ca="1" si="91"/>
        <v>1</v>
      </c>
      <c r="AA295" t="b">
        <f t="shared" ca="1" si="92"/>
        <v>1</v>
      </c>
      <c r="AB295" t="b">
        <f t="shared" ca="1" si="93"/>
        <v>1</v>
      </c>
      <c r="AC295" t="b">
        <f t="shared" ca="1" si="94"/>
        <v>0</v>
      </c>
      <c r="AD295" t="str">
        <f t="shared" ca="1" si="95"/>
        <v/>
      </c>
    </row>
    <row r="296" spans="1:30" x14ac:dyDescent="0.2">
      <c r="A296" s="8"/>
      <c r="B296" s="5"/>
      <c r="I296">
        <v>295</v>
      </c>
      <c r="J296" t="str">
        <f t="shared" ca="1" si="82"/>
        <v>Internal Audit - Quantitative Analysis Group</v>
      </c>
      <c r="K296" t="str">
        <f t="shared" ca="1" si="83"/>
        <v>- 3111626</v>
      </c>
      <c r="L296" t="str">
        <f t="shared" ca="1" si="84"/>
        <v>Americas-United States of America-New York-New York</v>
      </c>
      <c r="M296" t="e">
        <f t="shared" ca="1" si="99"/>
        <v>#VALUE!</v>
      </c>
      <c r="N296" t="e">
        <f t="shared" ca="1" si="99"/>
        <v>#VALUE!</v>
      </c>
      <c r="O296" t="e">
        <f t="shared" ca="1" si="99"/>
        <v>#VALUE!</v>
      </c>
      <c r="P296" t="e">
        <f t="shared" ca="1" si="99"/>
        <v>#VALUE!</v>
      </c>
      <c r="Q296" t="e">
        <f t="shared" ca="1" si="99"/>
        <v>#VALUE!</v>
      </c>
      <c r="R296" t="e">
        <f t="shared" ca="1" si="99"/>
        <v>#VALUE!</v>
      </c>
      <c r="S296" t="e">
        <f t="shared" ca="1" si="99"/>
        <v>#VALUE!</v>
      </c>
      <c r="T296" t="e">
        <f t="shared" ca="1" si="85"/>
        <v>#VALUE!</v>
      </c>
      <c r="U296" t="b">
        <f t="shared" ca="1" si="86"/>
        <v>1</v>
      </c>
      <c r="V296" t="b">
        <f t="shared" ca="1" si="87"/>
        <v>1</v>
      </c>
      <c r="W296" t="b">
        <f t="shared" ca="1" si="88"/>
        <v>1</v>
      </c>
      <c r="X296" t="b">
        <f t="shared" ca="1" si="89"/>
        <v>1</v>
      </c>
      <c r="Y296" t="b">
        <f t="shared" ca="1" si="90"/>
        <v>1</v>
      </c>
      <c r="Z296" t="b">
        <f t="shared" ca="1" si="91"/>
        <v>1</v>
      </c>
      <c r="AA296" t="b">
        <f t="shared" ca="1" si="92"/>
        <v>1</v>
      </c>
      <c r="AB296" t="b">
        <f t="shared" ca="1" si="93"/>
        <v>1</v>
      </c>
      <c r="AC296" t="b">
        <f t="shared" ca="1" si="94"/>
        <v>1</v>
      </c>
      <c r="AD296" t="str">
        <f t="shared" ca="1" si="95"/>
        <v>3111626</v>
      </c>
    </row>
    <row r="297" spans="1:30" ht="20" x14ac:dyDescent="0.2">
      <c r="A297" s="6"/>
      <c r="I297">
        <v>296</v>
      </c>
      <c r="J297" t="str">
        <f t="shared" ca="1" si="82"/>
        <v>Business Service Manager</v>
      </c>
      <c r="K297" t="str">
        <f t="shared" ca="1" si="83"/>
        <v>- 3114486</v>
      </c>
      <c r="L297" t="str">
        <f t="shared" ca="1" si="84"/>
        <v>Americas-United States of America-Florida-Winter Park</v>
      </c>
      <c r="M297" t="e">
        <f t="shared" ca="1" si="99"/>
        <v>#VALUE!</v>
      </c>
      <c r="N297" t="e">
        <f t="shared" ca="1" si="99"/>
        <v>#VALUE!</v>
      </c>
      <c r="O297" t="e">
        <f t="shared" ca="1" si="99"/>
        <v>#VALUE!</v>
      </c>
      <c r="P297">
        <f t="shared" ca="1" si="99"/>
        <v>18</v>
      </c>
      <c r="Q297" t="e">
        <f t="shared" ca="1" si="99"/>
        <v>#VALUE!</v>
      </c>
      <c r="R297" t="e">
        <f t="shared" ca="1" si="99"/>
        <v>#VALUE!</v>
      </c>
      <c r="S297" t="e">
        <f t="shared" ca="1" si="99"/>
        <v>#VALUE!</v>
      </c>
      <c r="T297" t="e">
        <f t="shared" ca="1" si="85"/>
        <v>#VALUE!</v>
      </c>
      <c r="U297" t="b">
        <f t="shared" ca="1" si="86"/>
        <v>1</v>
      </c>
      <c r="V297" t="b">
        <f t="shared" ca="1" si="87"/>
        <v>1</v>
      </c>
      <c r="W297" t="b">
        <f t="shared" ca="1" si="88"/>
        <v>1</v>
      </c>
      <c r="X297" t="b">
        <f t="shared" ca="1" si="89"/>
        <v>0</v>
      </c>
      <c r="Y297" t="b">
        <f t="shared" ca="1" si="90"/>
        <v>1</v>
      </c>
      <c r="Z297" t="b">
        <f t="shared" ca="1" si="91"/>
        <v>1</v>
      </c>
      <c r="AA297" t="b">
        <f t="shared" ca="1" si="92"/>
        <v>1</v>
      </c>
      <c r="AB297" t="b">
        <f t="shared" ca="1" si="93"/>
        <v>1</v>
      </c>
      <c r="AC297" t="b">
        <f t="shared" ca="1" si="94"/>
        <v>0</v>
      </c>
      <c r="AD297" t="str">
        <f t="shared" ca="1" si="95"/>
        <v/>
      </c>
    </row>
    <row r="298" spans="1:30" x14ac:dyDescent="0.2">
      <c r="A298" s="8"/>
      <c r="B298" s="1" t="s">
        <v>96</v>
      </c>
      <c r="I298">
        <v>297</v>
      </c>
      <c r="J298" t="str">
        <f t="shared" ca="1" si="82"/>
        <v>UI Developer 3113992</v>
      </c>
      <c r="K298" t="str">
        <f t="shared" ca="1" si="83"/>
        <v>- 3113992</v>
      </c>
      <c r="L298" t="str">
        <f t="shared" ca="1" si="84"/>
        <v>Americas-Canada-Quebec-Montreal</v>
      </c>
      <c r="M298" t="e">
        <f t="shared" ca="1" si="99"/>
        <v>#VALUE!</v>
      </c>
      <c r="N298" t="e">
        <f t="shared" ca="1" si="99"/>
        <v>#VALUE!</v>
      </c>
      <c r="O298" t="e">
        <f t="shared" ca="1" si="99"/>
        <v>#VALUE!</v>
      </c>
      <c r="P298" t="e">
        <f t="shared" ca="1" si="99"/>
        <v>#VALUE!</v>
      </c>
      <c r="Q298" t="e">
        <f t="shared" ca="1" si="99"/>
        <v>#VALUE!</v>
      </c>
      <c r="R298" t="e">
        <f t="shared" ca="1" si="99"/>
        <v>#VALUE!</v>
      </c>
      <c r="S298" t="e">
        <f t="shared" ca="1" si="99"/>
        <v>#VALUE!</v>
      </c>
      <c r="T298">
        <f t="shared" ca="1" si="85"/>
        <v>10</v>
      </c>
      <c r="U298" t="b">
        <f t="shared" ca="1" si="86"/>
        <v>1</v>
      </c>
      <c r="V298" t="b">
        <f t="shared" ca="1" si="87"/>
        <v>1</v>
      </c>
      <c r="W298" t="b">
        <f t="shared" ca="1" si="88"/>
        <v>1</v>
      </c>
      <c r="X298" t="b">
        <f t="shared" ca="1" si="89"/>
        <v>1</v>
      </c>
      <c r="Y298" t="b">
        <f t="shared" ca="1" si="90"/>
        <v>1</v>
      </c>
      <c r="Z298" t="b">
        <f t="shared" ca="1" si="91"/>
        <v>1</v>
      </c>
      <c r="AA298" t="b">
        <f t="shared" ca="1" si="92"/>
        <v>1</v>
      </c>
      <c r="AB298" t="b">
        <f t="shared" ca="1" si="93"/>
        <v>0</v>
      </c>
      <c r="AC298" t="b">
        <f t="shared" ca="1" si="94"/>
        <v>0</v>
      </c>
      <c r="AD298" t="str">
        <f t="shared" ca="1" si="95"/>
        <v/>
      </c>
    </row>
    <row r="299" spans="1:30" ht="18" x14ac:dyDescent="0.2">
      <c r="A299" s="8"/>
      <c r="B299" s="2" t="s">
        <v>97</v>
      </c>
      <c r="I299">
        <v>298</v>
      </c>
      <c r="J299" t="str">
        <f t="shared" ca="1" si="82"/>
        <v>Registered Associate</v>
      </c>
      <c r="K299" t="str">
        <f t="shared" ca="1" si="83"/>
        <v>- 3114450</v>
      </c>
      <c r="L299" t="str">
        <f t="shared" ca="1" si="84"/>
        <v>Americas-United States of America-Arizona-Scottsdale</v>
      </c>
      <c r="M299" t="e">
        <f t="shared" ca="1" si="99"/>
        <v>#VALUE!</v>
      </c>
      <c r="N299" t="e">
        <f t="shared" ca="1" si="99"/>
        <v>#VALUE!</v>
      </c>
      <c r="O299" t="e">
        <f t="shared" ca="1" si="99"/>
        <v>#VALUE!</v>
      </c>
      <c r="P299" t="e">
        <f t="shared" ca="1" si="99"/>
        <v>#VALUE!</v>
      </c>
      <c r="Q299" t="e">
        <f t="shared" ca="1" si="99"/>
        <v>#VALUE!</v>
      </c>
      <c r="R299" t="e">
        <f t="shared" ca="1" si="99"/>
        <v>#VALUE!</v>
      </c>
      <c r="S299" t="e">
        <f t="shared" ca="1" si="99"/>
        <v>#VALUE!</v>
      </c>
      <c r="T299" t="e">
        <f t="shared" ca="1" si="85"/>
        <v>#VALUE!</v>
      </c>
      <c r="U299" t="b">
        <f t="shared" ca="1" si="86"/>
        <v>1</v>
      </c>
      <c r="V299" t="b">
        <f t="shared" ca="1" si="87"/>
        <v>1</v>
      </c>
      <c r="W299" t="b">
        <f t="shared" ca="1" si="88"/>
        <v>1</v>
      </c>
      <c r="X299" t="b">
        <f t="shared" ca="1" si="89"/>
        <v>1</v>
      </c>
      <c r="Y299" t="b">
        <f t="shared" ca="1" si="90"/>
        <v>1</v>
      </c>
      <c r="Z299" t="b">
        <f t="shared" ca="1" si="91"/>
        <v>1</v>
      </c>
      <c r="AA299" t="b">
        <f t="shared" ca="1" si="92"/>
        <v>1</v>
      </c>
      <c r="AB299" t="b">
        <f t="shared" ca="1" si="93"/>
        <v>1</v>
      </c>
      <c r="AC299" t="b">
        <f t="shared" ca="1" si="94"/>
        <v>1</v>
      </c>
      <c r="AD299" t="str">
        <f t="shared" ca="1" si="95"/>
        <v>3114450</v>
      </c>
    </row>
    <row r="300" spans="1:30" ht="18" x14ac:dyDescent="0.2">
      <c r="A300" s="8"/>
      <c r="B300" s="2" t="s">
        <v>98</v>
      </c>
      <c r="I300">
        <v>299</v>
      </c>
      <c r="J300" t="str">
        <f t="shared" ca="1" si="82"/>
        <v>Registered Associate</v>
      </c>
      <c r="K300" t="str">
        <f t="shared" ca="1" si="83"/>
        <v>- 3113676</v>
      </c>
      <c r="L300" t="str">
        <f t="shared" ca="1" si="84"/>
        <v>Americas-United States of America-Missouri-Clayton</v>
      </c>
      <c r="M300" t="e">
        <f t="shared" ca="1" si="99"/>
        <v>#VALUE!</v>
      </c>
      <c r="N300" t="e">
        <f t="shared" ca="1" si="99"/>
        <v>#VALUE!</v>
      </c>
      <c r="O300" t="e">
        <f t="shared" ca="1" si="99"/>
        <v>#VALUE!</v>
      </c>
      <c r="P300" t="e">
        <f t="shared" ca="1" si="99"/>
        <v>#VALUE!</v>
      </c>
      <c r="Q300" t="e">
        <f t="shared" ca="1" si="99"/>
        <v>#VALUE!</v>
      </c>
      <c r="R300" t="e">
        <f t="shared" ca="1" si="99"/>
        <v>#VALUE!</v>
      </c>
      <c r="S300" t="e">
        <f t="shared" ca="1" si="99"/>
        <v>#VALUE!</v>
      </c>
      <c r="T300" t="e">
        <f t="shared" ca="1" si="85"/>
        <v>#VALUE!</v>
      </c>
      <c r="U300" t="b">
        <f t="shared" ca="1" si="86"/>
        <v>1</v>
      </c>
      <c r="V300" t="b">
        <f t="shared" ca="1" si="87"/>
        <v>1</v>
      </c>
      <c r="W300" t="b">
        <f t="shared" ca="1" si="88"/>
        <v>1</v>
      </c>
      <c r="X300" t="b">
        <f t="shared" ca="1" si="89"/>
        <v>1</v>
      </c>
      <c r="Y300" t="b">
        <f t="shared" ca="1" si="90"/>
        <v>1</v>
      </c>
      <c r="Z300" t="b">
        <f t="shared" ca="1" si="91"/>
        <v>1</v>
      </c>
      <c r="AA300" t="b">
        <f t="shared" ca="1" si="92"/>
        <v>1</v>
      </c>
      <c r="AB300" t="b">
        <f t="shared" ca="1" si="93"/>
        <v>1</v>
      </c>
      <c r="AC300" t="b">
        <f t="shared" ca="1" si="94"/>
        <v>1</v>
      </c>
      <c r="AD300" t="str">
        <f t="shared" ca="1" si="95"/>
        <v>3113676</v>
      </c>
    </row>
    <row r="301" spans="1:30" ht="18" x14ac:dyDescent="0.2">
      <c r="A301" s="8"/>
      <c r="B301" s="2" t="s">
        <v>8</v>
      </c>
      <c r="I301">
        <v>300</v>
      </c>
      <c r="J301" t="str">
        <f t="shared" ca="1" si="82"/>
        <v>Consulting Group Analyst</v>
      </c>
      <c r="K301" t="str">
        <f t="shared" ca="1" si="83"/>
        <v>- 3114235</v>
      </c>
      <c r="L301" t="str">
        <f t="shared" ca="1" si="84"/>
        <v>Americas-United States of America-California-San Francisco</v>
      </c>
      <c r="M301" t="e">
        <f t="shared" ca="1" si="99"/>
        <v>#VALUE!</v>
      </c>
      <c r="N301" t="e">
        <f t="shared" ca="1" si="99"/>
        <v>#VALUE!</v>
      </c>
      <c r="O301" t="e">
        <f t="shared" ca="1" si="99"/>
        <v>#VALUE!</v>
      </c>
      <c r="P301" t="e">
        <f t="shared" ca="1" si="99"/>
        <v>#VALUE!</v>
      </c>
      <c r="Q301" t="e">
        <f t="shared" ca="1" si="99"/>
        <v>#VALUE!</v>
      </c>
      <c r="R301" t="e">
        <f t="shared" ca="1" si="99"/>
        <v>#VALUE!</v>
      </c>
      <c r="S301" t="e">
        <f t="shared" ca="1" si="99"/>
        <v>#VALUE!</v>
      </c>
      <c r="T301" t="e">
        <f t="shared" ca="1" si="85"/>
        <v>#VALUE!</v>
      </c>
      <c r="U301" t="b">
        <f t="shared" ca="1" si="86"/>
        <v>1</v>
      </c>
      <c r="V301" t="b">
        <f t="shared" ca="1" si="87"/>
        <v>1</v>
      </c>
      <c r="W301" t="b">
        <f t="shared" ca="1" si="88"/>
        <v>1</v>
      </c>
      <c r="X301" t="b">
        <f t="shared" ca="1" si="89"/>
        <v>1</v>
      </c>
      <c r="Y301" t="b">
        <f t="shared" ca="1" si="90"/>
        <v>1</v>
      </c>
      <c r="Z301" t="b">
        <f t="shared" ca="1" si="91"/>
        <v>1</v>
      </c>
      <c r="AA301" t="b">
        <f t="shared" ca="1" si="92"/>
        <v>1</v>
      </c>
      <c r="AB301" t="b">
        <f t="shared" ca="1" si="93"/>
        <v>1</v>
      </c>
      <c r="AC301" t="b">
        <f t="shared" ca="1" si="94"/>
        <v>1</v>
      </c>
      <c r="AD301" t="str">
        <f t="shared" ca="1" si="95"/>
        <v>3114235</v>
      </c>
    </row>
    <row r="302" spans="1:30" ht="18" x14ac:dyDescent="0.2">
      <c r="A302" s="8"/>
      <c r="B302" s="3">
        <v>43273</v>
      </c>
      <c r="I302">
        <v>301</v>
      </c>
      <c r="J302" t="str">
        <f t="shared" ca="1" si="82"/>
        <v>Global Regulatory Relations Group – Executive Director, Head of Enterprise Regulatory -- Strategy and Oversight</v>
      </c>
      <c r="K302" t="str">
        <f t="shared" ca="1" si="83"/>
        <v>- 3114359</v>
      </c>
      <c r="L302" t="str">
        <f t="shared" ca="1" si="84"/>
        <v>Americas-United States of America-New York-New York</v>
      </c>
      <c r="M302">
        <f t="shared" ref="M302:S311" ca="1" si="100">FIND(M$1,$J302)</f>
        <v>57</v>
      </c>
      <c r="N302">
        <f t="shared" ca="1" si="100"/>
        <v>47</v>
      </c>
      <c r="O302" t="e">
        <f t="shared" ca="1" si="100"/>
        <v>#VALUE!</v>
      </c>
      <c r="P302" t="e">
        <f t="shared" ca="1" si="100"/>
        <v>#VALUE!</v>
      </c>
      <c r="Q302" t="e">
        <f t="shared" ca="1" si="100"/>
        <v>#VALUE!</v>
      </c>
      <c r="R302" t="e">
        <f t="shared" ca="1" si="100"/>
        <v>#VALUE!</v>
      </c>
      <c r="S302" t="e">
        <f t="shared" ca="1" si="100"/>
        <v>#VALUE!</v>
      </c>
      <c r="T302" t="e">
        <f t="shared" ca="1" si="85"/>
        <v>#VALUE!</v>
      </c>
      <c r="U302" t="b">
        <f t="shared" ca="1" si="86"/>
        <v>0</v>
      </c>
      <c r="V302" t="b">
        <f t="shared" ca="1" si="87"/>
        <v>0</v>
      </c>
      <c r="W302" t="b">
        <f t="shared" ca="1" si="88"/>
        <v>1</v>
      </c>
      <c r="X302" t="b">
        <f t="shared" ca="1" si="89"/>
        <v>1</v>
      </c>
      <c r="Y302" t="b">
        <f t="shared" ca="1" si="90"/>
        <v>1</v>
      </c>
      <c r="Z302" t="b">
        <f t="shared" ca="1" si="91"/>
        <v>1</v>
      </c>
      <c r="AA302" t="b">
        <f t="shared" ca="1" si="92"/>
        <v>1</v>
      </c>
      <c r="AB302" t="b">
        <f t="shared" ca="1" si="93"/>
        <v>1</v>
      </c>
      <c r="AC302" t="b">
        <f t="shared" ca="1" si="94"/>
        <v>0</v>
      </c>
      <c r="AD302" t="str">
        <f t="shared" ca="1" si="95"/>
        <v/>
      </c>
    </row>
    <row r="303" spans="1:30" ht="20" x14ac:dyDescent="0.2">
      <c r="A303" s="8"/>
      <c r="B303" s="4" t="s">
        <v>4</v>
      </c>
      <c r="I303">
        <v>302</v>
      </c>
      <c r="J303" t="str">
        <f t="shared" ca="1" si="82"/>
        <v>Registered Associate</v>
      </c>
      <c r="K303" t="str">
        <f t="shared" ca="1" si="83"/>
        <v>- 3114219</v>
      </c>
      <c r="L303" t="str">
        <f t="shared" ca="1" si="84"/>
        <v>Americas-United States of America-Illinois-Chicago</v>
      </c>
      <c r="M303" t="e">
        <f t="shared" ca="1" si="100"/>
        <v>#VALUE!</v>
      </c>
      <c r="N303" t="e">
        <f t="shared" ca="1" si="100"/>
        <v>#VALUE!</v>
      </c>
      <c r="O303" t="e">
        <f t="shared" ca="1" si="100"/>
        <v>#VALUE!</v>
      </c>
      <c r="P303" t="e">
        <f t="shared" ca="1" si="100"/>
        <v>#VALUE!</v>
      </c>
      <c r="Q303" t="e">
        <f t="shared" ca="1" si="100"/>
        <v>#VALUE!</v>
      </c>
      <c r="R303" t="e">
        <f t="shared" ca="1" si="100"/>
        <v>#VALUE!</v>
      </c>
      <c r="S303" t="e">
        <f t="shared" ca="1" si="100"/>
        <v>#VALUE!</v>
      </c>
      <c r="T303" t="e">
        <f t="shared" ca="1" si="85"/>
        <v>#VALUE!</v>
      </c>
      <c r="U303" t="b">
        <f t="shared" ca="1" si="86"/>
        <v>1</v>
      </c>
      <c r="V303" t="b">
        <f t="shared" ca="1" si="87"/>
        <v>1</v>
      </c>
      <c r="W303" t="b">
        <f t="shared" ca="1" si="88"/>
        <v>1</v>
      </c>
      <c r="X303" t="b">
        <f t="shared" ca="1" si="89"/>
        <v>1</v>
      </c>
      <c r="Y303" t="b">
        <f t="shared" ca="1" si="90"/>
        <v>1</v>
      </c>
      <c r="Z303" t="b">
        <f t="shared" ca="1" si="91"/>
        <v>1</v>
      </c>
      <c r="AA303" t="b">
        <f t="shared" ca="1" si="92"/>
        <v>1</v>
      </c>
      <c r="AB303" t="b">
        <f t="shared" ca="1" si="93"/>
        <v>1</v>
      </c>
      <c r="AC303" t="b">
        <f t="shared" ca="1" si="94"/>
        <v>1</v>
      </c>
      <c r="AD303" t="str">
        <f t="shared" ca="1" si="95"/>
        <v>3114219</v>
      </c>
    </row>
    <row r="304" spans="1:30" x14ac:dyDescent="0.2">
      <c r="A304" s="8"/>
      <c r="B304" s="5"/>
      <c r="I304">
        <v>303</v>
      </c>
      <c r="J304" t="str">
        <f t="shared" ca="1" si="82"/>
        <v>Investment Banking and Global Capital Markets, Client Onboarding, Financial Crimes and Franchise Risk Assessment VP/ED</v>
      </c>
      <c r="K304" t="str">
        <f t="shared" ca="1" si="83"/>
        <v>- 3114498</v>
      </c>
      <c r="L304" t="str">
        <f t="shared" ca="1" si="84"/>
        <v>Americas-United States of America-New York-New York</v>
      </c>
      <c r="M304" t="e">
        <f t="shared" ca="1" si="100"/>
        <v>#VALUE!</v>
      </c>
      <c r="N304" t="e">
        <f t="shared" ca="1" si="100"/>
        <v>#VALUE!</v>
      </c>
      <c r="O304" t="e">
        <f t="shared" ca="1" si="100"/>
        <v>#VALUE!</v>
      </c>
      <c r="P304" t="e">
        <f t="shared" ca="1" si="100"/>
        <v>#VALUE!</v>
      </c>
      <c r="Q304" t="e">
        <f t="shared" ca="1" si="100"/>
        <v>#VALUE!</v>
      </c>
      <c r="R304" t="e">
        <f t="shared" ca="1" si="100"/>
        <v>#VALUE!</v>
      </c>
      <c r="S304" t="e">
        <f t="shared" ca="1" si="100"/>
        <v>#VALUE!</v>
      </c>
      <c r="T304" t="e">
        <f t="shared" ca="1" si="85"/>
        <v>#VALUE!</v>
      </c>
      <c r="U304" t="b">
        <f t="shared" ca="1" si="86"/>
        <v>1</v>
      </c>
      <c r="V304" t="b">
        <f t="shared" ca="1" si="87"/>
        <v>1</v>
      </c>
      <c r="W304" t="b">
        <f t="shared" ca="1" si="88"/>
        <v>1</v>
      </c>
      <c r="X304" t="b">
        <f t="shared" ca="1" si="89"/>
        <v>1</v>
      </c>
      <c r="Y304" t="b">
        <f t="shared" ca="1" si="90"/>
        <v>1</v>
      </c>
      <c r="Z304" t="b">
        <f t="shared" ca="1" si="91"/>
        <v>1</v>
      </c>
      <c r="AA304" t="b">
        <f t="shared" ca="1" si="92"/>
        <v>1</v>
      </c>
      <c r="AB304" t="b">
        <f t="shared" ca="1" si="93"/>
        <v>1</v>
      </c>
      <c r="AC304" t="b">
        <f t="shared" ca="1" si="94"/>
        <v>1</v>
      </c>
      <c r="AD304" t="str">
        <f t="shared" ca="1" si="95"/>
        <v>3114498</v>
      </c>
    </row>
    <row r="305" spans="1:30" ht="20" x14ac:dyDescent="0.2">
      <c r="A305" s="6"/>
      <c r="I305">
        <v>304</v>
      </c>
      <c r="J305" t="str">
        <f t="shared" ca="1" si="82"/>
        <v>Registered Associate</v>
      </c>
      <c r="K305" t="str">
        <f t="shared" ca="1" si="83"/>
        <v>- 3113919</v>
      </c>
      <c r="L305" t="str">
        <f t="shared" ca="1" si="84"/>
        <v>Americas-United States of America-Texas-Dallas</v>
      </c>
      <c r="M305" t="e">
        <f t="shared" ca="1" si="100"/>
        <v>#VALUE!</v>
      </c>
      <c r="N305" t="e">
        <f t="shared" ca="1" si="100"/>
        <v>#VALUE!</v>
      </c>
      <c r="O305" t="e">
        <f t="shared" ca="1" si="100"/>
        <v>#VALUE!</v>
      </c>
      <c r="P305" t="e">
        <f t="shared" ca="1" si="100"/>
        <v>#VALUE!</v>
      </c>
      <c r="Q305" t="e">
        <f t="shared" ca="1" si="100"/>
        <v>#VALUE!</v>
      </c>
      <c r="R305" t="e">
        <f t="shared" ca="1" si="100"/>
        <v>#VALUE!</v>
      </c>
      <c r="S305" t="e">
        <f t="shared" ca="1" si="100"/>
        <v>#VALUE!</v>
      </c>
      <c r="T305" t="e">
        <f t="shared" ca="1" si="85"/>
        <v>#VALUE!</v>
      </c>
      <c r="U305" t="b">
        <f t="shared" ca="1" si="86"/>
        <v>1</v>
      </c>
      <c r="V305" t="b">
        <f t="shared" ca="1" si="87"/>
        <v>1</v>
      </c>
      <c r="W305" t="b">
        <f t="shared" ca="1" si="88"/>
        <v>1</v>
      </c>
      <c r="X305" t="b">
        <f t="shared" ca="1" si="89"/>
        <v>1</v>
      </c>
      <c r="Y305" t="b">
        <f t="shared" ca="1" si="90"/>
        <v>1</v>
      </c>
      <c r="Z305" t="b">
        <f t="shared" ca="1" si="91"/>
        <v>1</v>
      </c>
      <c r="AA305" t="b">
        <f t="shared" ca="1" si="92"/>
        <v>1</v>
      </c>
      <c r="AB305" t="b">
        <f t="shared" ca="1" si="93"/>
        <v>1</v>
      </c>
      <c r="AC305" t="b">
        <f t="shared" ca="1" si="94"/>
        <v>1</v>
      </c>
      <c r="AD305" t="str">
        <f t="shared" ca="1" si="95"/>
        <v>3113919</v>
      </c>
    </row>
    <row r="306" spans="1:30" x14ac:dyDescent="0.2">
      <c r="A306" s="8"/>
      <c r="B306" s="1" t="s">
        <v>99</v>
      </c>
      <c r="I306">
        <v>305</v>
      </c>
      <c r="J306" t="str">
        <f t="shared" ca="1" si="82"/>
        <v>Network Infrastructure Project Manager</v>
      </c>
      <c r="K306" t="str">
        <f t="shared" ca="1" si="83"/>
        <v>- 3108942</v>
      </c>
      <c r="L306" t="str">
        <f t="shared" ca="1" si="84"/>
        <v>Americas-United States of America-New York-New York</v>
      </c>
      <c r="M306" t="e">
        <f t="shared" ca="1" si="100"/>
        <v>#VALUE!</v>
      </c>
      <c r="N306" t="e">
        <f t="shared" ca="1" si="100"/>
        <v>#VALUE!</v>
      </c>
      <c r="O306" t="e">
        <f t="shared" ca="1" si="100"/>
        <v>#VALUE!</v>
      </c>
      <c r="P306">
        <f t="shared" ca="1" si="100"/>
        <v>32</v>
      </c>
      <c r="Q306" t="e">
        <f t="shared" ca="1" si="100"/>
        <v>#VALUE!</v>
      </c>
      <c r="R306" t="e">
        <f t="shared" ca="1" si="100"/>
        <v>#VALUE!</v>
      </c>
      <c r="S306" t="e">
        <f t="shared" ca="1" si="100"/>
        <v>#VALUE!</v>
      </c>
      <c r="T306" t="e">
        <f t="shared" ca="1" si="85"/>
        <v>#VALUE!</v>
      </c>
      <c r="U306" t="b">
        <f t="shared" ca="1" si="86"/>
        <v>1</v>
      </c>
      <c r="V306" t="b">
        <f t="shared" ca="1" si="87"/>
        <v>1</v>
      </c>
      <c r="W306" t="b">
        <f t="shared" ca="1" si="88"/>
        <v>1</v>
      </c>
      <c r="X306" t="b">
        <f t="shared" ca="1" si="89"/>
        <v>0</v>
      </c>
      <c r="Y306" t="b">
        <f t="shared" ca="1" si="90"/>
        <v>1</v>
      </c>
      <c r="Z306" t="b">
        <f t="shared" ca="1" si="91"/>
        <v>1</v>
      </c>
      <c r="AA306" t="b">
        <f t="shared" ca="1" si="92"/>
        <v>1</v>
      </c>
      <c r="AB306" t="b">
        <f t="shared" ca="1" si="93"/>
        <v>1</v>
      </c>
      <c r="AC306" t="b">
        <f t="shared" ca="1" si="94"/>
        <v>0</v>
      </c>
      <c r="AD306" t="str">
        <f t="shared" ca="1" si="95"/>
        <v/>
      </c>
    </row>
    <row r="307" spans="1:30" ht="18" x14ac:dyDescent="0.2">
      <c r="A307" s="8"/>
      <c r="B307" s="2" t="s">
        <v>100</v>
      </c>
      <c r="I307">
        <v>306</v>
      </c>
      <c r="J307" t="str">
        <f t="shared" ca="1" si="82"/>
        <v>Senior Developer / Systems Architect for Windows Infrastructure</v>
      </c>
      <c r="K307" t="str">
        <f t="shared" ca="1" si="83"/>
        <v>- 3104020</v>
      </c>
      <c r="L307" t="str">
        <f t="shared" ca="1" si="84"/>
        <v>Americas-United States of America-New York-New York</v>
      </c>
      <c r="M307" t="e">
        <f t="shared" ca="1" si="100"/>
        <v>#VALUE!</v>
      </c>
      <c r="N307" t="e">
        <f t="shared" ca="1" si="100"/>
        <v>#VALUE!</v>
      </c>
      <c r="O307" t="e">
        <f t="shared" ca="1" si="100"/>
        <v>#VALUE!</v>
      </c>
      <c r="P307" t="e">
        <f t="shared" ca="1" si="100"/>
        <v>#VALUE!</v>
      </c>
      <c r="Q307">
        <f t="shared" ca="1" si="100"/>
        <v>1</v>
      </c>
      <c r="R307" t="e">
        <f t="shared" ca="1" si="100"/>
        <v>#VALUE!</v>
      </c>
      <c r="S307" t="e">
        <f t="shared" ca="1" si="100"/>
        <v>#VALUE!</v>
      </c>
      <c r="T307" t="e">
        <f t="shared" ca="1" si="85"/>
        <v>#VALUE!</v>
      </c>
      <c r="U307" t="b">
        <f t="shared" ca="1" si="86"/>
        <v>1</v>
      </c>
      <c r="V307" t="b">
        <f t="shared" ca="1" si="87"/>
        <v>1</v>
      </c>
      <c r="W307" t="b">
        <f t="shared" ca="1" si="88"/>
        <v>1</v>
      </c>
      <c r="X307" t="b">
        <f t="shared" ca="1" si="89"/>
        <v>1</v>
      </c>
      <c r="Y307" t="b">
        <f t="shared" ca="1" si="90"/>
        <v>0</v>
      </c>
      <c r="Z307" t="b">
        <f t="shared" ca="1" si="91"/>
        <v>1</v>
      </c>
      <c r="AA307" t="b">
        <f t="shared" ca="1" si="92"/>
        <v>1</v>
      </c>
      <c r="AB307" t="b">
        <f t="shared" ca="1" si="93"/>
        <v>1</v>
      </c>
      <c r="AC307" t="b">
        <f t="shared" ca="1" si="94"/>
        <v>0</v>
      </c>
      <c r="AD307" t="str">
        <f t="shared" ca="1" si="95"/>
        <v/>
      </c>
    </row>
    <row r="308" spans="1:30" ht="18" x14ac:dyDescent="0.2">
      <c r="A308" s="8"/>
      <c r="B308" s="2" t="s">
        <v>2</v>
      </c>
      <c r="I308">
        <v>307</v>
      </c>
      <c r="J308" t="str">
        <f t="shared" ca="1" si="82"/>
        <v>Senior Manager, Business Measurement &amp; Analysis</v>
      </c>
      <c r="K308" t="str">
        <f t="shared" ca="1" si="83"/>
        <v>- 3111559</v>
      </c>
      <c r="L308" t="str">
        <f t="shared" ca="1" si="84"/>
        <v>Americas-United States of America-New York-New York</v>
      </c>
      <c r="M308" t="e">
        <f t="shared" ca="1" si="100"/>
        <v>#VALUE!</v>
      </c>
      <c r="N308" t="e">
        <f t="shared" ca="1" si="100"/>
        <v>#VALUE!</v>
      </c>
      <c r="O308" t="e">
        <f t="shared" ca="1" si="100"/>
        <v>#VALUE!</v>
      </c>
      <c r="P308">
        <f t="shared" ca="1" si="100"/>
        <v>8</v>
      </c>
      <c r="Q308">
        <f t="shared" ca="1" si="100"/>
        <v>1</v>
      </c>
      <c r="R308" t="e">
        <f t="shared" ca="1" si="100"/>
        <v>#VALUE!</v>
      </c>
      <c r="S308" t="e">
        <f t="shared" ca="1" si="100"/>
        <v>#VALUE!</v>
      </c>
      <c r="T308" t="e">
        <f t="shared" ca="1" si="85"/>
        <v>#VALUE!</v>
      </c>
      <c r="U308" t="b">
        <f t="shared" ca="1" si="86"/>
        <v>1</v>
      </c>
      <c r="V308" t="b">
        <f t="shared" ca="1" si="87"/>
        <v>1</v>
      </c>
      <c r="W308" t="b">
        <f t="shared" ca="1" si="88"/>
        <v>1</v>
      </c>
      <c r="X308" t="b">
        <f t="shared" ca="1" si="89"/>
        <v>0</v>
      </c>
      <c r="Y308" t="b">
        <f t="shared" ca="1" si="90"/>
        <v>0</v>
      </c>
      <c r="Z308" t="b">
        <f t="shared" ca="1" si="91"/>
        <v>1</v>
      </c>
      <c r="AA308" t="b">
        <f t="shared" ca="1" si="92"/>
        <v>1</v>
      </c>
      <c r="AB308" t="b">
        <f t="shared" ca="1" si="93"/>
        <v>1</v>
      </c>
      <c r="AC308" t="b">
        <f t="shared" ca="1" si="94"/>
        <v>0</v>
      </c>
      <c r="AD308" t="str">
        <f t="shared" ca="1" si="95"/>
        <v/>
      </c>
    </row>
    <row r="309" spans="1:30" ht="18" x14ac:dyDescent="0.2">
      <c r="A309" s="8"/>
      <c r="B309" s="2" t="s">
        <v>27</v>
      </c>
      <c r="I309">
        <v>308</v>
      </c>
      <c r="J309" t="str">
        <f t="shared" ca="1" si="82"/>
        <v>Developer - C++</v>
      </c>
      <c r="K309" t="str">
        <f t="shared" ca="1" si="83"/>
        <v>- 3114410</v>
      </c>
      <c r="L309" t="str">
        <f t="shared" ca="1" si="84"/>
        <v>Americas-United States of America-New York-New York</v>
      </c>
      <c r="M309" t="e">
        <f t="shared" ca="1" si="100"/>
        <v>#VALUE!</v>
      </c>
      <c r="N309" t="e">
        <f t="shared" ca="1" si="100"/>
        <v>#VALUE!</v>
      </c>
      <c r="O309" t="e">
        <f t="shared" ca="1" si="100"/>
        <v>#VALUE!</v>
      </c>
      <c r="P309" t="e">
        <f t="shared" ca="1" si="100"/>
        <v>#VALUE!</v>
      </c>
      <c r="Q309" t="e">
        <f t="shared" ca="1" si="100"/>
        <v>#VALUE!</v>
      </c>
      <c r="R309" t="e">
        <f t="shared" ca="1" si="100"/>
        <v>#VALUE!</v>
      </c>
      <c r="S309" t="e">
        <f t="shared" ca="1" si="100"/>
        <v>#VALUE!</v>
      </c>
      <c r="T309" t="e">
        <f t="shared" ca="1" si="85"/>
        <v>#VALUE!</v>
      </c>
      <c r="U309" t="b">
        <f t="shared" ca="1" si="86"/>
        <v>1</v>
      </c>
      <c r="V309" t="b">
        <f t="shared" ca="1" si="87"/>
        <v>1</v>
      </c>
      <c r="W309" t="b">
        <f t="shared" ca="1" si="88"/>
        <v>1</v>
      </c>
      <c r="X309" t="b">
        <f t="shared" ca="1" si="89"/>
        <v>1</v>
      </c>
      <c r="Y309" t="b">
        <f t="shared" ca="1" si="90"/>
        <v>1</v>
      </c>
      <c r="Z309" t="b">
        <f t="shared" ca="1" si="91"/>
        <v>1</v>
      </c>
      <c r="AA309" t="b">
        <f t="shared" ca="1" si="92"/>
        <v>1</v>
      </c>
      <c r="AB309" t="b">
        <f t="shared" ca="1" si="93"/>
        <v>1</v>
      </c>
      <c r="AC309" t="b">
        <f t="shared" ca="1" si="94"/>
        <v>1</v>
      </c>
      <c r="AD309" t="str">
        <f t="shared" ca="1" si="95"/>
        <v>3114410</v>
      </c>
    </row>
    <row r="310" spans="1:30" ht="18" x14ac:dyDescent="0.2">
      <c r="A310" s="8"/>
      <c r="B310" s="3">
        <v>43273</v>
      </c>
      <c r="I310">
        <v>309</v>
      </c>
      <c r="J310" t="str">
        <f t="shared" ca="1" si="82"/>
        <v>Bank Resource Management Controller Vice President</v>
      </c>
      <c r="K310" t="str">
        <f t="shared" ca="1" si="83"/>
        <v>- 3107094</v>
      </c>
      <c r="L310" t="str">
        <f t="shared" ca="1" si="84"/>
        <v>Americas-United States of America-New York-New York</v>
      </c>
      <c r="M310" t="e">
        <f t="shared" ca="1" si="100"/>
        <v>#VALUE!</v>
      </c>
      <c r="N310" t="e">
        <f t="shared" ca="1" si="100"/>
        <v>#VALUE!</v>
      </c>
      <c r="O310" t="e">
        <f t="shared" ca="1" si="100"/>
        <v>#VALUE!</v>
      </c>
      <c r="P310" t="e">
        <f t="shared" ca="1" si="100"/>
        <v>#VALUE!</v>
      </c>
      <c r="Q310" t="e">
        <f t="shared" ca="1" si="100"/>
        <v>#VALUE!</v>
      </c>
      <c r="R310">
        <f t="shared" ca="1" si="100"/>
        <v>37</v>
      </c>
      <c r="S310" t="e">
        <f t="shared" ca="1" si="100"/>
        <v>#VALUE!</v>
      </c>
      <c r="T310" t="e">
        <f t="shared" ca="1" si="85"/>
        <v>#VALUE!</v>
      </c>
      <c r="U310" t="b">
        <f t="shared" ca="1" si="86"/>
        <v>1</v>
      </c>
      <c r="V310" t="b">
        <f t="shared" ca="1" si="87"/>
        <v>1</v>
      </c>
      <c r="W310" t="b">
        <f t="shared" ca="1" si="88"/>
        <v>1</v>
      </c>
      <c r="X310" t="b">
        <f t="shared" ca="1" si="89"/>
        <v>1</v>
      </c>
      <c r="Y310" t="b">
        <f t="shared" ca="1" si="90"/>
        <v>1</v>
      </c>
      <c r="Z310" t="b">
        <f t="shared" ca="1" si="91"/>
        <v>0</v>
      </c>
      <c r="AA310" t="b">
        <f t="shared" ca="1" si="92"/>
        <v>1</v>
      </c>
      <c r="AB310" t="b">
        <f t="shared" ca="1" si="93"/>
        <v>1</v>
      </c>
      <c r="AC310" t="b">
        <f t="shared" ca="1" si="94"/>
        <v>0</v>
      </c>
      <c r="AD310" t="str">
        <f t="shared" ca="1" si="95"/>
        <v/>
      </c>
    </row>
    <row r="311" spans="1:30" ht="20" x14ac:dyDescent="0.2">
      <c r="A311" s="8"/>
      <c r="B311" s="4" t="s">
        <v>4</v>
      </c>
      <c r="I311">
        <v>310</v>
      </c>
      <c r="J311" t="str">
        <f t="shared" ca="1" si="82"/>
        <v>SEC Reporting Associate</v>
      </c>
      <c r="K311" t="str">
        <f t="shared" ca="1" si="83"/>
        <v>- 3114442</v>
      </c>
      <c r="L311" t="str">
        <f t="shared" ca="1" si="84"/>
        <v>Americas-United States of America-New York-New York</v>
      </c>
      <c r="M311" t="e">
        <f t="shared" ca="1" si="100"/>
        <v>#VALUE!</v>
      </c>
      <c r="N311" t="e">
        <f t="shared" ca="1" si="100"/>
        <v>#VALUE!</v>
      </c>
      <c r="O311" t="e">
        <f t="shared" ca="1" si="100"/>
        <v>#VALUE!</v>
      </c>
      <c r="P311" t="e">
        <f t="shared" ca="1" si="100"/>
        <v>#VALUE!</v>
      </c>
      <c r="Q311" t="e">
        <f t="shared" ca="1" si="100"/>
        <v>#VALUE!</v>
      </c>
      <c r="R311" t="e">
        <f t="shared" ca="1" si="100"/>
        <v>#VALUE!</v>
      </c>
      <c r="S311" t="e">
        <f t="shared" ca="1" si="100"/>
        <v>#VALUE!</v>
      </c>
      <c r="T311" t="e">
        <f t="shared" ca="1" si="85"/>
        <v>#VALUE!</v>
      </c>
      <c r="U311" t="b">
        <f t="shared" ca="1" si="86"/>
        <v>1</v>
      </c>
      <c r="V311" t="b">
        <f t="shared" ca="1" si="87"/>
        <v>1</v>
      </c>
      <c r="W311" t="b">
        <f t="shared" ca="1" si="88"/>
        <v>1</v>
      </c>
      <c r="X311" t="b">
        <f t="shared" ca="1" si="89"/>
        <v>1</v>
      </c>
      <c r="Y311" t="b">
        <f t="shared" ca="1" si="90"/>
        <v>1</v>
      </c>
      <c r="Z311" t="b">
        <f t="shared" ca="1" si="91"/>
        <v>1</v>
      </c>
      <c r="AA311" t="b">
        <f t="shared" ca="1" si="92"/>
        <v>1</v>
      </c>
      <c r="AB311" t="b">
        <f t="shared" ca="1" si="93"/>
        <v>1</v>
      </c>
      <c r="AC311" t="b">
        <f t="shared" ca="1" si="94"/>
        <v>1</v>
      </c>
      <c r="AD311" t="str">
        <f t="shared" ca="1" si="95"/>
        <v>3114442</v>
      </c>
    </row>
    <row r="312" spans="1:30" x14ac:dyDescent="0.2">
      <c r="A312" s="8"/>
      <c r="B312" s="5"/>
      <c r="I312">
        <v>311</v>
      </c>
      <c r="J312" t="str">
        <f t="shared" ca="1" si="82"/>
        <v>Equity Research Software &amp; Services Associate</v>
      </c>
      <c r="K312" t="str">
        <f t="shared" ca="1" si="83"/>
        <v>- 3114044</v>
      </c>
      <c r="L312" t="str">
        <f t="shared" ca="1" si="84"/>
        <v>Americas-United States of America-New York-New York</v>
      </c>
      <c r="M312" t="e">
        <f t="shared" ref="M312:S321" ca="1" si="101">FIND(M$1,$J312)</f>
        <v>#VALUE!</v>
      </c>
      <c r="N312" t="e">
        <f t="shared" ca="1" si="101"/>
        <v>#VALUE!</v>
      </c>
      <c r="O312" t="e">
        <f t="shared" ca="1" si="101"/>
        <v>#VALUE!</v>
      </c>
      <c r="P312" t="e">
        <f t="shared" ca="1" si="101"/>
        <v>#VALUE!</v>
      </c>
      <c r="Q312" t="e">
        <f t="shared" ca="1" si="101"/>
        <v>#VALUE!</v>
      </c>
      <c r="R312" t="e">
        <f t="shared" ca="1" si="101"/>
        <v>#VALUE!</v>
      </c>
      <c r="S312" t="e">
        <f t="shared" ca="1" si="101"/>
        <v>#VALUE!</v>
      </c>
      <c r="T312" t="e">
        <f t="shared" ca="1" si="85"/>
        <v>#VALUE!</v>
      </c>
      <c r="U312" t="b">
        <f t="shared" ca="1" si="86"/>
        <v>1</v>
      </c>
      <c r="V312" t="b">
        <f t="shared" ca="1" si="87"/>
        <v>1</v>
      </c>
      <c r="W312" t="b">
        <f t="shared" ca="1" si="88"/>
        <v>1</v>
      </c>
      <c r="X312" t="b">
        <f t="shared" ca="1" si="89"/>
        <v>1</v>
      </c>
      <c r="Y312" t="b">
        <f t="shared" ca="1" si="90"/>
        <v>1</v>
      </c>
      <c r="Z312" t="b">
        <f t="shared" ca="1" si="91"/>
        <v>1</v>
      </c>
      <c r="AA312" t="b">
        <f t="shared" ca="1" si="92"/>
        <v>1</v>
      </c>
      <c r="AB312" t="b">
        <f t="shared" ca="1" si="93"/>
        <v>1</v>
      </c>
      <c r="AC312" t="b">
        <f t="shared" ca="1" si="94"/>
        <v>1</v>
      </c>
      <c r="AD312" t="str">
        <f t="shared" ca="1" si="95"/>
        <v>3114044</v>
      </c>
    </row>
    <row r="313" spans="1:30" ht="20" x14ac:dyDescent="0.2">
      <c r="A313" s="6"/>
      <c r="I313">
        <v>312</v>
      </c>
      <c r="J313" t="str">
        <f t="shared" ca="1" si="82"/>
        <v>Full Stack Java Developer - Vice President</v>
      </c>
      <c r="K313" t="str">
        <f t="shared" ca="1" si="83"/>
        <v>- 3113021</v>
      </c>
      <c r="L313" t="str">
        <f t="shared" ca="1" si="84"/>
        <v>Americas-United States of America-New York-New York</v>
      </c>
      <c r="M313" t="e">
        <f t="shared" ca="1" si="101"/>
        <v>#VALUE!</v>
      </c>
      <c r="N313" t="e">
        <f t="shared" ca="1" si="101"/>
        <v>#VALUE!</v>
      </c>
      <c r="O313" t="e">
        <f t="shared" ca="1" si="101"/>
        <v>#VALUE!</v>
      </c>
      <c r="P313" t="e">
        <f t="shared" ca="1" si="101"/>
        <v>#VALUE!</v>
      </c>
      <c r="Q313" t="e">
        <f t="shared" ca="1" si="101"/>
        <v>#VALUE!</v>
      </c>
      <c r="R313">
        <f t="shared" ca="1" si="101"/>
        <v>29</v>
      </c>
      <c r="S313" t="e">
        <f t="shared" ca="1" si="101"/>
        <v>#VALUE!</v>
      </c>
      <c r="T313" t="e">
        <f t="shared" ca="1" si="85"/>
        <v>#VALUE!</v>
      </c>
      <c r="U313" t="b">
        <f t="shared" ca="1" si="86"/>
        <v>1</v>
      </c>
      <c r="V313" t="b">
        <f t="shared" ca="1" si="87"/>
        <v>1</v>
      </c>
      <c r="W313" t="b">
        <f t="shared" ca="1" si="88"/>
        <v>1</v>
      </c>
      <c r="X313" t="b">
        <f t="shared" ca="1" si="89"/>
        <v>1</v>
      </c>
      <c r="Y313" t="b">
        <f t="shared" ca="1" si="90"/>
        <v>1</v>
      </c>
      <c r="Z313" t="b">
        <f t="shared" ca="1" si="91"/>
        <v>0</v>
      </c>
      <c r="AA313" t="b">
        <f t="shared" ca="1" si="92"/>
        <v>1</v>
      </c>
      <c r="AB313" t="b">
        <f t="shared" ca="1" si="93"/>
        <v>1</v>
      </c>
      <c r="AC313" t="b">
        <f t="shared" ca="1" si="94"/>
        <v>0</v>
      </c>
      <c r="AD313" t="str">
        <f t="shared" ca="1" si="95"/>
        <v/>
      </c>
    </row>
    <row r="314" spans="1:30" x14ac:dyDescent="0.2">
      <c r="A314" s="8"/>
      <c r="B314" s="1" t="s">
        <v>101</v>
      </c>
      <c r="I314">
        <v>313</v>
      </c>
      <c r="J314" t="str">
        <f t="shared" ca="1" si="82"/>
        <v>Financial Planning &amp; Analysis</v>
      </c>
      <c r="K314" t="str">
        <f t="shared" ca="1" si="83"/>
        <v>- 3114412</v>
      </c>
      <c r="L314" t="str">
        <f t="shared" ca="1" si="84"/>
        <v>Americas-United States of America-New York-New York</v>
      </c>
      <c r="M314" t="e">
        <f t="shared" ca="1" si="101"/>
        <v>#VALUE!</v>
      </c>
      <c r="N314" t="e">
        <f t="shared" ca="1" si="101"/>
        <v>#VALUE!</v>
      </c>
      <c r="O314" t="e">
        <f t="shared" ca="1" si="101"/>
        <v>#VALUE!</v>
      </c>
      <c r="P314" t="e">
        <f t="shared" ca="1" si="101"/>
        <v>#VALUE!</v>
      </c>
      <c r="Q314" t="e">
        <f t="shared" ca="1" si="101"/>
        <v>#VALUE!</v>
      </c>
      <c r="R314" t="e">
        <f t="shared" ca="1" si="101"/>
        <v>#VALUE!</v>
      </c>
      <c r="S314" t="e">
        <f t="shared" ca="1" si="101"/>
        <v>#VALUE!</v>
      </c>
      <c r="T314" t="e">
        <f t="shared" ca="1" si="85"/>
        <v>#VALUE!</v>
      </c>
      <c r="U314" t="b">
        <f t="shared" ca="1" si="86"/>
        <v>1</v>
      </c>
      <c r="V314" t="b">
        <f t="shared" ca="1" si="87"/>
        <v>1</v>
      </c>
      <c r="W314" t="b">
        <f t="shared" ca="1" si="88"/>
        <v>1</v>
      </c>
      <c r="X314" t="b">
        <f t="shared" ca="1" si="89"/>
        <v>1</v>
      </c>
      <c r="Y314" t="b">
        <f t="shared" ca="1" si="90"/>
        <v>1</v>
      </c>
      <c r="Z314" t="b">
        <f t="shared" ca="1" si="91"/>
        <v>1</v>
      </c>
      <c r="AA314" t="b">
        <f t="shared" ca="1" si="92"/>
        <v>1</v>
      </c>
      <c r="AB314" t="b">
        <f t="shared" ca="1" si="93"/>
        <v>1</v>
      </c>
      <c r="AC314" t="b">
        <f t="shared" ca="1" si="94"/>
        <v>1</v>
      </c>
      <c r="AD314" t="str">
        <f t="shared" ca="1" si="95"/>
        <v>3114412</v>
      </c>
    </row>
    <row r="315" spans="1:30" ht="18" x14ac:dyDescent="0.2">
      <c r="A315" s="8"/>
      <c r="B315" s="2" t="s">
        <v>102</v>
      </c>
      <c r="I315">
        <v>314</v>
      </c>
      <c r="J315" t="str">
        <f t="shared" ca="1" si="82"/>
        <v>Liquidity Client Service, Associate- Investment Management Operations</v>
      </c>
      <c r="K315" t="str">
        <f t="shared" ca="1" si="83"/>
        <v>- 3113393</v>
      </c>
      <c r="L315" t="str">
        <f t="shared" ca="1" si="84"/>
        <v>Americas-United States of America-New York-New York</v>
      </c>
      <c r="M315" t="e">
        <f t="shared" ca="1" si="101"/>
        <v>#VALUE!</v>
      </c>
      <c r="N315" t="e">
        <f t="shared" ca="1" si="101"/>
        <v>#VALUE!</v>
      </c>
      <c r="O315" t="e">
        <f t="shared" ca="1" si="101"/>
        <v>#VALUE!</v>
      </c>
      <c r="P315" t="e">
        <f t="shared" ca="1" si="101"/>
        <v>#VALUE!</v>
      </c>
      <c r="Q315" t="e">
        <f t="shared" ca="1" si="101"/>
        <v>#VALUE!</v>
      </c>
      <c r="R315" t="e">
        <f t="shared" ca="1" si="101"/>
        <v>#VALUE!</v>
      </c>
      <c r="S315" t="e">
        <f t="shared" ca="1" si="101"/>
        <v>#VALUE!</v>
      </c>
      <c r="T315" t="e">
        <f t="shared" ca="1" si="85"/>
        <v>#VALUE!</v>
      </c>
      <c r="U315" t="b">
        <f t="shared" ca="1" si="86"/>
        <v>1</v>
      </c>
      <c r="V315" t="b">
        <f t="shared" ca="1" si="87"/>
        <v>1</v>
      </c>
      <c r="W315" t="b">
        <f t="shared" ca="1" si="88"/>
        <v>1</v>
      </c>
      <c r="X315" t="b">
        <f t="shared" ca="1" si="89"/>
        <v>1</v>
      </c>
      <c r="Y315" t="b">
        <f t="shared" ca="1" si="90"/>
        <v>1</v>
      </c>
      <c r="Z315" t="b">
        <f t="shared" ca="1" si="91"/>
        <v>1</v>
      </c>
      <c r="AA315" t="b">
        <f t="shared" ca="1" si="92"/>
        <v>1</v>
      </c>
      <c r="AB315" t="b">
        <f t="shared" ca="1" si="93"/>
        <v>1</v>
      </c>
      <c r="AC315" t="b">
        <f t="shared" ca="1" si="94"/>
        <v>1</v>
      </c>
      <c r="AD315" t="str">
        <f t="shared" ca="1" si="95"/>
        <v>3113393</v>
      </c>
    </row>
    <row r="316" spans="1:30" ht="18" x14ac:dyDescent="0.2">
      <c r="A316" s="8"/>
      <c r="B316" s="2" t="s">
        <v>2</v>
      </c>
      <c r="I316">
        <v>315</v>
      </c>
      <c r="J316" t="str">
        <f t="shared" ca="1" si="82"/>
        <v>Security Architect for Wealth Management (VP)</v>
      </c>
      <c r="K316" t="str">
        <f t="shared" ca="1" si="83"/>
        <v>- 3109081</v>
      </c>
      <c r="L316" t="str">
        <f t="shared" ca="1" si="84"/>
        <v>Americas-United States of America-New York-New York</v>
      </c>
      <c r="M316" t="e">
        <f t="shared" ca="1" si="101"/>
        <v>#VALUE!</v>
      </c>
      <c r="N316" t="e">
        <f t="shared" ca="1" si="101"/>
        <v>#VALUE!</v>
      </c>
      <c r="O316" t="e">
        <f t="shared" ca="1" si="101"/>
        <v>#VALUE!</v>
      </c>
      <c r="P316" t="e">
        <f t="shared" ca="1" si="101"/>
        <v>#VALUE!</v>
      </c>
      <c r="Q316" t="e">
        <f t="shared" ca="1" si="101"/>
        <v>#VALUE!</v>
      </c>
      <c r="R316" t="e">
        <f t="shared" ca="1" si="101"/>
        <v>#VALUE!</v>
      </c>
      <c r="S316">
        <f t="shared" ca="1" si="101"/>
        <v>42</v>
      </c>
      <c r="T316" t="e">
        <f t="shared" ca="1" si="85"/>
        <v>#VALUE!</v>
      </c>
      <c r="U316" t="b">
        <f t="shared" ca="1" si="86"/>
        <v>1</v>
      </c>
      <c r="V316" t="b">
        <f t="shared" ca="1" si="87"/>
        <v>1</v>
      </c>
      <c r="W316" t="b">
        <f t="shared" ca="1" si="88"/>
        <v>1</v>
      </c>
      <c r="X316" t="b">
        <f t="shared" ca="1" si="89"/>
        <v>1</v>
      </c>
      <c r="Y316" t="b">
        <f t="shared" ca="1" si="90"/>
        <v>1</v>
      </c>
      <c r="Z316" t="b">
        <f t="shared" ca="1" si="91"/>
        <v>1</v>
      </c>
      <c r="AA316" t="b">
        <f t="shared" ca="1" si="92"/>
        <v>0</v>
      </c>
      <c r="AB316" t="b">
        <f t="shared" ca="1" si="93"/>
        <v>1</v>
      </c>
      <c r="AC316" t="b">
        <f t="shared" ca="1" si="94"/>
        <v>0</v>
      </c>
      <c r="AD316" t="str">
        <f t="shared" ca="1" si="95"/>
        <v/>
      </c>
    </row>
    <row r="317" spans="1:30" ht="18" x14ac:dyDescent="0.2">
      <c r="A317" s="8"/>
      <c r="B317" s="2" t="s">
        <v>103</v>
      </c>
      <c r="I317">
        <v>316</v>
      </c>
      <c r="J317" t="str">
        <f t="shared" ca="1" si="82"/>
        <v>Business Service Manager</v>
      </c>
      <c r="K317" t="str">
        <f t="shared" ca="1" si="83"/>
        <v>- 3109326</v>
      </c>
      <c r="L317" t="str">
        <f t="shared" ca="1" si="84"/>
        <v>Americas-United States of America-California-San Francisco</v>
      </c>
      <c r="M317" t="e">
        <f t="shared" ca="1" si="101"/>
        <v>#VALUE!</v>
      </c>
      <c r="N317" t="e">
        <f t="shared" ca="1" si="101"/>
        <v>#VALUE!</v>
      </c>
      <c r="O317" t="e">
        <f t="shared" ca="1" si="101"/>
        <v>#VALUE!</v>
      </c>
      <c r="P317">
        <f t="shared" ca="1" si="101"/>
        <v>18</v>
      </c>
      <c r="Q317" t="e">
        <f t="shared" ca="1" si="101"/>
        <v>#VALUE!</v>
      </c>
      <c r="R317" t="e">
        <f t="shared" ca="1" si="101"/>
        <v>#VALUE!</v>
      </c>
      <c r="S317" t="e">
        <f t="shared" ca="1" si="101"/>
        <v>#VALUE!</v>
      </c>
      <c r="T317" t="e">
        <f t="shared" ca="1" si="85"/>
        <v>#VALUE!</v>
      </c>
      <c r="U317" t="b">
        <f t="shared" ca="1" si="86"/>
        <v>1</v>
      </c>
      <c r="V317" t="b">
        <f t="shared" ca="1" si="87"/>
        <v>1</v>
      </c>
      <c r="W317" t="b">
        <f t="shared" ca="1" si="88"/>
        <v>1</v>
      </c>
      <c r="X317" t="b">
        <f t="shared" ca="1" si="89"/>
        <v>0</v>
      </c>
      <c r="Y317" t="b">
        <f t="shared" ca="1" si="90"/>
        <v>1</v>
      </c>
      <c r="Z317" t="b">
        <f t="shared" ca="1" si="91"/>
        <v>1</v>
      </c>
      <c r="AA317" t="b">
        <f t="shared" ca="1" si="92"/>
        <v>1</v>
      </c>
      <c r="AB317" t="b">
        <f t="shared" ca="1" si="93"/>
        <v>1</v>
      </c>
      <c r="AC317" t="b">
        <f t="shared" ca="1" si="94"/>
        <v>0</v>
      </c>
      <c r="AD317" t="str">
        <f t="shared" ca="1" si="95"/>
        <v/>
      </c>
    </row>
    <row r="318" spans="1:30" ht="18" x14ac:dyDescent="0.2">
      <c r="A318" s="8"/>
      <c r="B318" s="3">
        <v>43273</v>
      </c>
      <c r="I318">
        <v>317</v>
      </c>
      <c r="J318" t="str">
        <f t="shared" ca="1" si="82"/>
        <v>Business Service Manager</v>
      </c>
      <c r="K318" t="str">
        <f t="shared" ca="1" si="83"/>
        <v>- 3105190</v>
      </c>
      <c r="L318" t="str">
        <f t="shared" ca="1" si="84"/>
        <v>Americas-United States of America-California-San Francisco</v>
      </c>
      <c r="M318" t="e">
        <f t="shared" ca="1" si="101"/>
        <v>#VALUE!</v>
      </c>
      <c r="N318" t="e">
        <f t="shared" ca="1" si="101"/>
        <v>#VALUE!</v>
      </c>
      <c r="O318" t="e">
        <f t="shared" ca="1" si="101"/>
        <v>#VALUE!</v>
      </c>
      <c r="P318">
        <f t="shared" ca="1" si="101"/>
        <v>18</v>
      </c>
      <c r="Q318" t="e">
        <f t="shared" ca="1" si="101"/>
        <v>#VALUE!</v>
      </c>
      <c r="R318" t="e">
        <f t="shared" ca="1" si="101"/>
        <v>#VALUE!</v>
      </c>
      <c r="S318" t="e">
        <f t="shared" ca="1" si="101"/>
        <v>#VALUE!</v>
      </c>
      <c r="T318" t="e">
        <f t="shared" ca="1" si="85"/>
        <v>#VALUE!</v>
      </c>
      <c r="U318" t="b">
        <f t="shared" ca="1" si="86"/>
        <v>1</v>
      </c>
      <c r="V318" t="b">
        <f t="shared" ca="1" si="87"/>
        <v>1</v>
      </c>
      <c r="W318" t="b">
        <f t="shared" ca="1" si="88"/>
        <v>1</v>
      </c>
      <c r="X318" t="b">
        <f t="shared" ca="1" si="89"/>
        <v>0</v>
      </c>
      <c r="Y318" t="b">
        <f t="shared" ca="1" si="90"/>
        <v>1</v>
      </c>
      <c r="Z318" t="b">
        <f t="shared" ca="1" si="91"/>
        <v>1</v>
      </c>
      <c r="AA318" t="b">
        <f t="shared" ca="1" si="92"/>
        <v>1</v>
      </c>
      <c r="AB318" t="b">
        <f t="shared" ca="1" si="93"/>
        <v>1</v>
      </c>
      <c r="AC318" t="b">
        <f t="shared" ca="1" si="94"/>
        <v>0</v>
      </c>
      <c r="AD318" t="str">
        <f t="shared" ca="1" si="95"/>
        <v/>
      </c>
    </row>
    <row r="319" spans="1:30" x14ac:dyDescent="0.2">
      <c r="A319" s="8"/>
      <c r="B319" s="1" t="s">
        <v>12</v>
      </c>
      <c r="I319">
        <v>318</v>
      </c>
      <c r="J319" t="str">
        <f t="shared" ca="1" si="82"/>
        <v>Java Developer</v>
      </c>
      <c r="K319" t="str">
        <f t="shared" ca="1" si="83"/>
        <v>- 3108462</v>
      </c>
      <c r="L319" t="str">
        <f t="shared" ca="1" si="84"/>
        <v>Americas-United States of America-New York-New York</v>
      </c>
      <c r="M319" t="e">
        <f t="shared" ca="1" si="101"/>
        <v>#VALUE!</v>
      </c>
      <c r="N319" t="e">
        <f t="shared" ca="1" si="101"/>
        <v>#VALUE!</v>
      </c>
      <c r="O319" t="e">
        <f t="shared" ca="1" si="101"/>
        <v>#VALUE!</v>
      </c>
      <c r="P319" t="e">
        <f t="shared" ca="1" si="101"/>
        <v>#VALUE!</v>
      </c>
      <c r="Q319" t="e">
        <f t="shared" ca="1" si="101"/>
        <v>#VALUE!</v>
      </c>
      <c r="R319" t="e">
        <f t="shared" ca="1" si="101"/>
        <v>#VALUE!</v>
      </c>
      <c r="S319" t="e">
        <f t="shared" ca="1" si="101"/>
        <v>#VALUE!</v>
      </c>
      <c r="T319" t="e">
        <f t="shared" ca="1" si="85"/>
        <v>#VALUE!</v>
      </c>
      <c r="U319" t="b">
        <f t="shared" ca="1" si="86"/>
        <v>1</v>
      </c>
      <c r="V319" t="b">
        <f t="shared" ca="1" si="87"/>
        <v>1</v>
      </c>
      <c r="W319" t="b">
        <f t="shared" ca="1" si="88"/>
        <v>1</v>
      </c>
      <c r="X319" t="b">
        <f t="shared" ca="1" si="89"/>
        <v>1</v>
      </c>
      <c r="Y319" t="b">
        <f t="shared" ca="1" si="90"/>
        <v>1</v>
      </c>
      <c r="Z319" t="b">
        <f t="shared" ca="1" si="91"/>
        <v>1</v>
      </c>
      <c r="AA319" t="b">
        <f t="shared" ca="1" si="92"/>
        <v>1</v>
      </c>
      <c r="AB319" t="b">
        <f t="shared" ca="1" si="93"/>
        <v>1</v>
      </c>
      <c r="AC319" t="b">
        <f t="shared" ca="1" si="94"/>
        <v>1</v>
      </c>
      <c r="AD319" t="str">
        <f t="shared" ca="1" si="95"/>
        <v>3108462</v>
      </c>
    </row>
    <row r="320" spans="1:30" x14ac:dyDescent="0.2">
      <c r="A320" s="8"/>
      <c r="B320" s="5"/>
      <c r="I320">
        <v>319</v>
      </c>
      <c r="J320" t="str">
        <f t="shared" ca="1" si="82"/>
        <v>Wealth Management Operations Relationship Services Vice President</v>
      </c>
      <c r="K320" t="str">
        <f t="shared" ca="1" si="83"/>
        <v>- 3086538</v>
      </c>
      <c r="L320" t="str">
        <f t="shared" ca="1" si="84"/>
        <v>Americas-United States of America-New York-New York</v>
      </c>
      <c r="M320" t="e">
        <f t="shared" ca="1" si="101"/>
        <v>#VALUE!</v>
      </c>
      <c r="N320" t="e">
        <f t="shared" ca="1" si="101"/>
        <v>#VALUE!</v>
      </c>
      <c r="O320" t="e">
        <f t="shared" ca="1" si="101"/>
        <v>#VALUE!</v>
      </c>
      <c r="P320" t="e">
        <f t="shared" ca="1" si="101"/>
        <v>#VALUE!</v>
      </c>
      <c r="Q320" t="e">
        <f t="shared" ca="1" si="101"/>
        <v>#VALUE!</v>
      </c>
      <c r="R320">
        <f t="shared" ca="1" si="101"/>
        <v>52</v>
      </c>
      <c r="S320" t="e">
        <f t="shared" ca="1" si="101"/>
        <v>#VALUE!</v>
      </c>
      <c r="T320" t="e">
        <f t="shared" ca="1" si="85"/>
        <v>#VALUE!</v>
      </c>
      <c r="U320" t="b">
        <f t="shared" ca="1" si="86"/>
        <v>1</v>
      </c>
      <c r="V320" t="b">
        <f t="shared" ca="1" si="87"/>
        <v>1</v>
      </c>
      <c r="W320" t="b">
        <f t="shared" ca="1" si="88"/>
        <v>1</v>
      </c>
      <c r="X320" t="b">
        <f t="shared" ca="1" si="89"/>
        <v>1</v>
      </c>
      <c r="Y320" t="b">
        <f t="shared" ca="1" si="90"/>
        <v>1</v>
      </c>
      <c r="Z320" t="b">
        <f t="shared" ca="1" si="91"/>
        <v>0</v>
      </c>
      <c r="AA320" t="b">
        <f t="shared" ca="1" si="92"/>
        <v>1</v>
      </c>
      <c r="AB320" t="b">
        <f t="shared" ca="1" si="93"/>
        <v>1</v>
      </c>
      <c r="AC320" t="b">
        <f t="shared" ca="1" si="94"/>
        <v>0</v>
      </c>
      <c r="AD320" t="str">
        <f t="shared" ca="1" si="95"/>
        <v/>
      </c>
    </row>
    <row r="321" spans="1:30" ht="20" x14ac:dyDescent="0.2">
      <c r="A321" s="6"/>
      <c r="I321">
        <v>320</v>
      </c>
      <c r="J321" t="str">
        <f t="shared" ca="1" si="82"/>
        <v>Equity Research Large Cap Banks Analyst/Associate</v>
      </c>
      <c r="K321" t="str">
        <f t="shared" ca="1" si="83"/>
        <v>- 3114045</v>
      </c>
      <c r="L321" t="str">
        <f t="shared" ca="1" si="84"/>
        <v>Americas-United States of America-New York-New York</v>
      </c>
      <c r="M321" t="e">
        <f t="shared" ca="1" si="101"/>
        <v>#VALUE!</v>
      </c>
      <c r="N321" t="e">
        <f t="shared" ca="1" si="101"/>
        <v>#VALUE!</v>
      </c>
      <c r="O321" t="e">
        <f t="shared" ca="1" si="101"/>
        <v>#VALUE!</v>
      </c>
      <c r="P321" t="e">
        <f t="shared" ca="1" si="101"/>
        <v>#VALUE!</v>
      </c>
      <c r="Q321" t="e">
        <f t="shared" ca="1" si="101"/>
        <v>#VALUE!</v>
      </c>
      <c r="R321" t="e">
        <f t="shared" ca="1" si="101"/>
        <v>#VALUE!</v>
      </c>
      <c r="S321" t="e">
        <f t="shared" ca="1" si="101"/>
        <v>#VALUE!</v>
      </c>
      <c r="T321" t="e">
        <f t="shared" ca="1" si="85"/>
        <v>#VALUE!</v>
      </c>
      <c r="U321" t="b">
        <f t="shared" ca="1" si="86"/>
        <v>1</v>
      </c>
      <c r="V321" t="b">
        <f t="shared" ca="1" si="87"/>
        <v>1</v>
      </c>
      <c r="W321" t="b">
        <f t="shared" ca="1" si="88"/>
        <v>1</v>
      </c>
      <c r="X321" t="b">
        <f t="shared" ca="1" si="89"/>
        <v>1</v>
      </c>
      <c r="Y321" t="b">
        <f t="shared" ca="1" si="90"/>
        <v>1</v>
      </c>
      <c r="Z321" t="b">
        <f t="shared" ca="1" si="91"/>
        <v>1</v>
      </c>
      <c r="AA321" t="b">
        <f t="shared" ca="1" si="92"/>
        <v>1</v>
      </c>
      <c r="AB321" t="b">
        <f t="shared" ca="1" si="93"/>
        <v>1</v>
      </c>
      <c r="AC321" t="b">
        <f t="shared" ca="1" si="94"/>
        <v>1</v>
      </c>
      <c r="AD321" t="str">
        <f t="shared" ca="1" si="95"/>
        <v>3114045</v>
      </c>
    </row>
    <row r="322" spans="1:30" x14ac:dyDescent="0.2">
      <c r="A322" s="8"/>
      <c r="B322" s="1" t="s">
        <v>5</v>
      </c>
      <c r="I322">
        <v>321</v>
      </c>
      <c r="J322" t="str">
        <f t="shared" ref="J322:J385" ca="1" si="102">OFFSET($B$2,I322*8-8,0)</f>
        <v>Equity Research - REITs Analyst/Associate</v>
      </c>
      <c r="K322" t="str">
        <f t="shared" ref="K322:K385" ca="1" si="103">OFFSET($B$2,I322*8-7,0)</f>
        <v>- 3109270</v>
      </c>
      <c r="L322" t="str">
        <f t="shared" ref="L322:L385" ca="1" si="104">OFFSET($B$2,I322*8-6,0)</f>
        <v>Americas-United States of America-New York-New York</v>
      </c>
      <c r="M322" t="e">
        <f t="shared" ref="M322:S331" ca="1" si="105">FIND(M$1,$J322)</f>
        <v>#VALUE!</v>
      </c>
      <c r="N322" t="e">
        <f t="shared" ca="1" si="105"/>
        <v>#VALUE!</v>
      </c>
      <c r="O322" t="e">
        <f t="shared" ca="1" si="105"/>
        <v>#VALUE!</v>
      </c>
      <c r="P322" t="e">
        <f t="shared" ca="1" si="105"/>
        <v>#VALUE!</v>
      </c>
      <c r="Q322" t="e">
        <f t="shared" ca="1" si="105"/>
        <v>#VALUE!</v>
      </c>
      <c r="R322" t="e">
        <f t="shared" ca="1" si="105"/>
        <v>#VALUE!</v>
      </c>
      <c r="S322" t="e">
        <f t="shared" ca="1" si="105"/>
        <v>#VALUE!</v>
      </c>
      <c r="T322" t="e">
        <f t="shared" ref="T322:T385" ca="1" si="106">FIND(T$1,L322)</f>
        <v>#VALUE!</v>
      </c>
      <c r="U322" t="b">
        <f t="shared" ref="U322:U385" ca="1" si="107">ISERR(M322)</f>
        <v>1</v>
      </c>
      <c r="V322" t="b">
        <f t="shared" ref="V322:V385" ca="1" si="108">ISERR(N322)</f>
        <v>1</v>
      </c>
      <c r="W322" t="b">
        <f t="shared" ref="W322:W385" ca="1" si="109">ISERR(O322)</f>
        <v>1</v>
      </c>
      <c r="X322" t="b">
        <f t="shared" ref="X322:X385" ca="1" si="110">ISERR(P322)</f>
        <v>1</v>
      </c>
      <c r="Y322" t="b">
        <f t="shared" ref="Y322:Y385" ca="1" si="111">ISERR(Q322)</f>
        <v>1</v>
      </c>
      <c r="Z322" t="b">
        <f t="shared" ref="Z322:Z385" ca="1" si="112">ISERR(R322)</f>
        <v>1</v>
      </c>
      <c r="AA322" t="b">
        <f t="shared" ref="AA322:AA385" ca="1" si="113">ISERR(S322)</f>
        <v>1</v>
      </c>
      <c r="AB322" t="b">
        <f t="shared" ref="AB322:AB385" ca="1" si="114">ISERR(T322)</f>
        <v>1</v>
      </c>
      <c r="AC322" t="b">
        <f t="shared" ref="AC322:AC385" ca="1" si="115">AND(U322:AB322)</f>
        <v>1</v>
      </c>
      <c r="AD322" t="str">
        <f t="shared" ref="AD322:AD385" ca="1" si="116">IF(AC322,RIGHT(K322,7),"")</f>
        <v>3109270</v>
      </c>
    </row>
    <row r="323" spans="1:30" ht="18" x14ac:dyDescent="0.2">
      <c r="A323" s="8"/>
      <c r="B323" s="2" t="s">
        <v>104</v>
      </c>
      <c r="I323">
        <v>322</v>
      </c>
      <c r="J323" t="str">
        <f t="shared" ca="1" si="102"/>
        <v>Technical Application Support Analyst, Cloud Infrastructure 3113002</v>
      </c>
      <c r="K323" t="str">
        <f t="shared" ca="1" si="103"/>
        <v>- 3113002</v>
      </c>
      <c r="L323" t="str">
        <f t="shared" ca="1" si="104"/>
        <v>Americas-Canada-Quebec-Montreal</v>
      </c>
      <c r="M323" t="e">
        <f t="shared" ca="1" si="105"/>
        <v>#VALUE!</v>
      </c>
      <c r="N323" t="e">
        <f t="shared" ca="1" si="105"/>
        <v>#VALUE!</v>
      </c>
      <c r="O323" t="e">
        <f t="shared" ca="1" si="105"/>
        <v>#VALUE!</v>
      </c>
      <c r="P323" t="e">
        <f t="shared" ca="1" si="105"/>
        <v>#VALUE!</v>
      </c>
      <c r="Q323" t="e">
        <f t="shared" ca="1" si="105"/>
        <v>#VALUE!</v>
      </c>
      <c r="R323" t="e">
        <f t="shared" ca="1" si="105"/>
        <v>#VALUE!</v>
      </c>
      <c r="S323" t="e">
        <f t="shared" ca="1" si="105"/>
        <v>#VALUE!</v>
      </c>
      <c r="T323">
        <f t="shared" ca="1" si="106"/>
        <v>10</v>
      </c>
      <c r="U323" t="b">
        <f t="shared" ca="1" si="107"/>
        <v>1</v>
      </c>
      <c r="V323" t="b">
        <f t="shared" ca="1" si="108"/>
        <v>1</v>
      </c>
      <c r="W323" t="b">
        <f t="shared" ca="1" si="109"/>
        <v>1</v>
      </c>
      <c r="X323" t="b">
        <f t="shared" ca="1" si="110"/>
        <v>1</v>
      </c>
      <c r="Y323" t="b">
        <f t="shared" ca="1" si="111"/>
        <v>1</v>
      </c>
      <c r="Z323" t="b">
        <f t="shared" ca="1" si="112"/>
        <v>1</v>
      </c>
      <c r="AA323" t="b">
        <f t="shared" ca="1" si="113"/>
        <v>1</v>
      </c>
      <c r="AB323" t="b">
        <f t="shared" ca="1" si="114"/>
        <v>0</v>
      </c>
      <c r="AC323" t="b">
        <f t="shared" ca="1" si="115"/>
        <v>0</v>
      </c>
      <c r="AD323" t="str">
        <f t="shared" ca="1" si="116"/>
        <v/>
      </c>
    </row>
    <row r="324" spans="1:30" ht="18" x14ac:dyDescent="0.2">
      <c r="A324" s="8"/>
      <c r="B324" s="2" t="s">
        <v>105</v>
      </c>
      <c r="I324">
        <v>323</v>
      </c>
      <c r="J324" t="str">
        <f t="shared" ca="1" si="102"/>
        <v>Vice President - Liquidity Risk Policy &amp; Governance</v>
      </c>
      <c r="K324" t="str">
        <f t="shared" ca="1" si="103"/>
        <v>- 3114122</v>
      </c>
      <c r="L324" t="str">
        <f t="shared" ca="1" si="104"/>
        <v>Americas-United States of America-New York-New York</v>
      </c>
      <c r="M324" t="e">
        <f t="shared" ca="1" si="105"/>
        <v>#VALUE!</v>
      </c>
      <c r="N324" t="e">
        <f t="shared" ca="1" si="105"/>
        <v>#VALUE!</v>
      </c>
      <c r="O324" t="e">
        <f t="shared" ca="1" si="105"/>
        <v>#VALUE!</v>
      </c>
      <c r="P324" t="e">
        <f t="shared" ca="1" si="105"/>
        <v>#VALUE!</v>
      </c>
      <c r="Q324" t="e">
        <f t="shared" ca="1" si="105"/>
        <v>#VALUE!</v>
      </c>
      <c r="R324">
        <f t="shared" ca="1" si="105"/>
        <v>1</v>
      </c>
      <c r="S324" t="e">
        <f t="shared" ca="1" si="105"/>
        <v>#VALUE!</v>
      </c>
      <c r="T324" t="e">
        <f t="shared" ca="1" si="106"/>
        <v>#VALUE!</v>
      </c>
      <c r="U324" t="b">
        <f t="shared" ca="1" si="107"/>
        <v>1</v>
      </c>
      <c r="V324" t="b">
        <f t="shared" ca="1" si="108"/>
        <v>1</v>
      </c>
      <c r="W324" t="b">
        <f t="shared" ca="1" si="109"/>
        <v>1</v>
      </c>
      <c r="X324" t="b">
        <f t="shared" ca="1" si="110"/>
        <v>1</v>
      </c>
      <c r="Y324" t="b">
        <f t="shared" ca="1" si="111"/>
        <v>1</v>
      </c>
      <c r="Z324" t="b">
        <f t="shared" ca="1" si="112"/>
        <v>0</v>
      </c>
      <c r="AA324" t="b">
        <f t="shared" ca="1" si="113"/>
        <v>1</v>
      </c>
      <c r="AB324" t="b">
        <f t="shared" ca="1" si="114"/>
        <v>1</v>
      </c>
      <c r="AC324" t="b">
        <f t="shared" ca="1" si="115"/>
        <v>0</v>
      </c>
      <c r="AD324" t="str">
        <f t="shared" ca="1" si="116"/>
        <v/>
      </c>
    </row>
    <row r="325" spans="1:30" ht="18" x14ac:dyDescent="0.2">
      <c r="A325" s="8"/>
      <c r="B325" s="2" t="s">
        <v>8</v>
      </c>
      <c r="I325">
        <v>324</v>
      </c>
      <c r="J325" t="str">
        <f t="shared" ca="1" si="102"/>
        <v>Sr. Registered Service Associate</v>
      </c>
      <c r="K325" t="str">
        <f t="shared" ca="1" si="103"/>
        <v>- 3114379</v>
      </c>
      <c r="L325" t="str">
        <f t="shared" ca="1" si="104"/>
        <v>Americas-United States of America-California-Menlo Park</v>
      </c>
      <c r="M325" t="e">
        <f t="shared" ca="1" si="105"/>
        <v>#VALUE!</v>
      </c>
      <c r="N325" t="e">
        <f t="shared" ca="1" si="105"/>
        <v>#VALUE!</v>
      </c>
      <c r="O325" t="e">
        <f t="shared" ca="1" si="105"/>
        <v>#VALUE!</v>
      </c>
      <c r="P325" t="e">
        <f t="shared" ca="1" si="105"/>
        <v>#VALUE!</v>
      </c>
      <c r="Q325" t="e">
        <f t="shared" ca="1" si="105"/>
        <v>#VALUE!</v>
      </c>
      <c r="R325" t="e">
        <f t="shared" ca="1" si="105"/>
        <v>#VALUE!</v>
      </c>
      <c r="S325" t="e">
        <f t="shared" ca="1" si="105"/>
        <v>#VALUE!</v>
      </c>
      <c r="T325" t="e">
        <f t="shared" ca="1" si="106"/>
        <v>#VALUE!</v>
      </c>
      <c r="U325" t="b">
        <f t="shared" ca="1" si="107"/>
        <v>1</v>
      </c>
      <c r="V325" t="b">
        <f t="shared" ca="1" si="108"/>
        <v>1</v>
      </c>
      <c r="W325" t="b">
        <f t="shared" ca="1" si="109"/>
        <v>1</v>
      </c>
      <c r="X325" t="b">
        <f t="shared" ca="1" si="110"/>
        <v>1</v>
      </c>
      <c r="Y325" t="b">
        <f t="shared" ca="1" si="111"/>
        <v>1</v>
      </c>
      <c r="Z325" t="b">
        <f t="shared" ca="1" si="112"/>
        <v>1</v>
      </c>
      <c r="AA325" t="b">
        <f t="shared" ca="1" si="113"/>
        <v>1</v>
      </c>
      <c r="AB325" t="b">
        <f t="shared" ca="1" si="114"/>
        <v>1</v>
      </c>
      <c r="AC325" t="b">
        <f t="shared" ca="1" si="115"/>
        <v>1</v>
      </c>
      <c r="AD325" t="str">
        <f t="shared" ca="1" si="116"/>
        <v>3114379</v>
      </c>
    </row>
    <row r="326" spans="1:30" ht="18" x14ac:dyDescent="0.2">
      <c r="A326" s="8"/>
      <c r="B326" s="3">
        <v>43273</v>
      </c>
      <c r="I326">
        <v>325</v>
      </c>
      <c r="J326" t="str">
        <f t="shared" ca="1" si="102"/>
        <v>C++ developer</v>
      </c>
      <c r="K326" t="str">
        <f t="shared" ca="1" si="103"/>
        <v>- 3114278</v>
      </c>
      <c r="L326" t="str">
        <f t="shared" ca="1" si="104"/>
        <v>Americas-United States of America-New York-New York</v>
      </c>
      <c r="M326" t="e">
        <f t="shared" ca="1" si="105"/>
        <v>#VALUE!</v>
      </c>
      <c r="N326" t="e">
        <f t="shared" ca="1" si="105"/>
        <v>#VALUE!</v>
      </c>
      <c r="O326" t="e">
        <f t="shared" ca="1" si="105"/>
        <v>#VALUE!</v>
      </c>
      <c r="P326" t="e">
        <f t="shared" ca="1" si="105"/>
        <v>#VALUE!</v>
      </c>
      <c r="Q326" t="e">
        <f t="shared" ca="1" si="105"/>
        <v>#VALUE!</v>
      </c>
      <c r="R326" t="e">
        <f t="shared" ca="1" si="105"/>
        <v>#VALUE!</v>
      </c>
      <c r="S326" t="e">
        <f t="shared" ca="1" si="105"/>
        <v>#VALUE!</v>
      </c>
      <c r="T326" t="e">
        <f t="shared" ca="1" si="106"/>
        <v>#VALUE!</v>
      </c>
      <c r="U326" t="b">
        <f t="shared" ca="1" si="107"/>
        <v>1</v>
      </c>
      <c r="V326" t="b">
        <f t="shared" ca="1" si="108"/>
        <v>1</v>
      </c>
      <c r="W326" t="b">
        <f t="shared" ca="1" si="109"/>
        <v>1</v>
      </c>
      <c r="X326" t="b">
        <f t="shared" ca="1" si="110"/>
        <v>1</v>
      </c>
      <c r="Y326" t="b">
        <f t="shared" ca="1" si="111"/>
        <v>1</v>
      </c>
      <c r="Z326" t="b">
        <f t="shared" ca="1" si="112"/>
        <v>1</v>
      </c>
      <c r="AA326" t="b">
        <f t="shared" ca="1" si="113"/>
        <v>1</v>
      </c>
      <c r="AB326" t="b">
        <f t="shared" ca="1" si="114"/>
        <v>1</v>
      </c>
      <c r="AC326" t="b">
        <f t="shared" ca="1" si="115"/>
        <v>1</v>
      </c>
      <c r="AD326" t="str">
        <f t="shared" ca="1" si="116"/>
        <v>3114278</v>
      </c>
    </row>
    <row r="327" spans="1:30" ht="20" x14ac:dyDescent="0.2">
      <c r="A327" s="8"/>
      <c r="B327" s="4" t="s">
        <v>4</v>
      </c>
      <c r="I327">
        <v>326</v>
      </c>
      <c r="J327" t="str">
        <f t="shared" ca="1" si="102"/>
        <v>Global Financial Crimes: Risk Assessment Professional</v>
      </c>
      <c r="K327" t="str">
        <f t="shared" ca="1" si="103"/>
        <v>- 3113262</v>
      </c>
      <c r="L327" t="str">
        <f t="shared" ca="1" si="104"/>
        <v>Americas-United States of America-Maryland-Baltimore</v>
      </c>
      <c r="M327" t="e">
        <f t="shared" ca="1" si="105"/>
        <v>#VALUE!</v>
      </c>
      <c r="N327" t="e">
        <f t="shared" ca="1" si="105"/>
        <v>#VALUE!</v>
      </c>
      <c r="O327" t="e">
        <f t="shared" ca="1" si="105"/>
        <v>#VALUE!</v>
      </c>
      <c r="P327" t="e">
        <f t="shared" ca="1" si="105"/>
        <v>#VALUE!</v>
      </c>
      <c r="Q327" t="e">
        <f t="shared" ca="1" si="105"/>
        <v>#VALUE!</v>
      </c>
      <c r="R327" t="e">
        <f t="shared" ca="1" si="105"/>
        <v>#VALUE!</v>
      </c>
      <c r="S327" t="e">
        <f t="shared" ca="1" si="105"/>
        <v>#VALUE!</v>
      </c>
      <c r="T327" t="e">
        <f t="shared" ca="1" si="106"/>
        <v>#VALUE!</v>
      </c>
      <c r="U327" t="b">
        <f t="shared" ca="1" si="107"/>
        <v>1</v>
      </c>
      <c r="V327" t="b">
        <f t="shared" ca="1" si="108"/>
        <v>1</v>
      </c>
      <c r="W327" t="b">
        <f t="shared" ca="1" si="109"/>
        <v>1</v>
      </c>
      <c r="X327" t="b">
        <f t="shared" ca="1" si="110"/>
        <v>1</v>
      </c>
      <c r="Y327" t="b">
        <f t="shared" ca="1" si="111"/>
        <v>1</v>
      </c>
      <c r="Z327" t="b">
        <f t="shared" ca="1" si="112"/>
        <v>1</v>
      </c>
      <c r="AA327" t="b">
        <f t="shared" ca="1" si="113"/>
        <v>1</v>
      </c>
      <c r="AB327" t="b">
        <f t="shared" ca="1" si="114"/>
        <v>1</v>
      </c>
      <c r="AC327" t="b">
        <f t="shared" ca="1" si="115"/>
        <v>1</v>
      </c>
      <c r="AD327" t="str">
        <f t="shared" ca="1" si="116"/>
        <v>3113262</v>
      </c>
    </row>
    <row r="328" spans="1:30" x14ac:dyDescent="0.2">
      <c r="A328" s="8"/>
      <c r="B328" s="5"/>
      <c r="I328">
        <v>327</v>
      </c>
      <c r="J328" t="str">
        <f t="shared" ca="1" si="102"/>
        <v>Liquidity Quality Assurance Professional</v>
      </c>
      <c r="K328" t="str">
        <f t="shared" ca="1" si="103"/>
        <v>- 3114228</v>
      </c>
      <c r="L328" t="str">
        <f t="shared" ca="1" si="104"/>
        <v>Americas-United States of America-New York-New York</v>
      </c>
      <c r="M328" t="e">
        <f t="shared" ca="1" si="105"/>
        <v>#VALUE!</v>
      </c>
      <c r="N328" t="e">
        <f t="shared" ca="1" si="105"/>
        <v>#VALUE!</v>
      </c>
      <c r="O328" t="e">
        <f t="shared" ca="1" si="105"/>
        <v>#VALUE!</v>
      </c>
      <c r="P328" t="e">
        <f t="shared" ca="1" si="105"/>
        <v>#VALUE!</v>
      </c>
      <c r="Q328" t="e">
        <f t="shared" ca="1" si="105"/>
        <v>#VALUE!</v>
      </c>
      <c r="R328" t="e">
        <f t="shared" ca="1" si="105"/>
        <v>#VALUE!</v>
      </c>
      <c r="S328" t="e">
        <f t="shared" ca="1" si="105"/>
        <v>#VALUE!</v>
      </c>
      <c r="T328" t="e">
        <f t="shared" ca="1" si="106"/>
        <v>#VALUE!</v>
      </c>
      <c r="U328" t="b">
        <f t="shared" ca="1" si="107"/>
        <v>1</v>
      </c>
      <c r="V328" t="b">
        <f t="shared" ca="1" si="108"/>
        <v>1</v>
      </c>
      <c r="W328" t="b">
        <f t="shared" ca="1" si="109"/>
        <v>1</v>
      </c>
      <c r="X328" t="b">
        <f t="shared" ca="1" si="110"/>
        <v>1</v>
      </c>
      <c r="Y328" t="b">
        <f t="shared" ca="1" si="111"/>
        <v>1</v>
      </c>
      <c r="Z328" t="b">
        <f t="shared" ca="1" si="112"/>
        <v>1</v>
      </c>
      <c r="AA328" t="b">
        <f t="shared" ca="1" si="113"/>
        <v>1</v>
      </c>
      <c r="AB328" t="b">
        <f t="shared" ca="1" si="114"/>
        <v>1</v>
      </c>
      <c r="AC328" t="b">
        <f t="shared" ca="1" si="115"/>
        <v>1</v>
      </c>
      <c r="AD328" t="str">
        <f t="shared" ca="1" si="116"/>
        <v>3114228</v>
      </c>
    </row>
    <row r="329" spans="1:30" ht="20" x14ac:dyDescent="0.2">
      <c r="A329" s="6"/>
      <c r="I329">
        <v>328</v>
      </c>
      <c r="J329" t="str">
        <f t="shared" ca="1" si="102"/>
        <v>Electronic Trading - C++ Developer (FX)</v>
      </c>
      <c r="K329" t="str">
        <f t="shared" ca="1" si="103"/>
        <v>- 3113853</v>
      </c>
      <c r="L329" t="str">
        <f t="shared" ca="1" si="104"/>
        <v>Americas-United States of America-New York-New York</v>
      </c>
      <c r="M329" t="e">
        <f t="shared" ca="1" si="105"/>
        <v>#VALUE!</v>
      </c>
      <c r="N329" t="e">
        <f t="shared" ca="1" si="105"/>
        <v>#VALUE!</v>
      </c>
      <c r="O329" t="e">
        <f t="shared" ca="1" si="105"/>
        <v>#VALUE!</v>
      </c>
      <c r="P329" t="e">
        <f t="shared" ca="1" si="105"/>
        <v>#VALUE!</v>
      </c>
      <c r="Q329" t="e">
        <f t="shared" ca="1" si="105"/>
        <v>#VALUE!</v>
      </c>
      <c r="R329" t="e">
        <f t="shared" ca="1" si="105"/>
        <v>#VALUE!</v>
      </c>
      <c r="S329" t="e">
        <f t="shared" ca="1" si="105"/>
        <v>#VALUE!</v>
      </c>
      <c r="T329" t="e">
        <f t="shared" ca="1" si="106"/>
        <v>#VALUE!</v>
      </c>
      <c r="U329" t="b">
        <f t="shared" ca="1" si="107"/>
        <v>1</v>
      </c>
      <c r="V329" t="b">
        <f t="shared" ca="1" si="108"/>
        <v>1</v>
      </c>
      <c r="W329" t="b">
        <f t="shared" ca="1" si="109"/>
        <v>1</v>
      </c>
      <c r="X329" t="b">
        <f t="shared" ca="1" si="110"/>
        <v>1</v>
      </c>
      <c r="Y329" t="b">
        <f t="shared" ca="1" si="111"/>
        <v>1</v>
      </c>
      <c r="Z329" t="b">
        <f t="shared" ca="1" si="112"/>
        <v>1</v>
      </c>
      <c r="AA329" t="b">
        <f t="shared" ca="1" si="113"/>
        <v>1</v>
      </c>
      <c r="AB329" t="b">
        <f t="shared" ca="1" si="114"/>
        <v>1</v>
      </c>
      <c r="AC329" t="b">
        <f t="shared" ca="1" si="115"/>
        <v>1</v>
      </c>
      <c r="AD329" t="str">
        <f t="shared" ca="1" si="116"/>
        <v>3113853</v>
      </c>
    </row>
    <row r="330" spans="1:30" x14ac:dyDescent="0.2">
      <c r="A330" s="8"/>
      <c r="B330" s="1" t="s">
        <v>106</v>
      </c>
      <c r="I330">
        <v>329</v>
      </c>
      <c r="J330" t="str">
        <f t="shared" ca="1" si="102"/>
        <v>Senior Client Service Associate</v>
      </c>
      <c r="K330" t="str">
        <f t="shared" ca="1" si="103"/>
        <v>- 3114367</v>
      </c>
      <c r="L330" t="str">
        <f t="shared" ca="1" si="104"/>
        <v>Americas-United States of America-Georgia-Alpharetta</v>
      </c>
      <c r="M330" t="e">
        <f t="shared" ca="1" si="105"/>
        <v>#VALUE!</v>
      </c>
      <c r="N330" t="e">
        <f t="shared" ca="1" si="105"/>
        <v>#VALUE!</v>
      </c>
      <c r="O330" t="e">
        <f t="shared" ca="1" si="105"/>
        <v>#VALUE!</v>
      </c>
      <c r="P330" t="e">
        <f t="shared" ca="1" si="105"/>
        <v>#VALUE!</v>
      </c>
      <c r="Q330">
        <f t="shared" ca="1" si="105"/>
        <v>1</v>
      </c>
      <c r="R330" t="e">
        <f t="shared" ca="1" si="105"/>
        <v>#VALUE!</v>
      </c>
      <c r="S330" t="e">
        <f t="shared" ca="1" si="105"/>
        <v>#VALUE!</v>
      </c>
      <c r="T330" t="e">
        <f t="shared" ca="1" si="106"/>
        <v>#VALUE!</v>
      </c>
      <c r="U330" t="b">
        <f t="shared" ca="1" si="107"/>
        <v>1</v>
      </c>
      <c r="V330" t="b">
        <f t="shared" ca="1" si="108"/>
        <v>1</v>
      </c>
      <c r="W330" t="b">
        <f t="shared" ca="1" si="109"/>
        <v>1</v>
      </c>
      <c r="X330" t="b">
        <f t="shared" ca="1" si="110"/>
        <v>1</v>
      </c>
      <c r="Y330" t="b">
        <f t="shared" ca="1" si="111"/>
        <v>0</v>
      </c>
      <c r="Z330" t="b">
        <f t="shared" ca="1" si="112"/>
        <v>1</v>
      </c>
      <c r="AA330" t="b">
        <f t="shared" ca="1" si="113"/>
        <v>1</v>
      </c>
      <c r="AB330" t="b">
        <f t="shared" ca="1" si="114"/>
        <v>1</v>
      </c>
      <c r="AC330" t="b">
        <f t="shared" ca="1" si="115"/>
        <v>0</v>
      </c>
      <c r="AD330" t="str">
        <f t="shared" ca="1" si="116"/>
        <v/>
      </c>
    </row>
    <row r="331" spans="1:30" ht="18" x14ac:dyDescent="0.2">
      <c r="A331" s="8"/>
      <c r="B331" s="2" t="s">
        <v>107</v>
      </c>
      <c r="I331">
        <v>330</v>
      </c>
      <c r="J331" t="str">
        <f t="shared" ca="1" si="102"/>
        <v>Registered Associate</v>
      </c>
      <c r="K331" t="str">
        <f t="shared" ca="1" si="103"/>
        <v>- 3114274</v>
      </c>
      <c r="L331" t="str">
        <f t="shared" ca="1" si="104"/>
        <v>Americas-United States of America-Florida-Fort Lauderdale</v>
      </c>
      <c r="M331" t="e">
        <f t="shared" ca="1" si="105"/>
        <v>#VALUE!</v>
      </c>
      <c r="N331" t="e">
        <f t="shared" ca="1" si="105"/>
        <v>#VALUE!</v>
      </c>
      <c r="O331" t="e">
        <f t="shared" ca="1" si="105"/>
        <v>#VALUE!</v>
      </c>
      <c r="P331" t="e">
        <f t="shared" ca="1" si="105"/>
        <v>#VALUE!</v>
      </c>
      <c r="Q331" t="e">
        <f t="shared" ca="1" si="105"/>
        <v>#VALUE!</v>
      </c>
      <c r="R331" t="e">
        <f t="shared" ca="1" si="105"/>
        <v>#VALUE!</v>
      </c>
      <c r="S331" t="e">
        <f t="shared" ca="1" si="105"/>
        <v>#VALUE!</v>
      </c>
      <c r="T331" t="e">
        <f t="shared" ca="1" si="106"/>
        <v>#VALUE!</v>
      </c>
      <c r="U331" t="b">
        <f t="shared" ca="1" si="107"/>
        <v>1</v>
      </c>
      <c r="V331" t="b">
        <f t="shared" ca="1" si="108"/>
        <v>1</v>
      </c>
      <c r="W331" t="b">
        <f t="shared" ca="1" si="109"/>
        <v>1</v>
      </c>
      <c r="X331" t="b">
        <f t="shared" ca="1" si="110"/>
        <v>1</v>
      </c>
      <c r="Y331" t="b">
        <f t="shared" ca="1" si="111"/>
        <v>1</v>
      </c>
      <c r="Z331" t="b">
        <f t="shared" ca="1" si="112"/>
        <v>1</v>
      </c>
      <c r="AA331" t="b">
        <f t="shared" ca="1" si="113"/>
        <v>1</v>
      </c>
      <c r="AB331" t="b">
        <f t="shared" ca="1" si="114"/>
        <v>1</v>
      </c>
      <c r="AC331" t="b">
        <f t="shared" ca="1" si="115"/>
        <v>1</v>
      </c>
      <c r="AD331" t="str">
        <f t="shared" ca="1" si="116"/>
        <v>3114274</v>
      </c>
    </row>
    <row r="332" spans="1:30" ht="18" x14ac:dyDescent="0.2">
      <c r="A332" s="8"/>
      <c r="B332" s="2" t="s">
        <v>2</v>
      </c>
      <c r="I332">
        <v>331</v>
      </c>
      <c r="J332" t="str">
        <f t="shared" ca="1" si="102"/>
        <v>Vice President, Compliance Project Management</v>
      </c>
      <c r="K332" t="str">
        <f t="shared" ca="1" si="103"/>
        <v>- 3114364</v>
      </c>
      <c r="L332" t="str">
        <f t="shared" ca="1" si="104"/>
        <v>Americas-United States of America-New York-New York</v>
      </c>
      <c r="M332" t="e">
        <f t="shared" ref="M332:S341" ca="1" si="117">FIND(M$1,$J332)</f>
        <v>#VALUE!</v>
      </c>
      <c r="N332" t="e">
        <f t="shared" ca="1" si="117"/>
        <v>#VALUE!</v>
      </c>
      <c r="O332" t="e">
        <f t="shared" ca="1" si="117"/>
        <v>#VALUE!</v>
      </c>
      <c r="P332" t="e">
        <f t="shared" ca="1" si="117"/>
        <v>#VALUE!</v>
      </c>
      <c r="Q332" t="e">
        <f t="shared" ca="1" si="117"/>
        <v>#VALUE!</v>
      </c>
      <c r="R332">
        <f t="shared" ca="1" si="117"/>
        <v>1</v>
      </c>
      <c r="S332" t="e">
        <f t="shared" ca="1" si="117"/>
        <v>#VALUE!</v>
      </c>
      <c r="T332" t="e">
        <f t="shared" ca="1" si="106"/>
        <v>#VALUE!</v>
      </c>
      <c r="U332" t="b">
        <f t="shared" ca="1" si="107"/>
        <v>1</v>
      </c>
      <c r="V332" t="b">
        <f t="shared" ca="1" si="108"/>
        <v>1</v>
      </c>
      <c r="W332" t="b">
        <f t="shared" ca="1" si="109"/>
        <v>1</v>
      </c>
      <c r="X332" t="b">
        <f t="shared" ca="1" si="110"/>
        <v>1</v>
      </c>
      <c r="Y332" t="b">
        <f t="shared" ca="1" si="111"/>
        <v>1</v>
      </c>
      <c r="Z332" t="b">
        <f t="shared" ca="1" si="112"/>
        <v>0</v>
      </c>
      <c r="AA332" t="b">
        <f t="shared" ca="1" si="113"/>
        <v>1</v>
      </c>
      <c r="AB332" t="b">
        <f t="shared" ca="1" si="114"/>
        <v>1</v>
      </c>
      <c r="AC332" t="b">
        <f t="shared" ca="1" si="115"/>
        <v>0</v>
      </c>
      <c r="AD332" t="str">
        <f t="shared" ca="1" si="116"/>
        <v/>
      </c>
    </row>
    <row r="333" spans="1:30" ht="18" x14ac:dyDescent="0.2">
      <c r="A333" s="8"/>
      <c r="B333" s="2" t="s">
        <v>103</v>
      </c>
      <c r="I333">
        <v>332</v>
      </c>
      <c r="J333" t="str">
        <f t="shared" ca="1" si="102"/>
        <v>Registered Associate *</v>
      </c>
      <c r="K333" t="str">
        <f t="shared" ca="1" si="103"/>
        <v>- 3102982</v>
      </c>
      <c r="L333" t="str">
        <f t="shared" ca="1" si="104"/>
        <v>Americas-United States of America-Missouri-St Louis</v>
      </c>
      <c r="M333" t="e">
        <f t="shared" ca="1" si="117"/>
        <v>#VALUE!</v>
      </c>
      <c r="N333" t="e">
        <f t="shared" ca="1" si="117"/>
        <v>#VALUE!</v>
      </c>
      <c r="O333" t="e">
        <f t="shared" ca="1" si="117"/>
        <v>#VALUE!</v>
      </c>
      <c r="P333" t="e">
        <f t="shared" ca="1" si="117"/>
        <v>#VALUE!</v>
      </c>
      <c r="Q333" t="e">
        <f t="shared" ca="1" si="117"/>
        <v>#VALUE!</v>
      </c>
      <c r="R333" t="e">
        <f t="shared" ca="1" si="117"/>
        <v>#VALUE!</v>
      </c>
      <c r="S333" t="e">
        <f t="shared" ca="1" si="117"/>
        <v>#VALUE!</v>
      </c>
      <c r="T333" t="e">
        <f t="shared" ca="1" si="106"/>
        <v>#VALUE!</v>
      </c>
      <c r="U333" t="b">
        <f t="shared" ca="1" si="107"/>
        <v>1</v>
      </c>
      <c r="V333" t="b">
        <f t="shared" ca="1" si="108"/>
        <v>1</v>
      </c>
      <c r="W333" t="b">
        <f t="shared" ca="1" si="109"/>
        <v>1</v>
      </c>
      <c r="X333" t="b">
        <f t="shared" ca="1" si="110"/>
        <v>1</v>
      </c>
      <c r="Y333" t="b">
        <f t="shared" ca="1" si="111"/>
        <v>1</v>
      </c>
      <c r="Z333" t="b">
        <f t="shared" ca="1" si="112"/>
        <v>1</v>
      </c>
      <c r="AA333" t="b">
        <f t="shared" ca="1" si="113"/>
        <v>1</v>
      </c>
      <c r="AB333" t="b">
        <f t="shared" ca="1" si="114"/>
        <v>1</v>
      </c>
      <c r="AC333" t="b">
        <f t="shared" ca="1" si="115"/>
        <v>1</v>
      </c>
      <c r="AD333" t="str">
        <f t="shared" ca="1" si="116"/>
        <v>3102982</v>
      </c>
    </row>
    <row r="334" spans="1:30" ht="18" x14ac:dyDescent="0.2">
      <c r="A334" s="8"/>
      <c r="B334" s="3">
        <v>43273</v>
      </c>
      <c r="I334">
        <v>333</v>
      </c>
      <c r="J334" t="str">
        <f t="shared" ca="1" si="102"/>
        <v>Client Service Associate</v>
      </c>
      <c r="K334" t="str">
        <f t="shared" ca="1" si="103"/>
        <v>- 3113706</v>
      </c>
      <c r="L334" t="str">
        <f t="shared" ca="1" si="104"/>
        <v>Americas-United States of America-Massachusetts-Boston</v>
      </c>
      <c r="M334" t="e">
        <f t="shared" ca="1" si="117"/>
        <v>#VALUE!</v>
      </c>
      <c r="N334" t="e">
        <f t="shared" ca="1" si="117"/>
        <v>#VALUE!</v>
      </c>
      <c r="O334" t="e">
        <f t="shared" ca="1" si="117"/>
        <v>#VALUE!</v>
      </c>
      <c r="P334" t="e">
        <f t="shared" ca="1" si="117"/>
        <v>#VALUE!</v>
      </c>
      <c r="Q334" t="e">
        <f t="shared" ca="1" si="117"/>
        <v>#VALUE!</v>
      </c>
      <c r="R334" t="e">
        <f t="shared" ca="1" si="117"/>
        <v>#VALUE!</v>
      </c>
      <c r="S334" t="e">
        <f t="shared" ca="1" si="117"/>
        <v>#VALUE!</v>
      </c>
      <c r="T334" t="e">
        <f t="shared" ca="1" si="106"/>
        <v>#VALUE!</v>
      </c>
      <c r="U334" t="b">
        <f t="shared" ca="1" si="107"/>
        <v>1</v>
      </c>
      <c r="V334" t="b">
        <f t="shared" ca="1" si="108"/>
        <v>1</v>
      </c>
      <c r="W334" t="b">
        <f t="shared" ca="1" si="109"/>
        <v>1</v>
      </c>
      <c r="X334" t="b">
        <f t="shared" ca="1" si="110"/>
        <v>1</v>
      </c>
      <c r="Y334" t="b">
        <f t="shared" ca="1" si="111"/>
        <v>1</v>
      </c>
      <c r="Z334" t="b">
        <f t="shared" ca="1" si="112"/>
        <v>1</v>
      </c>
      <c r="AA334" t="b">
        <f t="shared" ca="1" si="113"/>
        <v>1</v>
      </c>
      <c r="AB334" t="b">
        <f t="shared" ca="1" si="114"/>
        <v>1</v>
      </c>
      <c r="AC334" t="b">
        <f t="shared" ca="1" si="115"/>
        <v>1</v>
      </c>
      <c r="AD334" t="str">
        <f t="shared" ca="1" si="116"/>
        <v>3113706</v>
      </c>
    </row>
    <row r="335" spans="1:30" x14ac:dyDescent="0.2">
      <c r="A335" s="8"/>
      <c r="B335" s="1" t="s">
        <v>12</v>
      </c>
      <c r="I335">
        <v>334</v>
      </c>
      <c r="J335" t="str">
        <f t="shared" ca="1" si="102"/>
        <v>Client Service Associate</v>
      </c>
      <c r="K335" t="str">
        <f t="shared" ca="1" si="103"/>
        <v>- 3113708</v>
      </c>
      <c r="L335" t="str">
        <f t="shared" ca="1" si="104"/>
        <v>Americas-United States of America-Illinois-Chicago</v>
      </c>
      <c r="M335" t="e">
        <f t="shared" ca="1" si="117"/>
        <v>#VALUE!</v>
      </c>
      <c r="N335" t="e">
        <f t="shared" ca="1" si="117"/>
        <v>#VALUE!</v>
      </c>
      <c r="O335" t="e">
        <f t="shared" ca="1" si="117"/>
        <v>#VALUE!</v>
      </c>
      <c r="P335" t="e">
        <f t="shared" ca="1" si="117"/>
        <v>#VALUE!</v>
      </c>
      <c r="Q335" t="e">
        <f t="shared" ca="1" si="117"/>
        <v>#VALUE!</v>
      </c>
      <c r="R335" t="e">
        <f t="shared" ca="1" si="117"/>
        <v>#VALUE!</v>
      </c>
      <c r="S335" t="e">
        <f t="shared" ca="1" si="117"/>
        <v>#VALUE!</v>
      </c>
      <c r="T335" t="e">
        <f t="shared" ca="1" si="106"/>
        <v>#VALUE!</v>
      </c>
      <c r="U335" t="b">
        <f t="shared" ca="1" si="107"/>
        <v>1</v>
      </c>
      <c r="V335" t="b">
        <f t="shared" ca="1" si="108"/>
        <v>1</v>
      </c>
      <c r="W335" t="b">
        <f t="shared" ca="1" si="109"/>
        <v>1</v>
      </c>
      <c r="X335" t="b">
        <f t="shared" ca="1" si="110"/>
        <v>1</v>
      </c>
      <c r="Y335" t="b">
        <f t="shared" ca="1" si="111"/>
        <v>1</v>
      </c>
      <c r="Z335" t="b">
        <f t="shared" ca="1" si="112"/>
        <v>1</v>
      </c>
      <c r="AA335" t="b">
        <f t="shared" ca="1" si="113"/>
        <v>1</v>
      </c>
      <c r="AB335" t="b">
        <f t="shared" ca="1" si="114"/>
        <v>1</v>
      </c>
      <c r="AC335" t="b">
        <f t="shared" ca="1" si="115"/>
        <v>1</v>
      </c>
      <c r="AD335" t="str">
        <f t="shared" ca="1" si="116"/>
        <v>3113708</v>
      </c>
    </row>
    <row r="336" spans="1:30" x14ac:dyDescent="0.2">
      <c r="A336" s="8"/>
      <c r="B336" s="5"/>
      <c r="I336">
        <v>335</v>
      </c>
      <c r="J336" t="str">
        <f t="shared" ca="1" si="102"/>
        <v>Service Associate</v>
      </c>
      <c r="K336" t="str">
        <f t="shared" ca="1" si="103"/>
        <v>- 3113994</v>
      </c>
      <c r="L336" t="str">
        <f t="shared" ca="1" si="104"/>
        <v>Americas-United States of America-Florida-Miami</v>
      </c>
      <c r="M336" t="e">
        <f t="shared" ca="1" si="117"/>
        <v>#VALUE!</v>
      </c>
      <c r="N336" t="e">
        <f t="shared" ca="1" si="117"/>
        <v>#VALUE!</v>
      </c>
      <c r="O336" t="e">
        <f t="shared" ca="1" si="117"/>
        <v>#VALUE!</v>
      </c>
      <c r="P336" t="e">
        <f t="shared" ca="1" si="117"/>
        <v>#VALUE!</v>
      </c>
      <c r="Q336" t="e">
        <f t="shared" ca="1" si="117"/>
        <v>#VALUE!</v>
      </c>
      <c r="R336" t="e">
        <f t="shared" ca="1" si="117"/>
        <v>#VALUE!</v>
      </c>
      <c r="S336" t="e">
        <f t="shared" ca="1" si="117"/>
        <v>#VALUE!</v>
      </c>
      <c r="T336" t="e">
        <f t="shared" ca="1" si="106"/>
        <v>#VALUE!</v>
      </c>
      <c r="U336" t="b">
        <f t="shared" ca="1" si="107"/>
        <v>1</v>
      </c>
      <c r="V336" t="b">
        <f t="shared" ca="1" si="108"/>
        <v>1</v>
      </c>
      <c r="W336" t="b">
        <f t="shared" ca="1" si="109"/>
        <v>1</v>
      </c>
      <c r="X336" t="b">
        <f t="shared" ca="1" si="110"/>
        <v>1</v>
      </c>
      <c r="Y336" t="b">
        <f t="shared" ca="1" si="111"/>
        <v>1</v>
      </c>
      <c r="Z336" t="b">
        <f t="shared" ca="1" si="112"/>
        <v>1</v>
      </c>
      <c r="AA336" t="b">
        <f t="shared" ca="1" si="113"/>
        <v>1</v>
      </c>
      <c r="AB336" t="b">
        <f t="shared" ca="1" si="114"/>
        <v>1</v>
      </c>
      <c r="AC336" t="b">
        <f t="shared" ca="1" si="115"/>
        <v>1</v>
      </c>
      <c r="AD336" t="str">
        <f t="shared" ca="1" si="116"/>
        <v>3113994</v>
      </c>
    </row>
    <row r="337" spans="1:30" ht="20" x14ac:dyDescent="0.2">
      <c r="A337" s="6"/>
      <c r="I337">
        <v>336</v>
      </c>
      <c r="J337" t="str">
        <f t="shared" ca="1" si="102"/>
        <v>Registered Associate</v>
      </c>
      <c r="K337" t="str">
        <f t="shared" ca="1" si="103"/>
        <v>- 3113986</v>
      </c>
      <c r="L337" t="str">
        <f t="shared" ca="1" si="104"/>
        <v>Americas-United States of America-New York-New York</v>
      </c>
      <c r="M337" t="e">
        <f t="shared" ca="1" si="117"/>
        <v>#VALUE!</v>
      </c>
      <c r="N337" t="e">
        <f t="shared" ca="1" si="117"/>
        <v>#VALUE!</v>
      </c>
      <c r="O337" t="e">
        <f t="shared" ca="1" si="117"/>
        <v>#VALUE!</v>
      </c>
      <c r="P337" t="e">
        <f t="shared" ca="1" si="117"/>
        <v>#VALUE!</v>
      </c>
      <c r="Q337" t="e">
        <f t="shared" ca="1" si="117"/>
        <v>#VALUE!</v>
      </c>
      <c r="R337" t="e">
        <f t="shared" ca="1" si="117"/>
        <v>#VALUE!</v>
      </c>
      <c r="S337" t="e">
        <f t="shared" ca="1" si="117"/>
        <v>#VALUE!</v>
      </c>
      <c r="T337" t="e">
        <f t="shared" ca="1" si="106"/>
        <v>#VALUE!</v>
      </c>
      <c r="U337" t="b">
        <f t="shared" ca="1" si="107"/>
        <v>1</v>
      </c>
      <c r="V337" t="b">
        <f t="shared" ca="1" si="108"/>
        <v>1</v>
      </c>
      <c r="W337" t="b">
        <f t="shared" ca="1" si="109"/>
        <v>1</v>
      </c>
      <c r="X337" t="b">
        <f t="shared" ca="1" si="110"/>
        <v>1</v>
      </c>
      <c r="Y337" t="b">
        <f t="shared" ca="1" si="111"/>
        <v>1</v>
      </c>
      <c r="Z337" t="b">
        <f t="shared" ca="1" si="112"/>
        <v>1</v>
      </c>
      <c r="AA337" t="b">
        <f t="shared" ca="1" si="113"/>
        <v>1</v>
      </c>
      <c r="AB337" t="b">
        <f t="shared" ca="1" si="114"/>
        <v>1</v>
      </c>
      <c r="AC337" t="b">
        <f t="shared" ca="1" si="115"/>
        <v>1</v>
      </c>
      <c r="AD337" t="str">
        <f t="shared" ca="1" si="116"/>
        <v>3113986</v>
      </c>
    </row>
    <row r="338" spans="1:30" x14ac:dyDescent="0.2">
      <c r="A338" s="8"/>
      <c r="B338" s="1" t="s">
        <v>108</v>
      </c>
      <c r="I338">
        <v>337</v>
      </c>
      <c r="J338" t="str">
        <f t="shared" ca="1" si="102"/>
        <v>Client Service Associate*</v>
      </c>
      <c r="K338" t="str">
        <f t="shared" ca="1" si="103"/>
        <v>- 3113956</v>
      </c>
      <c r="L338" t="str">
        <f t="shared" ca="1" si="104"/>
        <v>Americas-United States of America-New York-New York</v>
      </c>
      <c r="M338" t="e">
        <f t="shared" ca="1" si="117"/>
        <v>#VALUE!</v>
      </c>
      <c r="N338" t="e">
        <f t="shared" ca="1" si="117"/>
        <v>#VALUE!</v>
      </c>
      <c r="O338" t="e">
        <f t="shared" ca="1" si="117"/>
        <v>#VALUE!</v>
      </c>
      <c r="P338" t="e">
        <f t="shared" ca="1" si="117"/>
        <v>#VALUE!</v>
      </c>
      <c r="Q338" t="e">
        <f t="shared" ca="1" si="117"/>
        <v>#VALUE!</v>
      </c>
      <c r="R338" t="e">
        <f t="shared" ca="1" si="117"/>
        <v>#VALUE!</v>
      </c>
      <c r="S338" t="e">
        <f t="shared" ca="1" si="117"/>
        <v>#VALUE!</v>
      </c>
      <c r="T338" t="e">
        <f t="shared" ca="1" si="106"/>
        <v>#VALUE!</v>
      </c>
      <c r="U338" t="b">
        <f t="shared" ca="1" si="107"/>
        <v>1</v>
      </c>
      <c r="V338" t="b">
        <f t="shared" ca="1" si="108"/>
        <v>1</v>
      </c>
      <c r="W338" t="b">
        <f t="shared" ca="1" si="109"/>
        <v>1</v>
      </c>
      <c r="X338" t="b">
        <f t="shared" ca="1" si="110"/>
        <v>1</v>
      </c>
      <c r="Y338" t="b">
        <f t="shared" ca="1" si="111"/>
        <v>1</v>
      </c>
      <c r="Z338" t="b">
        <f t="shared" ca="1" si="112"/>
        <v>1</v>
      </c>
      <c r="AA338" t="b">
        <f t="shared" ca="1" si="113"/>
        <v>1</v>
      </c>
      <c r="AB338" t="b">
        <f t="shared" ca="1" si="114"/>
        <v>1</v>
      </c>
      <c r="AC338" t="b">
        <f t="shared" ca="1" si="115"/>
        <v>1</v>
      </c>
      <c r="AD338" t="str">
        <f t="shared" ca="1" si="116"/>
        <v>3113956</v>
      </c>
    </row>
    <row r="339" spans="1:30" ht="18" x14ac:dyDescent="0.2">
      <c r="A339" s="8"/>
      <c r="B339" s="2" t="s">
        <v>109</v>
      </c>
      <c r="I339">
        <v>338</v>
      </c>
      <c r="J339" t="str">
        <f t="shared" ca="1" si="102"/>
        <v>Branch Administrator</v>
      </c>
      <c r="K339" t="str">
        <f t="shared" ca="1" si="103"/>
        <v>- 3113946</v>
      </c>
      <c r="L339" t="str">
        <f t="shared" ca="1" si="104"/>
        <v>Americas-United States of America-Washington-Seattle</v>
      </c>
      <c r="M339" t="e">
        <f t="shared" ca="1" si="117"/>
        <v>#VALUE!</v>
      </c>
      <c r="N339" t="e">
        <f t="shared" ca="1" si="117"/>
        <v>#VALUE!</v>
      </c>
      <c r="O339" t="e">
        <f t="shared" ca="1" si="117"/>
        <v>#VALUE!</v>
      </c>
      <c r="P339" t="e">
        <f t="shared" ca="1" si="117"/>
        <v>#VALUE!</v>
      </c>
      <c r="Q339" t="e">
        <f t="shared" ca="1" si="117"/>
        <v>#VALUE!</v>
      </c>
      <c r="R339" t="e">
        <f t="shared" ca="1" si="117"/>
        <v>#VALUE!</v>
      </c>
      <c r="S339" t="e">
        <f t="shared" ca="1" si="117"/>
        <v>#VALUE!</v>
      </c>
      <c r="T339" t="e">
        <f t="shared" ca="1" si="106"/>
        <v>#VALUE!</v>
      </c>
      <c r="U339" t="b">
        <f t="shared" ca="1" si="107"/>
        <v>1</v>
      </c>
      <c r="V339" t="b">
        <f t="shared" ca="1" si="108"/>
        <v>1</v>
      </c>
      <c r="W339" t="b">
        <f t="shared" ca="1" si="109"/>
        <v>1</v>
      </c>
      <c r="X339" t="b">
        <f t="shared" ca="1" si="110"/>
        <v>1</v>
      </c>
      <c r="Y339" t="b">
        <f t="shared" ca="1" si="111"/>
        <v>1</v>
      </c>
      <c r="Z339" t="b">
        <f t="shared" ca="1" si="112"/>
        <v>1</v>
      </c>
      <c r="AA339" t="b">
        <f t="shared" ca="1" si="113"/>
        <v>1</v>
      </c>
      <c r="AB339" t="b">
        <f t="shared" ca="1" si="114"/>
        <v>1</v>
      </c>
      <c r="AC339" t="b">
        <f t="shared" ca="1" si="115"/>
        <v>1</v>
      </c>
      <c r="AD339" t="str">
        <f t="shared" ca="1" si="116"/>
        <v>3113946</v>
      </c>
    </row>
    <row r="340" spans="1:30" ht="18" x14ac:dyDescent="0.2">
      <c r="A340" s="8"/>
      <c r="B340" s="2" t="s">
        <v>93</v>
      </c>
      <c r="I340">
        <v>339</v>
      </c>
      <c r="J340" t="str">
        <f t="shared" ca="1" si="102"/>
        <v>Registered Associate *</v>
      </c>
      <c r="K340" t="str">
        <f t="shared" ca="1" si="103"/>
        <v>- 3113943</v>
      </c>
      <c r="L340" t="str">
        <f t="shared" ca="1" si="104"/>
        <v>Americas-United States of America-Pennsylvania-Yardley</v>
      </c>
      <c r="M340" t="e">
        <f t="shared" ca="1" si="117"/>
        <v>#VALUE!</v>
      </c>
      <c r="N340" t="e">
        <f t="shared" ca="1" si="117"/>
        <v>#VALUE!</v>
      </c>
      <c r="O340" t="e">
        <f t="shared" ca="1" si="117"/>
        <v>#VALUE!</v>
      </c>
      <c r="P340" t="e">
        <f t="shared" ca="1" si="117"/>
        <v>#VALUE!</v>
      </c>
      <c r="Q340" t="e">
        <f t="shared" ca="1" si="117"/>
        <v>#VALUE!</v>
      </c>
      <c r="R340" t="e">
        <f t="shared" ca="1" si="117"/>
        <v>#VALUE!</v>
      </c>
      <c r="S340" t="e">
        <f t="shared" ca="1" si="117"/>
        <v>#VALUE!</v>
      </c>
      <c r="T340" t="e">
        <f t="shared" ca="1" si="106"/>
        <v>#VALUE!</v>
      </c>
      <c r="U340" t="b">
        <f t="shared" ca="1" si="107"/>
        <v>1</v>
      </c>
      <c r="V340" t="b">
        <f t="shared" ca="1" si="108"/>
        <v>1</v>
      </c>
      <c r="W340" t="b">
        <f t="shared" ca="1" si="109"/>
        <v>1</v>
      </c>
      <c r="X340" t="b">
        <f t="shared" ca="1" si="110"/>
        <v>1</v>
      </c>
      <c r="Y340" t="b">
        <f t="shared" ca="1" si="111"/>
        <v>1</v>
      </c>
      <c r="Z340" t="b">
        <f t="shared" ca="1" si="112"/>
        <v>1</v>
      </c>
      <c r="AA340" t="b">
        <f t="shared" ca="1" si="113"/>
        <v>1</v>
      </c>
      <c r="AB340" t="b">
        <f t="shared" ca="1" si="114"/>
        <v>1</v>
      </c>
      <c r="AC340" t="b">
        <f t="shared" ca="1" si="115"/>
        <v>1</v>
      </c>
      <c r="AD340" t="str">
        <f t="shared" ca="1" si="116"/>
        <v>3113943</v>
      </c>
    </row>
    <row r="341" spans="1:30" ht="18" x14ac:dyDescent="0.2">
      <c r="A341" s="8"/>
      <c r="B341" s="2" t="s">
        <v>3</v>
      </c>
      <c r="I341">
        <v>340</v>
      </c>
      <c r="J341" t="str">
        <f t="shared" ca="1" si="102"/>
        <v>Client Service Associate*</v>
      </c>
      <c r="K341" t="str">
        <f t="shared" ca="1" si="103"/>
        <v>- 3113496</v>
      </c>
      <c r="L341" t="str">
        <f t="shared" ca="1" si="104"/>
        <v>Americas-United States of America-New York-Syracuse</v>
      </c>
      <c r="M341" t="e">
        <f t="shared" ca="1" si="117"/>
        <v>#VALUE!</v>
      </c>
      <c r="N341" t="e">
        <f t="shared" ca="1" si="117"/>
        <v>#VALUE!</v>
      </c>
      <c r="O341" t="e">
        <f t="shared" ca="1" si="117"/>
        <v>#VALUE!</v>
      </c>
      <c r="P341" t="e">
        <f t="shared" ca="1" si="117"/>
        <v>#VALUE!</v>
      </c>
      <c r="Q341" t="e">
        <f t="shared" ca="1" si="117"/>
        <v>#VALUE!</v>
      </c>
      <c r="R341" t="e">
        <f t="shared" ca="1" si="117"/>
        <v>#VALUE!</v>
      </c>
      <c r="S341" t="e">
        <f t="shared" ca="1" si="117"/>
        <v>#VALUE!</v>
      </c>
      <c r="T341" t="e">
        <f t="shared" ca="1" si="106"/>
        <v>#VALUE!</v>
      </c>
      <c r="U341" t="b">
        <f t="shared" ca="1" si="107"/>
        <v>1</v>
      </c>
      <c r="V341" t="b">
        <f t="shared" ca="1" si="108"/>
        <v>1</v>
      </c>
      <c r="W341" t="b">
        <f t="shared" ca="1" si="109"/>
        <v>1</v>
      </c>
      <c r="X341" t="b">
        <f t="shared" ca="1" si="110"/>
        <v>1</v>
      </c>
      <c r="Y341" t="b">
        <f t="shared" ca="1" si="111"/>
        <v>1</v>
      </c>
      <c r="Z341" t="b">
        <f t="shared" ca="1" si="112"/>
        <v>1</v>
      </c>
      <c r="AA341" t="b">
        <f t="shared" ca="1" si="113"/>
        <v>1</v>
      </c>
      <c r="AB341" t="b">
        <f t="shared" ca="1" si="114"/>
        <v>1</v>
      </c>
      <c r="AC341" t="b">
        <f t="shared" ca="1" si="115"/>
        <v>1</v>
      </c>
      <c r="AD341" t="str">
        <f t="shared" ca="1" si="116"/>
        <v>3113496</v>
      </c>
    </row>
    <row r="342" spans="1:30" ht="18" x14ac:dyDescent="0.2">
      <c r="A342" s="8"/>
      <c r="B342" s="3">
        <v>43273</v>
      </c>
      <c r="I342">
        <v>341</v>
      </c>
      <c r="J342" t="str">
        <f t="shared" ca="1" si="102"/>
        <v>Equity Research Associate - Power &amp; Utilities and Clean Energy</v>
      </c>
      <c r="K342" t="str">
        <f t="shared" ca="1" si="103"/>
        <v>- 3113592</v>
      </c>
      <c r="L342" t="str">
        <f t="shared" ca="1" si="104"/>
        <v>Americas-United States of America-New York-New York</v>
      </c>
      <c r="M342" t="e">
        <f t="shared" ref="M342:S351" ca="1" si="118">FIND(M$1,$J342)</f>
        <v>#VALUE!</v>
      </c>
      <c r="N342" t="e">
        <f t="shared" ca="1" si="118"/>
        <v>#VALUE!</v>
      </c>
      <c r="O342" t="e">
        <f t="shared" ca="1" si="118"/>
        <v>#VALUE!</v>
      </c>
      <c r="P342" t="e">
        <f t="shared" ca="1" si="118"/>
        <v>#VALUE!</v>
      </c>
      <c r="Q342" t="e">
        <f t="shared" ca="1" si="118"/>
        <v>#VALUE!</v>
      </c>
      <c r="R342" t="e">
        <f t="shared" ca="1" si="118"/>
        <v>#VALUE!</v>
      </c>
      <c r="S342" t="e">
        <f t="shared" ca="1" si="118"/>
        <v>#VALUE!</v>
      </c>
      <c r="T342" t="e">
        <f t="shared" ca="1" si="106"/>
        <v>#VALUE!</v>
      </c>
      <c r="U342" t="b">
        <f t="shared" ca="1" si="107"/>
        <v>1</v>
      </c>
      <c r="V342" t="b">
        <f t="shared" ca="1" si="108"/>
        <v>1</v>
      </c>
      <c r="W342" t="b">
        <f t="shared" ca="1" si="109"/>
        <v>1</v>
      </c>
      <c r="X342" t="b">
        <f t="shared" ca="1" si="110"/>
        <v>1</v>
      </c>
      <c r="Y342" t="b">
        <f t="shared" ca="1" si="111"/>
        <v>1</v>
      </c>
      <c r="Z342" t="b">
        <f t="shared" ca="1" si="112"/>
        <v>1</v>
      </c>
      <c r="AA342" t="b">
        <f t="shared" ca="1" si="113"/>
        <v>1</v>
      </c>
      <c r="AB342" t="b">
        <f t="shared" ca="1" si="114"/>
        <v>1</v>
      </c>
      <c r="AC342" t="b">
        <f t="shared" ca="1" si="115"/>
        <v>1</v>
      </c>
      <c r="AD342" t="str">
        <f t="shared" ca="1" si="116"/>
        <v>3113592</v>
      </c>
    </row>
    <row r="343" spans="1:30" ht="20" x14ac:dyDescent="0.2">
      <c r="A343" s="8"/>
      <c r="B343" s="4" t="s">
        <v>4</v>
      </c>
      <c r="I343">
        <v>342</v>
      </c>
      <c r="J343" t="str">
        <f t="shared" ca="1" si="102"/>
        <v>Information Technology Risk Officer (WM) - Vice President</v>
      </c>
      <c r="K343" t="str">
        <f t="shared" ca="1" si="103"/>
        <v>- 3113750</v>
      </c>
      <c r="L343" t="str">
        <f t="shared" ca="1" si="104"/>
        <v>Americas-United States of America-New York-New York</v>
      </c>
      <c r="M343" t="e">
        <f t="shared" ca="1" si="118"/>
        <v>#VALUE!</v>
      </c>
      <c r="N343" t="e">
        <f t="shared" ca="1" si="118"/>
        <v>#VALUE!</v>
      </c>
      <c r="O343" t="e">
        <f t="shared" ca="1" si="118"/>
        <v>#VALUE!</v>
      </c>
      <c r="P343" t="e">
        <f t="shared" ca="1" si="118"/>
        <v>#VALUE!</v>
      </c>
      <c r="Q343" t="e">
        <f t="shared" ca="1" si="118"/>
        <v>#VALUE!</v>
      </c>
      <c r="R343">
        <f t="shared" ca="1" si="118"/>
        <v>44</v>
      </c>
      <c r="S343" t="e">
        <f t="shared" ca="1" si="118"/>
        <v>#VALUE!</v>
      </c>
      <c r="T343" t="e">
        <f t="shared" ca="1" si="106"/>
        <v>#VALUE!</v>
      </c>
      <c r="U343" t="b">
        <f t="shared" ca="1" si="107"/>
        <v>1</v>
      </c>
      <c r="V343" t="b">
        <f t="shared" ca="1" si="108"/>
        <v>1</v>
      </c>
      <c r="W343" t="b">
        <f t="shared" ca="1" si="109"/>
        <v>1</v>
      </c>
      <c r="X343" t="b">
        <f t="shared" ca="1" si="110"/>
        <v>1</v>
      </c>
      <c r="Y343" t="b">
        <f t="shared" ca="1" si="111"/>
        <v>1</v>
      </c>
      <c r="Z343" t="b">
        <f t="shared" ca="1" si="112"/>
        <v>0</v>
      </c>
      <c r="AA343" t="b">
        <f t="shared" ca="1" si="113"/>
        <v>1</v>
      </c>
      <c r="AB343" t="b">
        <f t="shared" ca="1" si="114"/>
        <v>1</v>
      </c>
      <c r="AC343" t="b">
        <f t="shared" ca="1" si="115"/>
        <v>0</v>
      </c>
      <c r="AD343" t="str">
        <f t="shared" ca="1" si="116"/>
        <v/>
      </c>
    </row>
    <row r="344" spans="1:30" x14ac:dyDescent="0.2">
      <c r="A344" s="8"/>
      <c r="B344" s="5"/>
      <c r="I344">
        <v>343</v>
      </c>
      <c r="J344" t="str">
        <f t="shared" ca="1" si="102"/>
        <v>Data Modeler</v>
      </c>
      <c r="K344" t="str">
        <f t="shared" ca="1" si="103"/>
        <v>- 3112021</v>
      </c>
      <c r="L344" t="str">
        <f t="shared" ca="1" si="104"/>
        <v>Americas-United States of America-New York-New York</v>
      </c>
      <c r="M344" t="e">
        <f t="shared" ca="1" si="118"/>
        <v>#VALUE!</v>
      </c>
      <c r="N344" t="e">
        <f t="shared" ca="1" si="118"/>
        <v>#VALUE!</v>
      </c>
      <c r="O344" t="e">
        <f t="shared" ca="1" si="118"/>
        <v>#VALUE!</v>
      </c>
      <c r="P344" t="e">
        <f t="shared" ca="1" si="118"/>
        <v>#VALUE!</v>
      </c>
      <c r="Q344" t="e">
        <f t="shared" ca="1" si="118"/>
        <v>#VALUE!</v>
      </c>
      <c r="R344" t="e">
        <f t="shared" ca="1" si="118"/>
        <v>#VALUE!</v>
      </c>
      <c r="S344" t="e">
        <f t="shared" ca="1" si="118"/>
        <v>#VALUE!</v>
      </c>
      <c r="T344" t="e">
        <f t="shared" ca="1" si="106"/>
        <v>#VALUE!</v>
      </c>
      <c r="U344" t="b">
        <f t="shared" ca="1" si="107"/>
        <v>1</v>
      </c>
      <c r="V344" t="b">
        <f t="shared" ca="1" si="108"/>
        <v>1</v>
      </c>
      <c r="W344" t="b">
        <f t="shared" ca="1" si="109"/>
        <v>1</v>
      </c>
      <c r="X344" t="b">
        <f t="shared" ca="1" si="110"/>
        <v>1</v>
      </c>
      <c r="Y344" t="b">
        <f t="shared" ca="1" si="111"/>
        <v>1</v>
      </c>
      <c r="Z344" t="b">
        <f t="shared" ca="1" si="112"/>
        <v>1</v>
      </c>
      <c r="AA344" t="b">
        <f t="shared" ca="1" si="113"/>
        <v>1</v>
      </c>
      <c r="AB344" t="b">
        <f t="shared" ca="1" si="114"/>
        <v>1</v>
      </c>
      <c r="AC344" t="b">
        <f t="shared" ca="1" si="115"/>
        <v>1</v>
      </c>
      <c r="AD344" t="str">
        <f t="shared" ca="1" si="116"/>
        <v>3112021</v>
      </c>
    </row>
    <row r="345" spans="1:30" ht="20" x14ac:dyDescent="0.2">
      <c r="A345" s="6"/>
      <c r="I345">
        <v>344</v>
      </c>
      <c r="J345" t="str">
        <f t="shared" ca="1" si="102"/>
        <v>QA Engineer (Quality Assurance)</v>
      </c>
      <c r="K345" t="str">
        <f t="shared" ca="1" si="103"/>
        <v>- 3110159</v>
      </c>
      <c r="L345" t="str">
        <f t="shared" ca="1" si="104"/>
        <v>Americas-United States of America-New York-New York</v>
      </c>
      <c r="M345" t="e">
        <f t="shared" ca="1" si="118"/>
        <v>#VALUE!</v>
      </c>
      <c r="N345" t="e">
        <f t="shared" ca="1" si="118"/>
        <v>#VALUE!</v>
      </c>
      <c r="O345" t="e">
        <f t="shared" ca="1" si="118"/>
        <v>#VALUE!</v>
      </c>
      <c r="P345" t="e">
        <f t="shared" ca="1" si="118"/>
        <v>#VALUE!</v>
      </c>
      <c r="Q345" t="e">
        <f t="shared" ca="1" si="118"/>
        <v>#VALUE!</v>
      </c>
      <c r="R345" t="e">
        <f t="shared" ca="1" si="118"/>
        <v>#VALUE!</v>
      </c>
      <c r="S345" t="e">
        <f t="shared" ca="1" si="118"/>
        <v>#VALUE!</v>
      </c>
      <c r="T345" t="e">
        <f t="shared" ca="1" si="106"/>
        <v>#VALUE!</v>
      </c>
      <c r="U345" t="b">
        <f t="shared" ca="1" si="107"/>
        <v>1</v>
      </c>
      <c r="V345" t="b">
        <f t="shared" ca="1" si="108"/>
        <v>1</v>
      </c>
      <c r="W345" t="b">
        <f t="shared" ca="1" si="109"/>
        <v>1</v>
      </c>
      <c r="X345" t="b">
        <f t="shared" ca="1" si="110"/>
        <v>1</v>
      </c>
      <c r="Y345" t="b">
        <f t="shared" ca="1" si="111"/>
        <v>1</v>
      </c>
      <c r="Z345" t="b">
        <f t="shared" ca="1" si="112"/>
        <v>1</v>
      </c>
      <c r="AA345" t="b">
        <f t="shared" ca="1" si="113"/>
        <v>1</v>
      </c>
      <c r="AB345" t="b">
        <f t="shared" ca="1" si="114"/>
        <v>1</v>
      </c>
      <c r="AC345" t="b">
        <f t="shared" ca="1" si="115"/>
        <v>1</v>
      </c>
      <c r="AD345" t="str">
        <f t="shared" ca="1" si="116"/>
        <v>3110159</v>
      </c>
    </row>
    <row r="346" spans="1:30" x14ac:dyDescent="0.2">
      <c r="A346" s="8"/>
      <c r="B346" s="1" t="s">
        <v>110</v>
      </c>
      <c r="I346">
        <v>345</v>
      </c>
      <c r="J346" t="str">
        <f t="shared" ca="1" si="102"/>
        <v>Registered Associate</v>
      </c>
      <c r="K346" t="str">
        <f t="shared" ca="1" si="103"/>
        <v>- 3106242</v>
      </c>
      <c r="L346" t="str">
        <f t="shared" ca="1" si="104"/>
        <v>Americas-United States of America-Kentucky-Lexington</v>
      </c>
      <c r="M346" t="e">
        <f t="shared" ca="1" si="118"/>
        <v>#VALUE!</v>
      </c>
      <c r="N346" t="e">
        <f t="shared" ca="1" si="118"/>
        <v>#VALUE!</v>
      </c>
      <c r="O346" t="e">
        <f t="shared" ca="1" si="118"/>
        <v>#VALUE!</v>
      </c>
      <c r="P346" t="e">
        <f t="shared" ca="1" si="118"/>
        <v>#VALUE!</v>
      </c>
      <c r="Q346" t="e">
        <f t="shared" ca="1" si="118"/>
        <v>#VALUE!</v>
      </c>
      <c r="R346" t="e">
        <f t="shared" ca="1" si="118"/>
        <v>#VALUE!</v>
      </c>
      <c r="S346" t="e">
        <f t="shared" ca="1" si="118"/>
        <v>#VALUE!</v>
      </c>
      <c r="T346" t="e">
        <f t="shared" ca="1" si="106"/>
        <v>#VALUE!</v>
      </c>
      <c r="U346" t="b">
        <f t="shared" ca="1" si="107"/>
        <v>1</v>
      </c>
      <c r="V346" t="b">
        <f t="shared" ca="1" si="108"/>
        <v>1</v>
      </c>
      <c r="W346" t="b">
        <f t="shared" ca="1" si="109"/>
        <v>1</v>
      </c>
      <c r="X346" t="b">
        <f t="shared" ca="1" si="110"/>
        <v>1</v>
      </c>
      <c r="Y346" t="b">
        <f t="shared" ca="1" si="111"/>
        <v>1</v>
      </c>
      <c r="Z346" t="b">
        <f t="shared" ca="1" si="112"/>
        <v>1</v>
      </c>
      <c r="AA346" t="b">
        <f t="shared" ca="1" si="113"/>
        <v>1</v>
      </c>
      <c r="AB346" t="b">
        <f t="shared" ca="1" si="114"/>
        <v>1</v>
      </c>
      <c r="AC346" t="b">
        <f t="shared" ca="1" si="115"/>
        <v>1</v>
      </c>
      <c r="AD346" t="str">
        <f t="shared" ca="1" si="116"/>
        <v>3106242</v>
      </c>
    </row>
    <row r="347" spans="1:30" ht="18" x14ac:dyDescent="0.2">
      <c r="A347" s="8"/>
      <c r="B347" s="2" t="s">
        <v>111</v>
      </c>
      <c r="I347">
        <v>346</v>
      </c>
      <c r="J347" t="str">
        <f t="shared" ca="1" si="102"/>
        <v>Tooling Solutions Engineer - Executive Director</v>
      </c>
      <c r="K347" t="str">
        <f t="shared" ca="1" si="103"/>
        <v>- 3111448</v>
      </c>
      <c r="L347" t="str">
        <f t="shared" ca="1" si="104"/>
        <v>Americas-United States of America-New York-New York</v>
      </c>
      <c r="M347" t="e">
        <f t="shared" ca="1" si="118"/>
        <v>#VALUE!</v>
      </c>
      <c r="N347">
        <f t="shared" ca="1" si="118"/>
        <v>40</v>
      </c>
      <c r="O347" t="e">
        <f t="shared" ca="1" si="118"/>
        <v>#VALUE!</v>
      </c>
      <c r="P347" t="e">
        <f t="shared" ca="1" si="118"/>
        <v>#VALUE!</v>
      </c>
      <c r="Q347" t="e">
        <f t="shared" ca="1" si="118"/>
        <v>#VALUE!</v>
      </c>
      <c r="R347" t="e">
        <f t="shared" ca="1" si="118"/>
        <v>#VALUE!</v>
      </c>
      <c r="S347" t="e">
        <f t="shared" ca="1" si="118"/>
        <v>#VALUE!</v>
      </c>
      <c r="T347" t="e">
        <f t="shared" ca="1" si="106"/>
        <v>#VALUE!</v>
      </c>
      <c r="U347" t="b">
        <f t="shared" ca="1" si="107"/>
        <v>1</v>
      </c>
      <c r="V347" t="b">
        <f t="shared" ca="1" si="108"/>
        <v>0</v>
      </c>
      <c r="W347" t="b">
        <f t="shared" ca="1" si="109"/>
        <v>1</v>
      </c>
      <c r="X347" t="b">
        <f t="shared" ca="1" si="110"/>
        <v>1</v>
      </c>
      <c r="Y347" t="b">
        <f t="shared" ca="1" si="111"/>
        <v>1</v>
      </c>
      <c r="Z347" t="b">
        <f t="shared" ca="1" si="112"/>
        <v>1</v>
      </c>
      <c r="AA347" t="b">
        <f t="shared" ca="1" si="113"/>
        <v>1</v>
      </c>
      <c r="AB347" t="b">
        <f t="shared" ca="1" si="114"/>
        <v>1</v>
      </c>
      <c r="AC347" t="b">
        <f t="shared" ca="1" si="115"/>
        <v>0</v>
      </c>
      <c r="AD347" t="str">
        <f t="shared" ca="1" si="116"/>
        <v/>
      </c>
    </row>
    <row r="348" spans="1:30" ht="18" x14ac:dyDescent="0.2">
      <c r="A348" s="8"/>
      <c r="B348" s="2" t="s">
        <v>112</v>
      </c>
      <c r="I348">
        <v>347</v>
      </c>
      <c r="J348" t="str">
        <f t="shared" ca="1" si="102"/>
        <v>SPG Commercial Desk Strategist / Generic</v>
      </c>
      <c r="K348" t="str">
        <f t="shared" ca="1" si="103"/>
        <v>- 3111631</v>
      </c>
      <c r="L348" t="str">
        <f t="shared" ca="1" si="104"/>
        <v>Americas-United States of America-New York-New York</v>
      </c>
      <c r="M348" t="e">
        <f t="shared" ca="1" si="118"/>
        <v>#VALUE!</v>
      </c>
      <c r="N348" t="e">
        <f t="shared" ca="1" si="118"/>
        <v>#VALUE!</v>
      </c>
      <c r="O348" t="e">
        <f t="shared" ca="1" si="118"/>
        <v>#VALUE!</v>
      </c>
      <c r="P348" t="e">
        <f t="shared" ca="1" si="118"/>
        <v>#VALUE!</v>
      </c>
      <c r="Q348" t="e">
        <f t="shared" ca="1" si="118"/>
        <v>#VALUE!</v>
      </c>
      <c r="R348" t="e">
        <f t="shared" ca="1" si="118"/>
        <v>#VALUE!</v>
      </c>
      <c r="S348" t="e">
        <f t="shared" ca="1" si="118"/>
        <v>#VALUE!</v>
      </c>
      <c r="T348" t="e">
        <f t="shared" ca="1" si="106"/>
        <v>#VALUE!</v>
      </c>
      <c r="U348" t="b">
        <f t="shared" ca="1" si="107"/>
        <v>1</v>
      </c>
      <c r="V348" t="b">
        <f t="shared" ca="1" si="108"/>
        <v>1</v>
      </c>
      <c r="W348" t="b">
        <f t="shared" ca="1" si="109"/>
        <v>1</v>
      </c>
      <c r="X348" t="b">
        <f t="shared" ca="1" si="110"/>
        <v>1</v>
      </c>
      <c r="Y348" t="b">
        <f t="shared" ca="1" si="111"/>
        <v>1</v>
      </c>
      <c r="Z348" t="b">
        <f t="shared" ca="1" si="112"/>
        <v>1</v>
      </c>
      <c r="AA348" t="b">
        <f t="shared" ca="1" si="113"/>
        <v>1</v>
      </c>
      <c r="AB348" t="b">
        <f t="shared" ca="1" si="114"/>
        <v>1</v>
      </c>
      <c r="AC348" t="b">
        <f t="shared" ca="1" si="115"/>
        <v>1</v>
      </c>
      <c r="AD348" t="str">
        <f t="shared" ca="1" si="116"/>
        <v>3111631</v>
      </c>
    </row>
    <row r="349" spans="1:30" ht="18" x14ac:dyDescent="0.2">
      <c r="A349" s="8"/>
      <c r="B349" s="2" t="s">
        <v>8</v>
      </c>
      <c r="I349">
        <v>348</v>
      </c>
      <c r="J349" t="str">
        <f t="shared" ca="1" si="102"/>
        <v>Global Financial Crimes: Deputy Head of AML Investigations</v>
      </c>
      <c r="K349" t="str">
        <f t="shared" ca="1" si="103"/>
        <v>- 3114149</v>
      </c>
      <c r="L349" t="str">
        <f t="shared" ca="1" si="104"/>
        <v>Americas-United States of America-New York-New York</v>
      </c>
      <c r="M349">
        <f t="shared" ca="1" si="118"/>
        <v>33</v>
      </c>
      <c r="N349" t="e">
        <f t="shared" ca="1" si="118"/>
        <v>#VALUE!</v>
      </c>
      <c r="O349" t="e">
        <f t="shared" ca="1" si="118"/>
        <v>#VALUE!</v>
      </c>
      <c r="P349" t="e">
        <f t="shared" ca="1" si="118"/>
        <v>#VALUE!</v>
      </c>
      <c r="Q349" t="e">
        <f t="shared" ca="1" si="118"/>
        <v>#VALUE!</v>
      </c>
      <c r="R349" t="e">
        <f t="shared" ca="1" si="118"/>
        <v>#VALUE!</v>
      </c>
      <c r="S349" t="e">
        <f t="shared" ca="1" si="118"/>
        <v>#VALUE!</v>
      </c>
      <c r="T349" t="e">
        <f t="shared" ca="1" si="106"/>
        <v>#VALUE!</v>
      </c>
      <c r="U349" t="b">
        <f t="shared" ca="1" si="107"/>
        <v>0</v>
      </c>
      <c r="V349" t="b">
        <f t="shared" ca="1" si="108"/>
        <v>1</v>
      </c>
      <c r="W349" t="b">
        <f t="shared" ca="1" si="109"/>
        <v>1</v>
      </c>
      <c r="X349" t="b">
        <f t="shared" ca="1" si="110"/>
        <v>1</v>
      </c>
      <c r="Y349" t="b">
        <f t="shared" ca="1" si="111"/>
        <v>1</v>
      </c>
      <c r="Z349" t="b">
        <f t="shared" ca="1" si="112"/>
        <v>1</v>
      </c>
      <c r="AA349" t="b">
        <f t="shared" ca="1" si="113"/>
        <v>1</v>
      </c>
      <c r="AB349" t="b">
        <f t="shared" ca="1" si="114"/>
        <v>1</v>
      </c>
      <c r="AC349" t="b">
        <f t="shared" ca="1" si="115"/>
        <v>0</v>
      </c>
      <c r="AD349" t="str">
        <f t="shared" ca="1" si="116"/>
        <v/>
      </c>
    </row>
    <row r="350" spans="1:30" ht="18" x14ac:dyDescent="0.2">
      <c r="A350" s="8"/>
      <c r="B350" s="3">
        <v>43273</v>
      </c>
      <c r="I350">
        <v>349</v>
      </c>
      <c r="J350" t="str">
        <f t="shared" ca="1" si="102"/>
        <v>Developer - Java</v>
      </c>
      <c r="K350" t="str">
        <f t="shared" ca="1" si="103"/>
        <v>- 3113839</v>
      </c>
      <c r="L350" t="str">
        <f t="shared" ca="1" si="104"/>
        <v>Americas-United States of America-New York-New York</v>
      </c>
      <c r="M350" t="e">
        <f t="shared" ca="1" si="118"/>
        <v>#VALUE!</v>
      </c>
      <c r="N350" t="e">
        <f t="shared" ca="1" si="118"/>
        <v>#VALUE!</v>
      </c>
      <c r="O350" t="e">
        <f t="shared" ca="1" si="118"/>
        <v>#VALUE!</v>
      </c>
      <c r="P350" t="e">
        <f t="shared" ca="1" si="118"/>
        <v>#VALUE!</v>
      </c>
      <c r="Q350" t="e">
        <f t="shared" ca="1" si="118"/>
        <v>#VALUE!</v>
      </c>
      <c r="R350" t="e">
        <f t="shared" ca="1" si="118"/>
        <v>#VALUE!</v>
      </c>
      <c r="S350" t="e">
        <f t="shared" ca="1" si="118"/>
        <v>#VALUE!</v>
      </c>
      <c r="T350" t="e">
        <f t="shared" ca="1" si="106"/>
        <v>#VALUE!</v>
      </c>
      <c r="U350" t="b">
        <f t="shared" ca="1" si="107"/>
        <v>1</v>
      </c>
      <c r="V350" t="b">
        <f t="shared" ca="1" si="108"/>
        <v>1</v>
      </c>
      <c r="W350" t="b">
        <f t="shared" ca="1" si="109"/>
        <v>1</v>
      </c>
      <c r="X350" t="b">
        <f t="shared" ca="1" si="110"/>
        <v>1</v>
      </c>
      <c r="Y350" t="b">
        <f t="shared" ca="1" si="111"/>
        <v>1</v>
      </c>
      <c r="Z350" t="b">
        <f t="shared" ca="1" si="112"/>
        <v>1</v>
      </c>
      <c r="AA350" t="b">
        <f t="shared" ca="1" si="113"/>
        <v>1</v>
      </c>
      <c r="AB350" t="b">
        <f t="shared" ca="1" si="114"/>
        <v>1</v>
      </c>
      <c r="AC350" t="b">
        <f t="shared" ca="1" si="115"/>
        <v>1</v>
      </c>
      <c r="AD350" t="str">
        <f t="shared" ca="1" si="116"/>
        <v>3113839</v>
      </c>
    </row>
    <row r="351" spans="1:30" ht="20" x14ac:dyDescent="0.2">
      <c r="A351" s="8"/>
      <c r="B351" s="4" t="s">
        <v>4</v>
      </c>
      <c r="I351">
        <v>350</v>
      </c>
      <c r="J351" t="str">
        <f t="shared" ca="1" si="102"/>
        <v>Registered Associate</v>
      </c>
      <c r="K351" t="str">
        <f t="shared" ca="1" si="103"/>
        <v>- 3114156</v>
      </c>
      <c r="L351" t="str">
        <f t="shared" ca="1" si="104"/>
        <v>Americas-United States of America-Pennsylvania-Allentown</v>
      </c>
      <c r="M351" t="e">
        <f t="shared" ca="1" si="118"/>
        <v>#VALUE!</v>
      </c>
      <c r="N351" t="e">
        <f t="shared" ca="1" si="118"/>
        <v>#VALUE!</v>
      </c>
      <c r="O351" t="e">
        <f t="shared" ca="1" si="118"/>
        <v>#VALUE!</v>
      </c>
      <c r="P351" t="e">
        <f t="shared" ca="1" si="118"/>
        <v>#VALUE!</v>
      </c>
      <c r="Q351" t="e">
        <f t="shared" ca="1" si="118"/>
        <v>#VALUE!</v>
      </c>
      <c r="R351" t="e">
        <f t="shared" ca="1" si="118"/>
        <v>#VALUE!</v>
      </c>
      <c r="S351" t="e">
        <f t="shared" ca="1" si="118"/>
        <v>#VALUE!</v>
      </c>
      <c r="T351" t="e">
        <f t="shared" ca="1" si="106"/>
        <v>#VALUE!</v>
      </c>
      <c r="U351" t="b">
        <f t="shared" ca="1" si="107"/>
        <v>1</v>
      </c>
      <c r="V351" t="b">
        <f t="shared" ca="1" si="108"/>
        <v>1</v>
      </c>
      <c r="W351" t="b">
        <f t="shared" ca="1" si="109"/>
        <v>1</v>
      </c>
      <c r="X351" t="b">
        <f t="shared" ca="1" si="110"/>
        <v>1</v>
      </c>
      <c r="Y351" t="b">
        <f t="shared" ca="1" si="111"/>
        <v>1</v>
      </c>
      <c r="Z351" t="b">
        <f t="shared" ca="1" si="112"/>
        <v>1</v>
      </c>
      <c r="AA351" t="b">
        <f t="shared" ca="1" si="113"/>
        <v>1</v>
      </c>
      <c r="AB351" t="b">
        <f t="shared" ca="1" si="114"/>
        <v>1</v>
      </c>
      <c r="AC351" t="b">
        <f t="shared" ca="1" si="115"/>
        <v>1</v>
      </c>
      <c r="AD351" t="str">
        <f t="shared" ca="1" si="116"/>
        <v>3114156</v>
      </c>
    </row>
    <row r="352" spans="1:30" x14ac:dyDescent="0.2">
      <c r="A352" s="8"/>
      <c r="B352" s="5"/>
      <c r="I352">
        <v>351</v>
      </c>
      <c r="J352" t="str">
        <f t="shared" ca="1" si="102"/>
        <v>Client Service Associate</v>
      </c>
      <c r="K352" t="str">
        <f t="shared" ca="1" si="103"/>
        <v>- 3114097</v>
      </c>
      <c r="L352" t="str">
        <f t="shared" ca="1" si="104"/>
        <v>Americas-United States of America-California-San Mateo</v>
      </c>
      <c r="M352" t="e">
        <f t="shared" ref="M352:S361" ca="1" si="119">FIND(M$1,$J352)</f>
        <v>#VALUE!</v>
      </c>
      <c r="N352" t="e">
        <f t="shared" ca="1" si="119"/>
        <v>#VALUE!</v>
      </c>
      <c r="O352" t="e">
        <f t="shared" ca="1" si="119"/>
        <v>#VALUE!</v>
      </c>
      <c r="P352" t="e">
        <f t="shared" ca="1" si="119"/>
        <v>#VALUE!</v>
      </c>
      <c r="Q352" t="e">
        <f t="shared" ca="1" si="119"/>
        <v>#VALUE!</v>
      </c>
      <c r="R352" t="e">
        <f t="shared" ca="1" si="119"/>
        <v>#VALUE!</v>
      </c>
      <c r="S352" t="e">
        <f t="shared" ca="1" si="119"/>
        <v>#VALUE!</v>
      </c>
      <c r="T352" t="e">
        <f t="shared" ca="1" si="106"/>
        <v>#VALUE!</v>
      </c>
      <c r="U352" t="b">
        <f t="shared" ca="1" si="107"/>
        <v>1</v>
      </c>
      <c r="V352" t="b">
        <f t="shared" ca="1" si="108"/>
        <v>1</v>
      </c>
      <c r="W352" t="b">
        <f t="shared" ca="1" si="109"/>
        <v>1</v>
      </c>
      <c r="X352" t="b">
        <f t="shared" ca="1" si="110"/>
        <v>1</v>
      </c>
      <c r="Y352" t="b">
        <f t="shared" ca="1" si="111"/>
        <v>1</v>
      </c>
      <c r="Z352" t="b">
        <f t="shared" ca="1" si="112"/>
        <v>1</v>
      </c>
      <c r="AA352" t="b">
        <f t="shared" ca="1" si="113"/>
        <v>1</v>
      </c>
      <c r="AB352" t="b">
        <f t="shared" ca="1" si="114"/>
        <v>1</v>
      </c>
      <c r="AC352" t="b">
        <f t="shared" ca="1" si="115"/>
        <v>1</v>
      </c>
      <c r="AD352" t="str">
        <f t="shared" ca="1" si="116"/>
        <v>3114097</v>
      </c>
    </row>
    <row r="353" spans="1:30" ht="20" x14ac:dyDescent="0.2">
      <c r="A353" s="6"/>
      <c r="I353">
        <v>352</v>
      </c>
      <c r="J353" t="str">
        <f t="shared" ca="1" si="102"/>
        <v>C++ Developer (Fixed Income)</v>
      </c>
      <c r="K353" t="str">
        <f t="shared" ca="1" si="103"/>
        <v>- 3114113</v>
      </c>
      <c r="L353" t="str">
        <f t="shared" ca="1" si="104"/>
        <v>Americas-United States of America-New York-New York</v>
      </c>
      <c r="M353" t="e">
        <f t="shared" ca="1" si="119"/>
        <v>#VALUE!</v>
      </c>
      <c r="N353" t="e">
        <f t="shared" ca="1" si="119"/>
        <v>#VALUE!</v>
      </c>
      <c r="O353" t="e">
        <f t="shared" ca="1" si="119"/>
        <v>#VALUE!</v>
      </c>
      <c r="P353" t="e">
        <f t="shared" ca="1" si="119"/>
        <v>#VALUE!</v>
      </c>
      <c r="Q353" t="e">
        <f t="shared" ca="1" si="119"/>
        <v>#VALUE!</v>
      </c>
      <c r="R353" t="e">
        <f t="shared" ca="1" si="119"/>
        <v>#VALUE!</v>
      </c>
      <c r="S353" t="e">
        <f t="shared" ca="1" si="119"/>
        <v>#VALUE!</v>
      </c>
      <c r="T353" t="e">
        <f t="shared" ca="1" si="106"/>
        <v>#VALUE!</v>
      </c>
      <c r="U353" t="b">
        <f t="shared" ca="1" si="107"/>
        <v>1</v>
      </c>
      <c r="V353" t="b">
        <f t="shared" ca="1" si="108"/>
        <v>1</v>
      </c>
      <c r="W353" t="b">
        <f t="shared" ca="1" si="109"/>
        <v>1</v>
      </c>
      <c r="X353" t="b">
        <f t="shared" ca="1" si="110"/>
        <v>1</v>
      </c>
      <c r="Y353" t="b">
        <f t="shared" ca="1" si="111"/>
        <v>1</v>
      </c>
      <c r="Z353" t="b">
        <f t="shared" ca="1" si="112"/>
        <v>1</v>
      </c>
      <c r="AA353" t="b">
        <f t="shared" ca="1" si="113"/>
        <v>1</v>
      </c>
      <c r="AB353" t="b">
        <f t="shared" ca="1" si="114"/>
        <v>1</v>
      </c>
      <c r="AC353" t="b">
        <f t="shared" ca="1" si="115"/>
        <v>1</v>
      </c>
      <c r="AD353" t="str">
        <f t="shared" ca="1" si="116"/>
        <v>3114113</v>
      </c>
    </row>
    <row r="354" spans="1:30" x14ac:dyDescent="0.2">
      <c r="A354" s="8"/>
      <c r="B354" s="1" t="s">
        <v>113</v>
      </c>
      <c r="I354">
        <v>353</v>
      </c>
      <c r="J354" t="str">
        <f t="shared" ca="1" si="102"/>
        <v>Cyber Analytic Developer - Vice President</v>
      </c>
      <c r="K354" t="str">
        <f t="shared" ca="1" si="103"/>
        <v>- 3113790</v>
      </c>
      <c r="L354" t="str">
        <f t="shared" ca="1" si="104"/>
        <v>Americas-United States of America-Maryland-Baltimore</v>
      </c>
      <c r="M354" t="e">
        <f t="shared" ca="1" si="119"/>
        <v>#VALUE!</v>
      </c>
      <c r="N354" t="e">
        <f t="shared" ca="1" si="119"/>
        <v>#VALUE!</v>
      </c>
      <c r="O354" t="e">
        <f t="shared" ca="1" si="119"/>
        <v>#VALUE!</v>
      </c>
      <c r="P354" t="e">
        <f t="shared" ca="1" si="119"/>
        <v>#VALUE!</v>
      </c>
      <c r="Q354" t="e">
        <f t="shared" ca="1" si="119"/>
        <v>#VALUE!</v>
      </c>
      <c r="R354">
        <f t="shared" ca="1" si="119"/>
        <v>28</v>
      </c>
      <c r="S354" t="e">
        <f t="shared" ca="1" si="119"/>
        <v>#VALUE!</v>
      </c>
      <c r="T354" t="e">
        <f t="shared" ca="1" si="106"/>
        <v>#VALUE!</v>
      </c>
      <c r="U354" t="b">
        <f t="shared" ca="1" si="107"/>
        <v>1</v>
      </c>
      <c r="V354" t="b">
        <f t="shared" ca="1" si="108"/>
        <v>1</v>
      </c>
      <c r="W354" t="b">
        <f t="shared" ca="1" si="109"/>
        <v>1</v>
      </c>
      <c r="X354" t="b">
        <f t="shared" ca="1" si="110"/>
        <v>1</v>
      </c>
      <c r="Y354" t="b">
        <f t="shared" ca="1" si="111"/>
        <v>1</v>
      </c>
      <c r="Z354" t="b">
        <f t="shared" ca="1" si="112"/>
        <v>0</v>
      </c>
      <c r="AA354" t="b">
        <f t="shared" ca="1" si="113"/>
        <v>1</v>
      </c>
      <c r="AB354" t="b">
        <f t="shared" ca="1" si="114"/>
        <v>1</v>
      </c>
      <c r="AC354" t="b">
        <f t="shared" ca="1" si="115"/>
        <v>0</v>
      </c>
      <c r="AD354" t="str">
        <f t="shared" ca="1" si="116"/>
        <v/>
      </c>
    </row>
    <row r="355" spans="1:30" ht="18" x14ac:dyDescent="0.2">
      <c r="A355" s="8"/>
      <c r="B355" s="2" t="s">
        <v>114</v>
      </c>
      <c r="I355">
        <v>354</v>
      </c>
      <c r="J355" t="str">
        <f t="shared" ca="1" si="102"/>
        <v>Business Service Manager</v>
      </c>
      <c r="K355" t="str">
        <f t="shared" ca="1" si="103"/>
        <v>- 3113800</v>
      </c>
      <c r="L355" t="str">
        <f t="shared" ca="1" si="104"/>
        <v>Americas-United States of America-Illinois-Deerfield</v>
      </c>
      <c r="M355" t="e">
        <f t="shared" ca="1" si="119"/>
        <v>#VALUE!</v>
      </c>
      <c r="N355" t="e">
        <f t="shared" ca="1" si="119"/>
        <v>#VALUE!</v>
      </c>
      <c r="O355" t="e">
        <f t="shared" ca="1" si="119"/>
        <v>#VALUE!</v>
      </c>
      <c r="P355">
        <f t="shared" ca="1" si="119"/>
        <v>18</v>
      </c>
      <c r="Q355" t="e">
        <f t="shared" ca="1" si="119"/>
        <v>#VALUE!</v>
      </c>
      <c r="R355" t="e">
        <f t="shared" ca="1" si="119"/>
        <v>#VALUE!</v>
      </c>
      <c r="S355" t="e">
        <f t="shared" ca="1" si="119"/>
        <v>#VALUE!</v>
      </c>
      <c r="T355" t="e">
        <f t="shared" ca="1" si="106"/>
        <v>#VALUE!</v>
      </c>
      <c r="U355" t="b">
        <f t="shared" ca="1" si="107"/>
        <v>1</v>
      </c>
      <c r="V355" t="b">
        <f t="shared" ca="1" si="108"/>
        <v>1</v>
      </c>
      <c r="W355" t="b">
        <f t="shared" ca="1" si="109"/>
        <v>1</v>
      </c>
      <c r="X355" t="b">
        <f t="shared" ca="1" si="110"/>
        <v>0</v>
      </c>
      <c r="Y355" t="b">
        <f t="shared" ca="1" si="111"/>
        <v>1</v>
      </c>
      <c r="Z355" t="b">
        <f t="shared" ca="1" si="112"/>
        <v>1</v>
      </c>
      <c r="AA355" t="b">
        <f t="shared" ca="1" si="113"/>
        <v>1</v>
      </c>
      <c r="AB355" t="b">
        <f t="shared" ca="1" si="114"/>
        <v>1</v>
      </c>
      <c r="AC355" t="b">
        <f t="shared" ca="1" si="115"/>
        <v>0</v>
      </c>
      <c r="AD355" t="str">
        <f t="shared" ca="1" si="116"/>
        <v/>
      </c>
    </row>
    <row r="356" spans="1:30" ht="18" x14ac:dyDescent="0.2">
      <c r="A356" s="8"/>
      <c r="B356" s="2" t="s">
        <v>2</v>
      </c>
      <c r="I356">
        <v>355</v>
      </c>
      <c r="J356" t="str">
        <f t="shared" ca="1" si="102"/>
        <v>Segment Strategy Team – Segment Manager</v>
      </c>
      <c r="K356" t="str">
        <f t="shared" ca="1" si="103"/>
        <v>- 3113566</v>
      </c>
      <c r="L356" t="str">
        <f t="shared" ca="1" si="104"/>
        <v>Americas-United States of America-New York-New York</v>
      </c>
      <c r="M356" t="e">
        <f t="shared" ca="1" si="119"/>
        <v>#VALUE!</v>
      </c>
      <c r="N356" t="e">
        <f t="shared" ca="1" si="119"/>
        <v>#VALUE!</v>
      </c>
      <c r="O356" t="e">
        <f t="shared" ca="1" si="119"/>
        <v>#VALUE!</v>
      </c>
      <c r="P356">
        <f t="shared" ca="1" si="119"/>
        <v>33</v>
      </c>
      <c r="Q356" t="e">
        <f t="shared" ca="1" si="119"/>
        <v>#VALUE!</v>
      </c>
      <c r="R356" t="e">
        <f t="shared" ca="1" si="119"/>
        <v>#VALUE!</v>
      </c>
      <c r="S356" t="e">
        <f t="shared" ca="1" si="119"/>
        <v>#VALUE!</v>
      </c>
      <c r="T356" t="e">
        <f t="shared" ca="1" si="106"/>
        <v>#VALUE!</v>
      </c>
      <c r="U356" t="b">
        <f t="shared" ca="1" si="107"/>
        <v>1</v>
      </c>
      <c r="V356" t="b">
        <f t="shared" ca="1" si="108"/>
        <v>1</v>
      </c>
      <c r="W356" t="b">
        <f t="shared" ca="1" si="109"/>
        <v>1</v>
      </c>
      <c r="X356" t="b">
        <f t="shared" ca="1" si="110"/>
        <v>0</v>
      </c>
      <c r="Y356" t="b">
        <f t="shared" ca="1" si="111"/>
        <v>1</v>
      </c>
      <c r="Z356" t="b">
        <f t="shared" ca="1" si="112"/>
        <v>1</v>
      </c>
      <c r="AA356" t="b">
        <f t="shared" ca="1" si="113"/>
        <v>1</v>
      </c>
      <c r="AB356" t="b">
        <f t="shared" ca="1" si="114"/>
        <v>1</v>
      </c>
      <c r="AC356" t="b">
        <f t="shared" ca="1" si="115"/>
        <v>0</v>
      </c>
      <c r="AD356" t="str">
        <f t="shared" ca="1" si="116"/>
        <v/>
      </c>
    </row>
    <row r="357" spans="1:30" ht="18" x14ac:dyDescent="0.2">
      <c r="A357" s="8"/>
      <c r="B357" s="2" t="s">
        <v>3</v>
      </c>
      <c r="I357">
        <v>356</v>
      </c>
      <c r="J357" t="str">
        <f t="shared" ca="1" si="102"/>
        <v>Retirement Central Review Unit Supervisory Analyst</v>
      </c>
      <c r="K357" t="str">
        <f t="shared" ca="1" si="103"/>
        <v>- 3104966</v>
      </c>
      <c r="L357" t="str">
        <f t="shared" ca="1" si="104"/>
        <v>Americas-United States of America-Maryland-Baltimore</v>
      </c>
      <c r="M357" t="e">
        <f t="shared" ca="1" si="119"/>
        <v>#VALUE!</v>
      </c>
      <c r="N357" t="e">
        <f t="shared" ca="1" si="119"/>
        <v>#VALUE!</v>
      </c>
      <c r="O357" t="e">
        <f t="shared" ca="1" si="119"/>
        <v>#VALUE!</v>
      </c>
      <c r="P357" t="e">
        <f t="shared" ca="1" si="119"/>
        <v>#VALUE!</v>
      </c>
      <c r="Q357" t="e">
        <f t="shared" ca="1" si="119"/>
        <v>#VALUE!</v>
      </c>
      <c r="R357" t="e">
        <f t="shared" ca="1" si="119"/>
        <v>#VALUE!</v>
      </c>
      <c r="S357" t="e">
        <f t="shared" ca="1" si="119"/>
        <v>#VALUE!</v>
      </c>
      <c r="T357" t="e">
        <f t="shared" ca="1" si="106"/>
        <v>#VALUE!</v>
      </c>
      <c r="U357" t="b">
        <f t="shared" ca="1" si="107"/>
        <v>1</v>
      </c>
      <c r="V357" t="b">
        <f t="shared" ca="1" si="108"/>
        <v>1</v>
      </c>
      <c r="W357" t="b">
        <f t="shared" ca="1" si="109"/>
        <v>1</v>
      </c>
      <c r="X357" t="b">
        <f t="shared" ca="1" si="110"/>
        <v>1</v>
      </c>
      <c r="Y357" t="b">
        <f t="shared" ca="1" si="111"/>
        <v>1</v>
      </c>
      <c r="Z357" t="b">
        <f t="shared" ca="1" si="112"/>
        <v>1</v>
      </c>
      <c r="AA357" t="b">
        <f t="shared" ca="1" si="113"/>
        <v>1</v>
      </c>
      <c r="AB357" t="b">
        <f t="shared" ca="1" si="114"/>
        <v>1</v>
      </c>
      <c r="AC357" t="b">
        <f t="shared" ca="1" si="115"/>
        <v>1</v>
      </c>
      <c r="AD357" t="str">
        <f t="shared" ca="1" si="116"/>
        <v>3104966</v>
      </c>
    </row>
    <row r="358" spans="1:30" ht="18" x14ac:dyDescent="0.2">
      <c r="A358" s="8"/>
      <c r="B358" s="3">
        <v>43273</v>
      </c>
      <c r="I358">
        <v>357</v>
      </c>
      <c r="J358" t="str">
        <f t="shared" ca="1" si="102"/>
        <v>Associate Complex Manager, Non-Producing</v>
      </c>
      <c r="K358" t="str">
        <f t="shared" ca="1" si="103"/>
        <v>- 3113963</v>
      </c>
      <c r="L358" t="str">
        <f t="shared" ca="1" si="104"/>
        <v>Americas-United States of America-Texas-Houston</v>
      </c>
      <c r="M358" t="e">
        <f t="shared" ca="1" si="119"/>
        <v>#VALUE!</v>
      </c>
      <c r="N358" t="e">
        <f t="shared" ca="1" si="119"/>
        <v>#VALUE!</v>
      </c>
      <c r="O358" t="e">
        <f t="shared" ca="1" si="119"/>
        <v>#VALUE!</v>
      </c>
      <c r="P358">
        <f t="shared" ca="1" si="119"/>
        <v>19</v>
      </c>
      <c r="Q358" t="e">
        <f t="shared" ca="1" si="119"/>
        <v>#VALUE!</v>
      </c>
      <c r="R358" t="e">
        <f t="shared" ca="1" si="119"/>
        <v>#VALUE!</v>
      </c>
      <c r="S358" t="e">
        <f t="shared" ca="1" si="119"/>
        <v>#VALUE!</v>
      </c>
      <c r="T358" t="e">
        <f t="shared" ca="1" si="106"/>
        <v>#VALUE!</v>
      </c>
      <c r="U358" t="b">
        <f t="shared" ca="1" si="107"/>
        <v>1</v>
      </c>
      <c r="V358" t="b">
        <f t="shared" ca="1" si="108"/>
        <v>1</v>
      </c>
      <c r="W358" t="b">
        <f t="shared" ca="1" si="109"/>
        <v>1</v>
      </c>
      <c r="X358" t="b">
        <f t="shared" ca="1" si="110"/>
        <v>0</v>
      </c>
      <c r="Y358" t="b">
        <f t="shared" ca="1" si="111"/>
        <v>1</v>
      </c>
      <c r="Z358" t="b">
        <f t="shared" ca="1" si="112"/>
        <v>1</v>
      </c>
      <c r="AA358" t="b">
        <f t="shared" ca="1" si="113"/>
        <v>1</v>
      </c>
      <c r="AB358" t="b">
        <f t="shared" ca="1" si="114"/>
        <v>1</v>
      </c>
      <c r="AC358" t="b">
        <f t="shared" ca="1" si="115"/>
        <v>0</v>
      </c>
      <c r="AD358" t="str">
        <f t="shared" ca="1" si="116"/>
        <v/>
      </c>
    </row>
    <row r="359" spans="1:30" ht="20" x14ac:dyDescent="0.2">
      <c r="A359" s="8"/>
      <c r="B359" s="4" t="s">
        <v>4</v>
      </c>
      <c r="I359">
        <v>358</v>
      </c>
      <c r="J359" t="str">
        <f t="shared" ca="1" si="102"/>
        <v>Client Service Associate*</v>
      </c>
      <c r="K359" t="str">
        <f t="shared" ca="1" si="103"/>
        <v>- 3112124</v>
      </c>
      <c r="L359" t="str">
        <f t="shared" ca="1" si="104"/>
        <v>Americas-United States of America-New Jersey-Mount Laurel</v>
      </c>
      <c r="M359" t="e">
        <f t="shared" ca="1" si="119"/>
        <v>#VALUE!</v>
      </c>
      <c r="N359" t="e">
        <f t="shared" ca="1" si="119"/>
        <v>#VALUE!</v>
      </c>
      <c r="O359" t="e">
        <f t="shared" ca="1" si="119"/>
        <v>#VALUE!</v>
      </c>
      <c r="P359" t="e">
        <f t="shared" ca="1" si="119"/>
        <v>#VALUE!</v>
      </c>
      <c r="Q359" t="e">
        <f t="shared" ca="1" si="119"/>
        <v>#VALUE!</v>
      </c>
      <c r="R359" t="e">
        <f t="shared" ca="1" si="119"/>
        <v>#VALUE!</v>
      </c>
      <c r="S359" t="e">
        <f t="shared" ca="1" si="119"/>
        <v>#VALUE!</v>
      </c>
      <c r="T359" t="e">
        <f t="shared" ca="1" si="106"/>
        <v>#VALUE!</v>
      </c>
      <c r="U359" t="b">
        <f t="shared" ca="1" si="107"/>
        <v>1</v>
      </c>
      <c r="V359" t="b">
        <f t="shared" ca="1" si="108"/>
        <v>1</v>
      </c>
      <c r="W359" t="b">
        <f t="shared" ca="1" si="109"/>
        <v>1</v>
      </c>
      <c r="X359" t="b">
        <f t="shared" ca="1" si="110"/>
        <v>1</v>
      </c>
      <c r="Y359" t="b">
        <f t="shared" ca="1" si="111"/>
        <v>1</v>
      </c>
      <c r="Z359" t="b">
        <f t="shared" ca="1" si="112"/>
        <v>1</v>
      </c>
      <c r="AA359" t="b">
        <f t="shared" ca="1" si="113"/>
        <v>1</v>
      </c>
      <c r="AB359" t="b">
        <f t="shared" ca="1" si="114"/>
        <v>1</v>
      </c>
      <c r="AC359" t="b">
        <f t="shared" ca="1" si="115"/>
        <v>1</v>
      </c>
      <c r="AD359" t="str">
        <f t="shared" ca="1" si="116"/>
        <v>3112124</v>
      </c>
    </row>
    <row r="360" spans="1:30" x14ac:dyDescent="0.2">
      <c r="A360" s="8"/>
      <c r="B360" s="5"/>
      <c r="I360">
        <v>359</v>
      </c>
      <c r="J360" t="str">
        <f t="shared" ca="1" si="102"/>
        <v>Global Financial Crimes – Legal Advisory: Regulatory and Audit Counsel (Americas)</v>
      </c>
      <c r="K360" t="str">
        <f t="shared" ca="1" si="103"/>
        <v>- 3113856</v>
      </c>
      <c r="L360" t="str">
        <f t="shared" ca="1" si="104"/>
        <v>Americas-United States of America-New York-New York</v>
      </c>
      <c r="M360" t="e">
        <f t="shared" ca="1" si="119"/>
        <v>#VALUE!</v>
      </c>
      <c r="N360" t="e">
        <f t="shared" ca="1" si="119"/>
        <v>#VALUE!</v>
      </c>
      <c r="O360" t="e">
        <f t="shared" ca="1" si="119"/>
        <v>#VALUE!</v>
      </c>
      <c r="P360" t="e">
        <f t="shared" ca="1" si="119"/>
        <v>#VALUE!</v>
      </c>
      <c r="Q360" t="e">
        <f t="shared" ca="1" si="119"/>
        <v>#VALUE!</v>
      </c>
      <c r="R360" t="e">
        <f t="shared" ca="1" si="119"/>
        <v>#VALUE!</v>
      </c>
      <c r="S360" t="e">
        <f t="shared" ca="1" si="119"/>
        <v>#VALUE!</v>
      </c>
      <c r="T360" t="e">
        <f t="shared" ca="1" si="106"/>
        <v>#VALUE!</v>
      </c>
      <c r="U360" t="b">
        <f t="shared" ca="1" si="107"/>
        <v>1</v>
      </c>
      <c r="V360" t="b">
        <f t="shared" ca="1" si="108"/>
        <v>1</v>
      </c>
      <c r="W360" t="b">
        <f t="shared" ca="1" si="109"/>
        <v>1</v>
      </c>
      <c r="X360" t="b">
        <f t="shared" ca="1" si="110"/>
        <v>1</v>
      </c>
      <c r="Y360" t="b">
        <f t="shared" ca="1" si="111"/>
        <v>1</v>
      </c>
      <c r="Z360" t="b">
        <f t="shared" ca="1" si="112"/>
        <v>1</v>
      </c>
      <c r="AA360" t="b">
        <f t="shared" ca="1" si="113"/>
        <v>1</v>
      </c>
      <c r="AB360" t="b">
        <f t="shared" ca="1" si="114"/>
        <v>1</v>
      </c>
      <c r="AC360" t="b">
        <f t="shared" ca="1" si="115"/>
        <v>1</v>
      </c>
      <c r="AD360" t="str">
        <f t="shared" ca="1" si="116"/>
        <v>3113856</v>
      </c>
    </row>
    <row r="361" spans="1:30" ht="20" x14ac:dyDescent="0.2">
      <c r="A361" s="6"/>
      <c r="I361">
        <v>360</v>
      </c>
      <c r="J361" t="str">
        <f t="shared" ca="1" si="102"/>
        <v>Internal Audit Risk Credit Review Group</v>
      </c>
      <c r="K361" t="str">
        <f t="shared" ca="1" si="103"/>
        <v>- 3114118</v>
      </c>
      <c r="L361" t="str">
        <f t="shared" ca="1" si="104"/>
        <v>Americas-United States of America-New York-New York</v>
      </c>
      <c r="M361" t="e">
        <f t="shared" ca="1" si="119"/>
        <v>#VALUE!</v>
      </c>
      <c r="N361" t="e">
        <f t="shared" ca="1" si="119"/>
        <v>#VALUE!</v>
      </c>
      <c r="O361" t="e">
        <f t="shared" ca="1" si="119"/>
        <v>#VALUE!</v>
      </c>
      <c r="P361" t="e">
        <f t="shared" ca="1" si="119"/>
        <v>#VALUE!</v>
      </c>
      <c r="Q361" t="e">
        <f t="shared" ca="1" si="119"/>
        <v>#VALUE!</v>
      </c>
      <c r="R361" t="e">
        <f t="shared" ca="1" si="119"/>
        <v>#VALUE!</v>
      </c>
      <c r="S361" t="e">
        <f t="shared" ca="1" si="119"/>
        <v>#VALUE!</v>
      </c>
      <c r="T361" t="e">
        <f t="shared" ca="1" si="106"/>
        <v>#VALUE!</v>
      </c>
      <c r="U361" t="b">
        <f t="shared" ca="1" si="107"/>
        <v>1</v>
      </c>
      <c r="V361" t="b">
        <f t="shared" ca="1" si="108"/>
        <v>1</v>
      </c>
      <c r="W361" t="b">
        <f t="shared" ca="1" si="109"/>
        <v>1</v>
      </c>
      <c r="X361" t="b">
        <f t="shared" ca="1" si="110"/>
        <v>1</v>
      </c>
      <c r="Y361" t="b">
        <f t="shared" ca="1" si="111"/>
        <v>1</v>
      </c>
      <c r="Z361" t="b">
        <f t="shared" ca="1" si="112"/>
        <v>1</v>
      </c>
      <c r="AA361" t="b">
        <f t="shared" ca="1" si="113"/>
        <v>1</v>
      </c>
      <c r="AB361" t="b">
        <f t="shared" ca="1" si="114"/>
        <v>1</v>
      </c>
      <c r="AC361" t="b">
        <f t="shared" ca="1" si="115"/>
        <v>1</v>
      </c>
      <c r="AD361" t="str">
        <f t="shared" ca="1" si="116"/>
        <v>3114118</v>
      </c>
    </row>
    <row r="362" spans="1:30" x14ac:dyDescent="0.2">
      <c r="A362" s="8"/>
      <c r="B362" s="1" t="s">
        <v>5</v>
      </c>
      <c r="I362">
        <v>361</v>
      </c>
      <c r="J362" t="str">
        <f t="shared" ca="1" si="102"/>
        <v>Encryption Solutions Engineer</v>
      </c>
      <c r="K362" t="str">
        <f t="shared" ca="1" si="103"/>
        <v>- 3103150</v>
      </c>
      <c r="L362" t="str">
        <f t="shared" ca="1" si="104"/>
        <v>Americas-United States of America-New York-New York</v>
      </c>
      <c r="M362" t="e">
        <f t="shared" ref="M362:S371" ca="1" si="120">FIND(M$1,$J362)</f>
        <v>#VALUE!</v>
      </c>
      <c r="N362" t="e">
        <f t="shared" ca="1" si="120"/>
        <v>#VALUE!</v>
      </c>
      <c r="O362" t="e">
        <f t="shared" ca="1" si="120"/>
        <v>#VALUE!</v>
      </c>
      <c r="P362" t="e">
        <f t="shared" ca="1" si="120"/>
        <v>#VALUE!</v>
      </c>
      <c r="Q362" t="e">
        <f t="shared" ca="1" si="120"/>
        <v>#VALUE!</v>
      </c>
      <c r="R362" t="e">
        <f t="shared" ca="1" si="120"/>
        <v>#VALUE!</v>
      </c>
      <c r="S362" t="e">
        <f t="shared" ca="1" si="120"/>
        <v>#VALUE!</v>
      </c>
      <c r="T362" t="e">
        <f t="shared" ca="1" si="106"/>
        <v>#VALUE!</v>
      </c>
      <c r="U362" t="b">
        <f t="shared" ca="1" si="107"/>
        <v>1</v>
      </c>
      <c r="V362" t="b">
        <f t="shared" ca="1" si="108"/>
        <v>1</v>
      </c>
      <c r="W362" t="b">
        <f t="shared" ca="1" si="109"/>
        <v>1</v>
      </c>
      <c r="X362" t="b">
        <f t="shared" ca="1" si="110"/>
        <v>1</v>
      </c>
      <c r="Y362" t="b">
        <f t="shared" ca="1" si="111"/>
        <v>1</v>
      </c>
      <c r="Z362" t="b">
        <f t="shared" ca="1" si="112"/>
        <v>1</v>
      </c>
      <c r="AA362" t="b">
        <f t="shared" ca="1" si="113"/>
        <v>1</v>
      </c>
      <c r="AB362" t="b">
        <f t="shared" ca="1" si="114"/>
        <v>1</v>
      </c>
      <c r="AC362" t="b">
        <f t="shared" ca="1" si="115"/>
        <v>1</v>
      </c>
      <c r="AD362" t="str">
        <f t="shared" ca="1" si="116"/>
        <v>3103150</v>
      </c>
    </row>
    <row r="363" spans="1:30" ht="18" x14ac:dyDescent="0.2">
      <c r="A363" s="8"/>
      <c r="B363" s="2" t="s">
        <v>115</v>
      </c>
      <c r="I363">
        <v>362</v>
      </c>
      <c r="J363" t="str">
        <f t="shared" ca="1" si="102"/>
        <v>Global Corporate Controllers CAO Support - VP</v>
      </c>
      <c r="K363" t="str">
        <f t="shared" ca="1" si="103"/>
        <v>- 3112773</v>
      </c>
      <c r="L363" t="str">
        <f t="shared" ca="1" si="104"/>
        <v>Americas-United States of America-New York-New York</v>
      </c>
      <c r="M363" t="e">
        <f t="shared" ca="1" si="120"/>
        <v>#VALUE!</v>
      </c>
      <c r="N363" t="e">
        <f t="shared" ca="1" si="120"/>
        <v>#VALUE!</v>
      </c>
      <c r="O363" t="e">
        <f t="shared" ca="1" si="120"/>
        <v>#VALUE!</v>
      </c>
      <c r="P363" t="e">
        <f t="shared" ca="1" si="120"/>
        <v>#VALUE!</v>
      </c>
      <c r="Q363" t="e">
        <f t="shared" ca="1" si="120"/>
        <v>#VALUE!</v>
      </c>
      <c r="R363" t="e">
        <f t="shared" ca="1" si="120"/>
        <v>#VALUE!</v>
      </c>
      <c r="S363" t="e">
        <f t="shared" ca="1" si="120"/>
        <v>#VALUE!</v>
      </c>
      <c r="T363" t="e">
        <f t="shared" ca="1" si="106"/>
        <v>#VALUE!</v>
      </c>
      <c r="U363" t="b">
        <f t="shared" ca="1" si="107"/>
        <v>1</v>
      </c>
      <c r="V363" t="b">
        <f t="shared" ca="1" si="108"/>
        <v>1</v>
      </c>
      <c r="W363" t="b">
        <f t="shared" ca="1" si="109"/>
        <v>1</v>
      </c>
      <c r="X363" t="b">
        <f t="shared" ca="1" si="110"/>
        <v>1</v>
      </c>
      <c r="Y363" t="b">
        <f t="shared" ca="1" si="111"/>
        <v>1</v>
      </c>
      <c r="Z363" t="b">
        <f t="shared" ca="1" si="112"/>
        <v>1</v>
      </c>
      <c r="AA363" t="b">
        <f t="shared" ca="1" si="113"/>
        <v>1</v>
      </c>
      <c r="AB363" t="b">
        <f t="shared" ca="1" si="114"/>
        <v>1</v>
      </c>
      <c r="AC363" t="b">
        <f t="shared" ca="1" si="115"/>
        <v>1</v>
      </c>
      <c r="AD363" t="str">
        <f t="shared" ca="1" si="116"/>
        <v>3112773</v>
      </c>
    </row>
    <row r="364" spans="1:30" ht="18" x14ac:dyDescent="0.2">
      <c r="A364" s="8"/>
      <c r="B364" s="2" t="s">
        <v>116</v>
      </c>
      <c r="I364">
        <v>363</v>
      </c>
      <c r="J364" t="str">
        <f t="shared" ca="1" si="102"/>
        <v>Accounting and Regulatory Policy</v>
      </c>
      <c r="K364" t="str">
        <f t="shared" ca="1" si="103"/>
        <v>- 3108399</v>
      </c>
      <c r="L364" t="str">
        <f t="shared" ca="1" si="104"/>
        <v>Americas-United States of America-New York-New York</v>
      </c>
      <c r="M364" t="e">
        <f t="shared" ca="1" si="120"/>
        <v>#VALUE!</v>
      </c>
      <c r="N364" t="e">
        <f t="shared" ca="1" si="120"/>
        <v>#VALUE!</v>
      </c>
      <c r="O364" t="e">
        <f t="shared" ca="1" si="120"/>
        <v>#VALUE!</v>
      </c>
      <c r="P364" t="e">
        <f t="shared" ca="1" si="120"/>
        <v>#VALUE!</v>
      </c>
      <c r="Q364" t="e">
        <f t="shared" ca="1" si="120"/>
        <v>#VALUE!</v>
      </c>
      <c r="R364" t="e">
        <f t="shared" ca="1" si="120"/>
        <v>#VALUE!</v>
      </c>
      <c r="S364" t="e">
        <f t="shared" ca="1" si="120"/>
        <v>#VALUE!</v>
      </c>
      <c r="T364" t="e">
        <f t="shared" ca="1" si="106"/>
        <v>#VALUE!</v>
      </c>
      <c r="U364" t="b">
        <f t="shared" ca="1" si="107"/>
        <v>1</v>
      </c>
      <c r="V364" t="b">
        <f t="shared" ca="1" si="108"/>
        <v>1</v>
      </c>
      <c r="W364" t="b">
        <f t="shared" ca="1" si="109"/>
        <v>1</v>
      </c>
      <c r="X364" t="b">
        <f t="shared" ca="1" si="110"/>
        <v>1</v>
      </c>
      <c r="Y364" t="b">
        <f t="shared" ca="1" si="111"/>
        <v>1</v>
      </c>
      <c r="Z364" t="b">
        <f t="shared" ca="1" si="112"/>
        <v>1</v>
      </c>
      <c r="AA364" t="b">
        <f t="shared" ca="1" si="113"/>
        <v>1</v>
      </c>
      <c r="AB364" t="b">
        <f t="shared" ca="1" si="114"/>
        <v>1</v>
      </c>
      <c r="AC364" t="b">
        <f t="shared" ca="1" si="115"/>
        <v>1</v>
      </c>
      <c r="AD364" t="str">
        <f t="shared" ca="1" si="116"/>
        <v>3108399</v>
      </c>
    </row>
    <row r="365" spans="1:30" ht="18" x14ac:dyDescent="0.2">
      <c r="A365" s="8"/>
      <c r="B365" s="2" t="s">
        <v>8</v>
      </c>
      <c r="I365">
        <v>364</v>
      </c>
      <c r="J365" t="str">
        <f t="shared" ca="1" si="102"/>
        <v>UHNW Wealth/Estate Planning Attorney</v>
      </c>
      <c r="K365" t="str">
        <f t="shared" ca="1" si="103"/>
        <v>- 3113246</v>
      </c>
      <c r="L365" t="str">
        <f t="shared" ca="1" si="104"/>
        <v>Americas-United States of America-Texas-Dallas, Americas-United States of America-Texas-Houston</v>
      </c>
      <c r="M365" t="e">
        <f t="shared" ca="1" si="120"/>
        <v>#VALUE!</v>
      </c>
      <c r="N365" t="e">
        <f t="shared" ca="1" si="120"/>
        <v>#VALUE!</v>
      </c>
      <c r="O365" t="e">
        <f t="shared" ca="1" si="120"/>
        <v>#VALUE!</v>
      </c>
      <c r="P365" t="e">
        <f t="shared" ca="1" si="120"/>
        <v>#VALUE!</v>
      </c>
      <c r="Q365" t="e">
        <f t="shared" ca="1" si="120"/>
        <v>#VALUE!</v>
      </c>
      <c r="R365" t="e">
        <f t="shared" ca="1" si="120"/>
        <v>#VALUE!</v>
      </c>
      <c r="S365" t="e">
        <f t="shared" ca="1" si="120"/>
        <v>#VALUE!</v>
      </c>
      <c r="T365" t="e">
        <f t="shared" ca="1" si="106"/>
        <v>#VALUE!</v>
      </c>
      <c r="U365" t="b">
        <f t="shared" ca="1" si="107"/>
        <v>1</v>
      </c>
      <c r="V365" t="b">
        <f t="shared" ca="1" si="108"/>
        <v>1</v>
      </c>
      <c r="W365" t="b">
        <f t="shared" ca="1" si="109"/>
        <v>1</v>
      </c>
      <c r="X365" t="b">
        <f t="shared" ca="1" si="110"/>
        <v>1</v>
      </c>
      <c r="Y365" t="b">
        <f t="shared" ca="1" si="111"/>
        <v>1</v>
      </c>
      <c r="Z365" t="b">
        <f t="shared" ca="1" si="112"/>
        <v>1</v>
      </c>
      <c r="AA365" t="b">
        <f t="shared" ca="1" si="113"/>
        <v>1</v>
      </c>
      <c r="AB365" t="b">
        <f t="shared" ca="1" si="114"/>
        <v>1</v>
      </c>
      <c r="AC365" t="b">
        <f t="shared" ca="1" si="115"/>
        <v>1</v>
      </c>
      <c r="AD365" t="str">
        <f t="shared" ca="1" si="116"/>
        <v>3113246</v>
      </c>
    </row>
    <row r="366" spans="1:30" ht="18" x14ac:dyDescent="0.2">
      <c r="A366" s="8"/>
      <c r="B366" s="3">
        <v>43273</v>
      </c>
      <c r="I366">
        <v>365</v>
      </c>
      <c r="J366" t="str">
        <f t="shared" ca="1" si="102"/>
        <v>HR Systems - Project Manager - VP</v>
      </c>
      <c r="K366" t="str">
        <f t="shared" ca="1" si="103"/>
        <v>- 3105767</v>
      </c>
      <c r="L366" t="str">
        <f t="shared" ca="1" si="104"/>
        <v>Americas-United States of America-New York-New York</v>
      </c>
      <c r="M366" t="e">
        <f t="shared" ca="1" si="120"/>
        <v>#VALUE!</v>
      </c>
      <c r="N366" t="e">
        <f t="shared" ca="1" si="120"/>
        <v>#VALUE!</v>
      </c>
      <c r="O366" t="e">
        <f t="shared" ca="1" si="120"/>
        <v>#VALUE!</v>
      </c>
      <c r="P366">
        <f t="shared" ca="1" si="120"/>
        <v>22</v>
      </c>
      <c r="Q366" t="e">
        <f t="shared" ca="1" si="120"/>
        <v>#VALUE!</v>
      </c>
      <c r="R366" t="e">
        <f t="shared" ca="1" si="120"/>
        <v>#VALUE!</v>
      </c>
      <c r="S366" t="e">
        <f t="shared" ca="1" si="120"/>
        <v>#VALUE!</v>
      </c>
      <c r="T366" t="e">
        <f t="shared" ca="1" si="106"/>
        <v>#VALUE!</v>
      </c>
      <c r="U366" t="b">
        <f t="shared" ca="1" si="107"/>
        <v>1</v>
      </c>
      <c r="V366" t="b">
        <f t="shared" ca="1" si="108"/>
        <v>1</v>
      </c>
      <c r="W366" t="b">
        <f t="shared" ca="1" si="109"/>
        <v>1</v>
      </c>
      <c r="X366" t="b">
        <f t="shared" ca="1" si="110"/>
        <v>0</v>
      </c>
      <c r="Y366" t="b">
        <f t="shared" ca="1" si="111"/>
        <v>1</v>
      </c>
      <c r="Z366" t="b">
        <f t="shared" ca="1" si="112"/>
        <v>1</v>
      </c>
      <c r="AA366" t="b">
        <f t="shared" ca="1" si="113"/>
        <v>1</v>
      </c>
      <c r="AB366" t="b">
        <f t="shared" ca="1" si="114"/>
        <v>1</v>
      </c>
      <c r="AC366" t="b">
        <f t="shared" ca="1" si="115"/>
        <v>0</v>
      </c>
      <c r="AD366" t="str">
        <f t="shared" ca="1" si="116"/>
        <v/>
      </c>
    </row>
    <row r="367" spans="1:30" ht="20" x14ac:dyDescent="0.2">
      <c r="A367" s="8"/>
      <c r="B367" s="4" t="s">
        <v>4</v>
      </c>
      <c r="I367">
        <v>366</v>
      </c>
      <c r="J367" t="str">
        <f t="shared" ca="1" si="102"/>
        <v>Vice President - Fixed Income Liquid Flow Rates Product Control</v>
      </c>
      <c r="K367" t="str">
        <f t="shared" ca="1" si="103"/>
        <v>- 3110991</v>
      </c>
      <c r="L367" t="str">
        <f t="shared" ca="1" si="104"/>
        <v>Americas-United States of America-New York-New York</v>
      </c>
      <c r="M367" t="e">
        <f t="shared" ca="1" si="120"/>
        <v>#VALUE!</v>
      </c>
      <c r="N367" t="e">
        <f t="shared" ca="1" si="120"/>
        <v>#VALUE!</v>
      </c>
      <c r="O367" t="e">
        <f t="shared" ca="1" si="120"/>
        <v>#VALUE!</v>
      </c>
      <c r="P367" t="e">
        <f t="shared" ca="1" si="120"/>
        <v>#VALUE!</v>
      </c>
      <c r="Q367" t="e">
        <f t="shared" ca="1" si="120"/>
        <v>#VALUE!</v>
      </c>
      <c r="R367">
        <f t="shared" ca="1" si="120"/>
        <v>1</v>
      </c>
      <c r="S367" t="e">
        <f t="shared" ca="1" si="120"/>
        <v>#VALUE!</v>
      </c>
      <c r="T367" t="e">
        <f t="shared" ca="1" si="106"/>
        <v>#VALUE!</v>
      </c>
      <c r="U367" t="b">
        <f t="shared" ca="1" si="107"/>
        <v>1</v>
      </c>
      <c r="V367" t="b">
        <f t="shared" ca="1" si="108"/>
        <v>1</v>
      </c>
      <c r="W367" t="b">
        <f t="shared" ca="1" si="109"/>
        <v>1</v>
      </c>
      <c r="X367" t="b">
        <f t="shared" ca="1" si="110"/>
        <v>1</v>
      </c>
      <c r="Y367" t="b">
        <f t="shared" ca="1" si="111"/>
        <v>1</v>
      </c>
      <c r="Z367" t="b">
        <f t="shared" ca="1" si="112"/>
        <v>0</v>
      </c>
      <c r="AA367" t="b">
        <f t="shared" ca="1" si="113"/>
        <v>1</v>
      </c>
      <c r="AB367" t="b">
        <f t="shared" ca="1" si="114"/>
        <v>1</v>
      </c>
      <c r="AC367" t="b">
        <f t="shared" ca="1" si="115"/>
        <v>0</v>
      </c>
      <c r="AD367" t="str">
        <f t="shared" ca="1" si="116"/>
        <v/>
      </c>
    </row>
    <row r="368" spans="1:30" x14ac:dyDescent="0.2">
      <c r="A368" s="8"/>
      <c r="B368" s="5"/>
      <c r="I368">
        <v>367</v>
      </c>
      <c r="J368" t="str">
        <f t="shared" ca="1" si="102"/>
        <v>Enterprise Network Solution Engineer (Associate)</v>
      </c>
      <c r="K368" t="str">
        <f t="shared" ca="1" si="103"/>
        <v>- 3113352</v>
      </c>
      <c r="L368" t="str">
        <f t="shared" ca="1" si="104"/>
        <v>Americas-United States of America-New York-New York</v>
      </c>
      <c r="M368" t="e">
        <f t="shared" ca="1" si="120"/>
        <v>#VALUE!</v>
      </c>
      <c r="N368" t="e">
        <f t="shared" ca="1" si="120"/>
        <v>#VALUE!</v>
      </c>
      <c r="O368" t="e">
        <f t="shared" ca="1" si="120"/>
        <v>#VALUE!</v>
      </c>
      <c r="P368" t="e">
        <f t="shared" ca="1" si="120"/>
        <v>#VALUE!</v>
      </c>
      <c r="Q368" t="e">
        <f t="shared" ca="1" si="120"/>
        <v>#VALUE!</v>
      </c>
      <c r="R368" t="e">
        <f t="shared" ca="1" si="120"/>
        <v>#VALUE!</v>
      </c>
      <c r="S368" t="e">
        <f t="shared" ca="1" si="120"/>
        <v>#VALUE!</v>
      </c>
      <c r="T368" t="e">
        <f t="shared" ca="1" si="106"/>
        <v>#VALUE!</v>
      </c>
      <c r="U368" t="b">
        <f t="shared" ca="1" si="107"/>
        <v>1</v>
      </c>
      <c r="V368" t="b">
        <f t="shared" ca="1" si="108"/>
        <v>1</v>
      </c>
      <c r="W368" t="b">
        <f t="shared" ca="1" si="109"/>
        <v>1</v>
      </c>
      <c r="X368" t="b">
        <f t="shared" ca="1" si="110"/>
        <v>1</v>
      </c>
      <c r="Y368" t="b">
        <f t="shared" ca="1" si="111"/>
        <v>1</v>
      </c>
      <c r="Z368" t="b">
        <f t="shared" ca="1" si="112"/>
        <v>1</v>
      </c>
      <c r="AA368" t="b">
        <f t="shared" ca="1" si="113"/>
        <v>1</v>
      </c>
      <c r="AB368" t="b">
        <f t="shared" ca="1" si="114"/>
        <v>1</v>
      </c>
      <c r="AC368" t="b">
        <f t="shared" ca="1" si="115"/>
        <v>1</v>
      </c>
      <c r="AD368" t="str">
        <f t="shared" ca="1" si="116"/>
        <v>3113352</v>
      </c>
    </row>
    <row r="369" spans="1:30" ht="20" x14ac:dyDescent="0.2">
      <c r="A369" s="6"/>
      <c r="I369">
        <v>368</v>
      </c>
      <c r="J369" t="str">
        <f t="shared" ca="1" si="102"/>
        <v>Sales &amp; Trading Entitlement Design Lead- Executive Director</v>
      </c>
      <c r="K369" t="str">
        <f t="shared" ca="1" si="103"/>
        <v>- 3114201</v>
      </c>
      <c r="L369" t="str">
        <f t="shared" ca="1" si="104"/>
        <v>Americas-United States of America-New York-New York</v>
      </c>
      <c r="M369" t="e">
        <f t="shared" ca="1" si="120"/>
        <v>#VALUE!</v>
      </c>
      <c r="N369">
        <f t="shared" ca="1" si="120"/>
        <v>52</v>
      </c>
      <c r="O369">
        <f t="shared" ca="1" si="120"/>
        <v>36</v>
      </c>
      <c r="P369" t="e">
        <f t="shared" ca="1" si="120"/>
        <v>#VALUE!</v>
      </c>
      <c r="Q369" t="e">
        <f t="shared" ca="1" si="120"/>
        <v>#VALUE!</v>
      </c>
      <c r="R369" t="e">
        <f t="shared" ca="1" si="120"/>
        <v>#VALUE!</v>
      </c>
      <c r="S369" t="e">
        <f t="shared" ca="1" si="120"/>
        <v>#VALUE!</v>
      </c>
      <c r="T369" t="e">
        <f t="shared" ca="1" si="106"/>
        <v>#VALUE!</v>
      </c>
      <c r="U369" t="b">
        <f t="shared" ca="1" si="107"/>
        <v>1</v>
      </c>
      <c r="V369" t="b">
        <f t="shared" ca="1" si="108"/>
        <v>0</v>
      </c>
      <c r="W369" t="b">
        <f t="shared" ca="1" si="109"/>
        <v>0</v>
      </c>
      <c r="X369" t="b">
        <f t="shared" ca="1" si="110"/>
        <v>1</v>
      </c>
      <c r="Y369" t="b">
        <f t="shared" ca="1" si="111"/>
        <v>1</v>
      </c>
      <c r="Z369" t="b">
        <f t="shared" ca="1" si="112"/>
        <v>1</v>
      </c>
      <c r="AA369" t="b">
        <f t="shared" ca="1" si="113"/>
        <v>1</v>
      </c>
      <c r="AB369" t="b">
        <f t="shared" ca="1" si="114"/>
        <v>1</v>
      </c>
      <c r="AC369" t="b">
        <f t="shared" ca="1" si="115"/>
        <v>0</v>
      </c>
      <c r="AD369" t="str">
        <f t="shared" ca="1" si="116"/>
        <v/>
      </c>
    </row>
    <row r="370" spans="1:30" x14ac:dyDescent="0.2">
      <c r="A370" s="8"/>
      <c r="B370" s="1" t="s">
        <v>117</v>
      </c>
      <c r="I370">
        <v>369</v>
      </c>
      <c r="J370" t="str">
        <f t="shared" ca="1" si="102"/>
        <v>Credit Analyst - Insurance</v>
      </c>
      <c r="K370" t="str">
        <f t="shared" ca="1" si="103"/>
        <v>- 3114211</v>
      </c>
      <c r="L370" t="str">
        <f t="shared" ca="1" si="104"/>
        <v>Americas-United States of America-New York-New York</v>
      </c>
      <c r="M370" t="e">
        <f t="shared" ca="1" si="120"/>
        <v>#VALUE!</v>
      </c>
      <c r="N370" t="e">
        <f t="shared" ca="1" si="120"/>
        <v>#VALUE!</v>
      </c>
      <c r="O370" t="e">
        <f t="shared" ca="1" si="120"/>
        <v>#VALUE!</v>
      </c>
      <c r="P370" t="e">
        <f t="shared" ca="1" si="120"/>
        <v>#VALUE!</v>
      </c>
      <c r="Q370" t="e">
        <f t="shared" ca="1" si="120"/>
        <v>#VALUE!</v>
      </c>
      <c r="R370" t="e">
        <f t="shared" ca="1" si="120"/>
        <v>#VALUE!</v>
      </c>
      <c r="S370" t="e">
        <f t="shared" ca="1" si="120"/>
        <v>#VALUE!</v>
      </c>
      <c r="T370" t="e">
        <f t="shared" ca="1" si="106"/>
        <v>#VALUE!</v>
      </c>
      <c r="U370" t="b">
        <f t="shared" ca="1" si="107"/>
        <v>1</v>
      </c>
      <c r="V370" t="b">
        <f t="shared" ca="1" si="108"/>
        <v>1</v>
      </c>
      <c r="W370" t="b">
        <f t="shared" ca="1" si="109"/>
        <v>1</v>
      </c>
      <c r="X370" t="b">
        <f t="shared" ca="1" si="110"/>
        <v>1</v>
      </c>
      <c r="Y370" t="b">
        <f t="shared" ca="1" si="111"/>
        <v>1</v>
      </c>
      <c r="Z370" t="b">
        <f t="shared" ca="1" si="112"/>
        <v>1</v>
      </c>
      <c r="AA370" t="b">
        <f t="shared" ca="1" si="113"/>
        <v>1</v>
      </c>
      <c r="AB370" t="b">
        <f t="shared" ca="1" si="114"/>
        <v>1</v>
      </c>
      <c r="AC370" t="b">
        <f t="shared" ca="1" si="115"/>
        <v>1</v>
      </c>
      <c r="AD370" t="str">
        <f t="shared" ca="1" si="116"/>
        <v>3114211</v>
      </c>
    </row>
    <row r="371" spans="1:30" ht="18" x14ac:dyDescent="0.2">
      <c r="A371" s="8"/>
      <c r="B371" s="2" t="s">
        <v>118</v>
      </c>
      <c r="I371">
        <v>370</v>
      </c>
      <c r="J371" t="str">
        <f t="shared" ca="1" si="102"/>
        <v>Credit Complex Sales Strategist</v>
      </c>
      <c r="K371" t="str">
        <f t="shared" ca="1" si="103"/>
        <v>- 3114210</v>
      </c>
      <c r="L371" t="str">
        <f t="shared" ca="1" si="104"/>
        <v>Americas-United States of America-New York-New York</v>
      </c>
      <c r="M371" t="e">
        <f t="shared" ca="1" si="120"/>
        <v>#VALUE!</v>
      </c>
      <c r="N371" t="e">
        <f t="shared" ca="1" si="120"/>
        <v>#VALUE!</v>
      </c>
      <c r="O371" t="e">
        <f t="shared" ca="1" si="120"/>
        <v>#VALUE!</v>
      </c>
      <c r="P371" t="e">
        <f t="shared" ca="1" si="120"/>
        <v>#VALUE!</v>
      </c>
      <c r="Q371" t="e">
        <f t="shared" ca="1" si="120"/>
        <v>#VALUE!</v>
      </c>
      <c r="R371" t="e">
        <f t="shared" ca="1" si="120"/>
        <v>#VALUE!</v>
      </c>
      <c r="S371" t="e">
        <f t="shared" ca="1" si="120"/>
        <v>#VALUE!</v>
      </c>
      <c r="T371" t="e">
        <f t="shared" ca="1" si="106"/>
        <v>#VALUE!</v>
      </c>
      <c r="U371" t="b">
        <f t="shared" ca="1" si="107"/>
        <v>1</v>
      </c>
      <c r="V371" t="b">
        <f t="shared" ca="1" si="108"/>
        <v>1</v>
      </c>
      <c r="W371" t="b">
        <f t="shared" ca="1" si="109"/>
        <v>1</v>
      </c>
      <c r="X371" t="b">
        <f t="shared" ca="1" si="110"/>
        <v>1</v>
      </c>
      <c r="Y371" t="b">
        <f t="shared" ca="1" si="111"/>
        <v>1</v>
      </c>
      <c r="Z371" t="b">
        <f t="shared" ca="1" si="112"/>
        <v>1</v>
      </c>
      <c r="AA371" t="b">
        <f t="shared" ca="1" si="113"/>
        <v>1</v>
      </c>
      <c r="AB371" t="b">
        <f t="shared" ca="1" si="114"/>
        <v>1</v>
      </c>
      <c r="AC371" t="b">
        <f t="shared" ca="1" si="115"/>
        <v>1</v>
      </c>
      <c r="AD371" t="str">
        <f t="shared" ca="1" si="116"/>
        <v>3114210</v>
      </c>
    </row>
    <row r="372" spans="1:30" ht="18" x14ac:dyDescent="0.2">
      <c r="A372" s="8"/>
      <c r="B372" s="2" t="s">
        <v>119</v>
      </c>
      <c r="I372">
        <v>371</v>
      </c>
      <c r="J372" t="str">
        <f t="shared" ca="1" si="102"/>
        <v>Registered Associate</v>
      </c>
      <c r="K372" t="str">
        <f t="shared" ca="1" si="103"/>
        <v>- 3113537</v>
      </c>
      <c r="L372" t="str">
        <f t="shared" ca="1" si="104"/>
        <v>Americas-United States of America-North Carolina-Charlotte</v>
      </c>
      <c r="M372" t="e">
        <f t="shared" ref="M372:S381" ca="1" si="121">FIND(M$1,$J372)</f>
        <v>#VALUE!</v>
      </c>
      <c r="N372" t="e">
        <f t="shared" ca="1" si="121"/>
        <v>#VALUE!</v>
      </c>
      <c r="O372" t="e">
        <f t="shared" ca="1" si="121"/>
        <v>#VALUE!</v>
      </c>
      <c r="P372" t="e">
        <f t="shared" ca="1" si="121"/>
        <v>#VALUE!</v>
      </c>
      <c r="Q372" t="e">
        <f t="shared" ca="1" si="121"/>
        <v>#VALUE!</v>
      </c>
      <c r="R372" t="e">
        <f t="shared" ca="1" si="121"/>
        <v>#VALUE!</v>
      </c>
      <c r="S372" t="e">
        <f t="shared" ca="1" si="121"/>
        <v>#VALUE!</v>
      </c>
      <c r="T372" t="e">
        <f t="shared" ca="1" si="106"/>
        <v>#VALUE!</v>
      </c>
      <c r="U372" t="b">
        <f t="shared" ca="1" si="107"/>
        <v>1</v>
      </c>
      <c r="V372" t="b">
        <f t="shared" ca="1" si="108"/>
        <v>1</v>
      </c>
      <c r="W372" t="b">
        <f t="shared" ca="1" si="109"/>
        <v>1</v>
      </c>
      <c r="X372" t="b">
        <f t="shared" ca="1" si="110"/>
        <v>1</v>
      </c>
      <c r="Y372" t="b">
        <f t="shared" ca="1" si="111"/>
        <v>1</v>
      </c>
      <c r="Z372" t="b">
        <f t="shared" ca="1" si="112"/>
        <v>1</v>
      </c>
      <c r="AA372" t="b">
        <f t="shared" ca="1" si="113"/>
        <v>1</v>
      </c>
      <c r="AB372" t="b">
        <f t="shared" ca="1" si="114"/>
        <v>1</v>
      </c>
      <c r="AC372" t="b">
        <f t="shared" ca="1" si="115"/>
        <v>1</v>
      </c>
      <c r="AD372" t="str">
        <f t="shared" ca="1" si="116"/>
        <v>3113537</v>
      </c>
    </row>
    <row r="373" spans="1:30" ht="18" x14ac:dyDescent="0.2">
      <c r="A373" s="8"/>
      <c r="B373" s="2" t="s">
        <v>8</v>
      </c>
      <c r="I373">
        <v>372</v>
      </c>
      <c r="J373" t="str">
        <f t="shared" ca="1" si="102"/>
        <v>PWM Client Service Associate</v>
      </c>
      <c r="K373" t="str">
        <f t="shared" ca="1" si="103"/>
        <v>- 3112480</v>
      </c>
      <c r="L373" t="str">
        <f t="shared" ca="1" si="104"/>
        <v>Americas-United States of America-California-San Francisco</v>
      </c>
      <c r="M373" t="e">
        <f t="shared" ca="1" si="121"/>
        <v>#VALUE!</v>
      </c>
      <c r="N373" t="e">
        <f t="shared" ca="1" si="121"/>
        <v>#VALUE!</v>
      </c>
      <c r="O373" t="e">
        <f t="shared" ca="1" si="121"/>
        <v>#VALUE!</v>
      </c>
      <c r="P373" t="e">
        <f t="shared" ca="1" si="121"/>
        <v>#VALUE!</v>
      </c>
      <c r="Q373" t="e">
        <f t="shared" ca="1" si="121"/>
        <v>#VALUE!</v>
      </c>
      <c r="R373" t="e">
        <f t="shared" ca="1" si="121"/>
        <v>#VALUE!</v>
      </c>
      <c r="S373" t="e">
        <f t="shared" ca="1" si="121"/>
        <v>#VALUE!</v>
      </c>
      <c r="T373" t="e">
        <f t="shared" ca="1" si="106"/>
        <v>#VALUE!</v>
      </c>
      <c r="U373" t="b">
        <f t="shared" ca="1" si="107"/>
        <v>1</v>
      </c>
      <c r="V373" t="b">
        <f t="shared" ca="1" si="108"/>
        <v>1</v>
      </c>
      <c r="W373" t="b">
        <f t="shared" ca="1" si="109"/>
        <v>1</v>
      </c>
      <c r="X373" t="b">
        <f t="shared" ca="1" si="110"/>
        <v>1</v>
      </c>
      <c r="Y373" t="b">
        <f t="shared" ca="1" si="111"/>
        <v>1</v>
      </c>
      <c r="Z373" t="b">
        <f t="shared" ca="1" si="112"/>
        <v>1</v>
      </c>
      <c r="AA373" t="b">
        <f t="shared" ca="1" si="113"/>
        <v>1</v>
      </c>
      <c r="AB373" t="b">
        <f t="shared" ca="1" si="114"/>
        <v>1</v>
      </c>
      <c r="AC373" t="b">
        <f t="shared" ca="1" si="115"/>
        <v>1</v>
      </c>
      <c r="AD373" t="str">
        <f t="shared" ca="1" si="116"/>
        <v>3112480</v>
      </c>
    </row>
    <row r="374" spans="1:30" ht="18" x14ac:dyDescent="0.2">
      <c r="A374" s="8"/>
      <c r="B374" s="3">
        <v>43273</v>
      </c>
      <c r="I374">
        <v>373</v>
      </c>
      <c r="J374" t="str">
        <f t="shared" ca="1" si="102"/>
        <v>Client Service Associate*</v>
      </c>
      <c r="K374" t="str">
        <f t="shared" ca="1" si="103"/>
        <v>- 3113617</v>
      </c>
      <c r="L374" t="str">
        <f t="shared" ca="1" si="104"/>
        <v>Americas-United States of America-California-Redding</v>
      </c>
      <c r="M374" t="e">
        <f t="shared" ca="1" si="121"/>
        <v>#VALUE!</v>
      </c>
      <c r="N374" t="e">
        <f t="shared" ca="1" si="121"/>
        <v>#VALUE!</v>
      </c>
      <c r="O374" t="e">
        <f t="shared" ca="1" si="121"/>
        <v>#VALUE!</v>
      </c>
      <c r="P374" t="e">
        <f t="shared" ca="1" si="121"/>
        <v>#VALUE!</v>
      </c>
      <c r="Q374" t="e">
        <f t="shared" ca="1" si="121"/>
        <v>#VALUE!</v>
      </c>
      <c r="R374" t="e">
        <f t="shared" ca="1" si="121"/>
        <v>#VALUE!</v>
      </c>
      <c r="S374" t="e">
        <f t="shared" ca="1" si="121"/>
        <v>#VALUE!</v>
      </c>
      <c r="T374" t="e">
        <f t="shared" ca="1" si="106"/>
        <v>#VALUE!</v>
      </c>
      <c r="U374" t="b">
        <f t="shared" ca="1" si="107"/>
        <v>1</v>
      </c>
      <c r="V374" t="b">
        <f t="shared" ca="1" si="108"/>
        <v>1</v>
      </c>
      <c r="W374" t="b">
        <f t="shared" ca="1" si="109"/>
        <v>1</v>
      </c>
      <c r="X374" t="b">
        <f t="shared" ca="1" si="110"/>
        <v>1</v>
      </c>
      <c r="Y374" t="b">
        <f t="shared" ca="1" si="111"/>
        <v>1</v>
      </c>
      <c r="Z374" t="b">
        <f t="shared" ca="1" si="112"/>
        <v>1</v>
      </c>
      <c r="AA374" t="b">
        <f t="shared" ca="1" si="113"/>
        <v>1</v>
      </c>
      <c r="AB374" t="b">
        <f t="shared" ca="1" si="114"/>
        <v>1</v>
      </c>
      <c r="AC374" t="b">
        <f t="shared" ca="1" si="115"/>
        <v>1</v>
      </c>
      <c r="AD374" t="str">
        <f t="shared" ca="1" si="116"/>
        <v>3113617</v>
      </c>
    </row>
    <row r="375" spans="1:30" ht="20" x14ac:dyDescent="0.2">
      <c r="A375" s="8"/>
      <c r="B375" s="4" t="s">
        <v>4</v>
      </c>
      <c r="I375">
        <v>374</v>
      </c>
      <c r="J375" t="str">
        <f t="shared" ca="1" si="102"/>
        <v>C++ Developer - Distributed Computing 3114093</v>
      </c>
      <c r="K375" t="str">
        <f t="shared" ca="1" si="103"/>
        <v>- 3114093</v>
      </c>
      <c r="L375" t="str">
        <f t="shared" ca="1" si="104"/>
        <v>Americas-Canada-Quebec-Montreal</v>
      </c>
      <c r="M375" t="e">
        <f t="shared" ca="1" si="121"/>
        <v>#VALUE!</v>
      </c>
      <c r="N375" t="e">
        <f t="shared" ca="1" si="121"/>
        <v>#VALUE!</v>
      </c>
      <c r="O375" t="e">
        <f t="shared" ca="1" si="121"/>
        <v>#VALUE!</v>
      </c>
      <c r="P375" t="e">
        <f t="shared" ca="1" si="121"/>
        <v>#VALUE!</v>
      </c>
      <c r="Q375" t="e">
        <f t="shared" ca="1" si="121"/>
        <v>#VALUE!</v>
      </c>
      <c r="R375" t="e">
        <f t="shared" ca="1" si="121"/>
        <v>#VALUE!</v>
      </c>
      <c r="S375" t="e">
        <f t="shared" ca="1" si="121"/>
        <v>#VALUE!</v>
      </c>
      <c r="T375">
        <f t="shared" ca="1" si="106"/>
        <v>10</v>
      </c>
      <c r="U375" t="b">
        <f t="shared" ca="1" si="107"/>
        <v>1</v>
      </c>
      <c r="V375" t="b">
        <f t="shared" ca="1" si="108"/>
        <v>1</v>
      </c>
      <c r="W375" t="b">
        <f t="shared" ca="1" si="109"/>
        <v>1</v>
      </c>
      <c r="X375" t="b">
        <f t="shared" ca="1" si="110"/>
        <v>1</v>
      </c>
      <c r="Y375" t="b">
        <f t="shared" ca="1" si="111"/>
        <v>1</v>
      </c>
      <c r="Z375" t="b">
        <f t="shared" ca="1" si="112"/>
        <v>1</v>
      </c>
      <c r="AA375" t="b">
        <f t="shared" ca="1" si="113"/>
        <v>1</v>
      </c>
      <c r="AB375" t="b">
        <f t="shared" ca="1" si="114"/>
        <v>0</v>
      </c>
      <c r="AC375" t="b">
        <f t="shared" ca="1" si="115"/>
        <v>0</v>
      </c>
      <c r="AD375" t="str">
        <f t="shared" ca="1" si="116"/>
        <v/>
      </c>
    </row>
    <row r="376" spans="1:30" x14ac:dyDescent="0.2">
      <c r="A376" s="8"/>
      <c r="B376" s="5"/>
      <c r="I376">
        <v>375</v>
      </c>
      <c r="J376" t="str">
        <f t="shared" ca="1" si="102"/>
        <v>Messaging Engineer (VP)</v>
      </c>
      <c r="K376" t="str">
        <f t="shared" ca="1" si="103"/>
        <v>- 3112007</v>
      </c>
      <c r="L376" t="str">
        <f t="shared" ca="1" si="104"/>
        <v>Americas-United States of America-New York-New York</v>
      </c>
      <c r="M376" t="e">
        <f t="shared" ca="1" si="121"/>
        <v>#VALUE!</v>
      </c>
      <c r="N376" t="e">
        <f t="shared" ca="1" si="121"/>
        <v>#VALUE!</v>
      </c>
      <c r="O376" t="e">
        <f t="shared" ca="1" si="121"/>
        <v>#VALUE!</v>
      </c>
      <c r="P376" t="e">
        <f t="shared" ca="1" si="121"/>
        <v>#VALUE!</v>
      </c>
      <c r="Q376" t="e">
        <f t="shared" ca="1" si="121"/>
        <v>#VALUE!</v>
      </c>
      <c r="R376" t="e">
        <f t="shared" ca="1" si="121"/>
        <v>#VALUE!</v>
      </c>
      <c r="S376">
        <f t="shared" ca="1" si="121"/>
        <v>20</v>
      </c>
      <c r="T376" t="e">
        <f t="shared" ca="1" si="106"/>
        <v>#VALUE!</v>
      </c>
      <c r="U376" t="b">
        <f t="shared" ca="1" si="107"/>
        <v>1</v>
      </c>
      <c r="V376" t="b">
        <f t="shared" ca="1" si="108"/>
        <v>1</v>
      </c>
      <c r="W376" t="b">
        <f t="shared" ca="1" si="109"/>
        <v>1</v>
      </c>
      <c r="X376" t="b">
        <f t="shared" ca="1" si="110"/>
        <v>1</v>
      </c>
      <c r="Y376" t="b">
        <f t="shared" ca="1" si="111"/>
        <v>1</v>
      </c>
      <c r="Z376" t="b">
        <f t="shared" ca="1" si="112"/>
        <v>1</v>
      </c>
      <c r="AA376" t="b">
        <f t="shared" ca="1" si="113"/>
        <v>0</v>
      </c>
      <c r="AB376" t="b">
        <f t="shared" ca="1" si="114"/>
        <v>1</v>
      </c>
      <c r="AC376" t="b">
        <f t="shared" ca="1" si="115"/>
        <v>0</v>
      </c>
      <c r="AD376" t="str">
        <f t="shared" ca="1" si="116"/>
        <v/>
      </c>
    </row>
    <row r="377" spans="1:30" ht="20" x14ac:dyDescent="0.2">
      <c r="A377" s="6"/>
      <c r="I377">
        <v>376</v>
      </c>
      <c r="J377" t="str">
        <f t="shared" ca="1" si="102"/>
        <v>IT Archive Engineer</v>
      </c>
      <c r="K377" t="str">
        <f t="shared" ca="1" si="103"/>
        <v>- 3111412</v>
      </c>
      <c r="L377" t="str">
        <f t="shared" ca="1" si="104"/>
        <v>Americas-United States of America-New York-New York</v>
      </c>
      <c r="M377" t="e">
        <f t="shared" ca="1" si="121"/>
        <v>#VALUE!</v>
      </c>
      <c r="N377" t="e">
        <f t="shared" ca="1" si="121"/>
        <v>#VALUE!</v>
      </c>
      <c r="O377" t="e">
        <f t="shared" ca="1" si="121"/>
        <v>#VALUE!</v>
      </c>
      <c r="P377" t="e">
        <f t="shared" ca="1" si="121"/>
        <v>#VALUE!</v>
      </c>
      <c r="Q377" t="e">
        <f t="shared" ca="1" si="121"/>
        <v>#VALUE!</v>
      </c>
      <c r="R377" t="e">
        <f t="shared" ca="1" si="121"/>
        <v>#VALUE!</v>
      </c>
      <c r="S377" t="e">
        <f t="shared" ca="1" si="121"/>
        <v>#VALUE!</v>
      </c>
      <c r="T377" t="e">
        <f t="shared" ca="1" si="106"/>
        <v>#VALUE!</v>
      </c>
      <c r="U377" t="b">
        <f t="shared" ca="1" si="107"/>
        <v>1</v>
      </c>
      <c r="V377" t="b">
        <f t="shared" ca="1" si="108"/>
        <v>1</v>
      </c>
      <c r="W377" t="b">
        <f t="shared" ca="1" si="109"/>
        <v>1</v>
      </c>
      <c r="X377" t="b">
        <f t="shared" ca="1" si="110"/>
        <v>1</v>
      </c>
      <c r="Y377" t="b">
        <f t="shared" ca="1" si="111"/>
        <v>1</v>
      </c>
      <c r="Z377" t="b">
        <f t="shared" ca="1" si="112"/>
        <v>1</v>
      </c>
      <c r="AA377" t="b">
        <f t="shared" ca="1" si="113"/>
        <v>1</v>
      </c>
      <c r="AB377" t="b">
        <f t="shared" ca="1" si="114"/>
        <v>1</v>
      </c>
      <c r="AC377" t="b">
        <f t="shared" ca="1" si="115"/>
        <v>1</v>
      </c>
      <c r="AD377" t="str">
        <f t="shared" ca="1" si="116"/>
        <v>3111412</v>
      </c>
    </row>
    <row r="378" spans="1:30" x14ac:dyDescent="0.2">
      <c r="A378" s="8"/>
      <c r="B378" s="1" t="s">
        <v>120</v>
      </c>
      <c r="I378">
        <v>377</v>
      </c>
      <c r="J378" t="str">
        <f t="shared" ca="1" si="102"/>
        <v>Network Design Engineer (VP)</v>
      </c>
      <c r="K378" t="str">
        <f t="shared" ca="1" si="103"/>
        <v>- 3112396</v>
      </c>
      <c r="L378" t="str">
        <f t="shared" ca="1" si="104"/>
        <v>Americas-United States of America-New York-New York</v>
      </c>
      <c r="M378" t="e">
        <f t="shared" ca="1" si="121"/>
        <v>#VALUE!</v>
      </c>
      <c r="N378" t="e">
        <f t="shared" ca="1" si="121"/>
        <v>#VALUE!</v>
      </c>
      <c r="O378" t="e">
        <f t="shared" ca="1" si="121"/>
        <v>#VALUE!</v>
      </c>
      <c r="P378" t="e">
        <f t="shared" ca="1" si="121"/>
        <v>#VALUE!</v>
      </c>
      <c r="Q378" t="e">
        <f t="shared" ca="1" si="121"/>
        <v>#VALUE!</v>
      </c>
      <c r="R378" t="e">
        <f t="shared" ca="1" si="121"/>
        <v>#VALUE!</v>
      </c>
      <c r="S378">
        <f t="shared" ca="1" si="121"/>
        <v>25</v>
      </c>
      <c r="T378" t="e">
        <f t="shared" ca="1" si="106"/>
        <v>#VALUE!</v>
      </c>
      <c r="U378" t="b">
        <f t="shared" ca="1" si="107"/>
        <v>1</v>
      </c>
      <c r="V378" t="b">
        <f t="shared" ca="1" si="108"/>
        <v>1</v>
      </c>
      <c r="W378" t="b">
        <f t="shared" ca="1" si="109"/>
        <v>1</v>
      </c>
      <c r="X378" t="b">
        <f t="shared" ca="1" si="110"/>
        <v>1</v>
      </c>
      <c r="Y378" t="b">
        <f t="shared" ca="1" si="111"/>
        <v>1</v>
      </c>
      <c r="Z378" t="b">
        <f t="shared" ca="1" si="112"/>
        <v>1</v>
      </c>
      <c r="AA378" t="b">
        <f t="shared" ca="1" si="113"/>
        <v>0</v>
      </c>
      <c r="AB378" t="b">
        <f t="shared" ca="1" si="114"/>
        <v>1</v>
      </c>
      <c r="AC378" t="b">
        <f t="shared" ca="1" si="115"/>
        <v>0</v>
      </c>
      <c r="AD378" t="str">
        <f t="shared" ca="1" si="116"/>
        <v/>
      </c>
    </row>
    <row r="379" spans="1:30" ht="18" x14ac:dyDescent="0.2">
      <c r="A379" s="8"/>
      <c r="B379" s="2" t="s">
        <v>121</v>
      </c>
      <c r="I379">
        <v>378</v>
      </c>
      <c r="J379" t="str">
        <f t="shared" ca="1" si="102"/>
        <v>Cloud Network Design Engineer (VP)</v>
      </c>
      <c r="K379" t="str">
        <f t="shared" ca="1" si="103"/>
        <v>- 3112395</v>
      </c>
      <c r="L379" t="str">
        <f t="shared" ca="1" si="104"/>
        <v>Americas-United States of America-New York-New York</v>
      </c>
      <c r="M379" t="e">
        <f t="shared" ca="1" si="121"/>
        <v>#VALUE!</v>
      </c>
      <c r="N379" t="e">
        <f t="shared" ca="1" si="121"/>
        <v>#VALUE!</v>
      </c>
      <c r="O379" t="e">
        <f t="shared" ca="1" si="121"/>
        <v>#VALUE!</v>
      </c>
      <c r="P379" t="e">
        <f t="shared" ca="1" si="121"/>
        <v>#VALUE!</v>
      </c>
      <c r="Q379" t="e">
        <f t="shared" ca="1" si="121"/>
        <v>#VALUE!</v>
      </c>
      <c r="R379" t="e">
        <f t="shared" ca="1" si="121"/>
        <v>#VALUE!</v>
      </c>
      <c r="S379">
        <f t="shared" ca="1" si="121"/>
        <v>31</v>
      </c>
      <c r="T379" t="e">
        <f t="shared" ca="1" si="106"/>
        <v>#VALUE!</v>
      </c>
      <c r="U379" t="b">
        <f t="shared" ca="1" si="107"/>
        <v>1</v>
      </c>
      <c r="V379" t="b">
        <f t="shared" ca="1" si="108"/>
        <v>1</v>
      </c>
      <c r="W379" t="b">
        <f t="shared" ca="1" si="109"/>
        <v>1</v>
      </c>
      <c r="X379" t="b">
        <f t="shared" ca="1" si="110"/>
        <v>1</v>
      </c>
      <c r="Y379" t="b">
        <f t="shared" ca="1" si="111"/>
        <v>1</v>
      </c>
      <c r="Z379" t="b">
        <f t="shared" ca="1" si="112"/>
        <v>1</v>
      </c>
      <c r="AA379" t="b">
        <f t="shared" ca="1" si="113"/>
        <v>0</v>
      </c>
      <c r="AB379" t="b">
        <f t="shared" ca="1" si="114"/>
        <v>1</v>
      </c>
      <c r="AC379" t="b">
        <f t="shared" ca="1" si="115"/>
        <v>0</v>
      </c>
      <c r="AD379" t="str">
        <f t="shared" ca="1" si="116"/>
        <v/>
      </c>
    </row>
    <row r="380" spans="1:30" ht="18" x14ac:dyDescent="0.2">
      <c r="A380" s="8"/>
      <c r="B380" s="2" t="s">
        <v>26</v>
      </c>
      <c r="I380">
        <v>379</v>
      </c>
      <c r="J380" t="str">
        <f t="shared" ca="1" si="102"/>
        <v>Regulatory Relationship Manager</v>
      </c>
      <c r="K380" t="str">
        <f t="shared" ca="1" si="103"/>
        <v>- 3113809</v>
      </c>
      <c r="L380" t="str">
        <f t="shared" ca="1" si="104"/>
        <v>Americas-United States of America-New York-New York</v>
      </c>
      <c r="M380" t="e">
        <f t="shared" ca="1" si="121"/>
        <v>#VALUE!</v>
      </c>
      <c r="N380" t="e">
        <f t="shared" ca="1" si="121"/>
        <v>#VALUE!</v>
      </c>
      <c r="O380" t="e">
        <f t="shared" ca="1" si="121"/>
        <v>#VALUE!</v>
      </c>
      <c r="P380">
        <f t="shared" ca="1" si="121"/>
        <v>25</v>
      </c>
      <c r="Q380" t="e">
        <f t="shared" ca="1" si="121"/>
        <v>#VALUE!</v>
      </c>
      <c r="R380" t="e">
        <f t="shared" ca="1" si="121"/>
        <v>#VALUE!</v>
      </c>
      <c r="S380" t="e">
        <f t="shared" ca="1" si="121"/>
        <v>#VALUE!</v>
      </c>
      <c r="T380" t="e">
        <f t="shared" ca="1" si="106"/>
        <v>#VALUE!</v>
      </c>
      <c r="U380" t="b">
        <f t="shared" ca="1" si="107"/>
        <v>1</v>
      </c>
      <c r="V380" t="b">
        <f t="shared" ca="1" si="108"/>
        <v>1</v>
      </c>
      <c r="W380" t="b">
        <f t="shared" ca="1" si="109"/>
        <v>1</v>
      </c>
      <c r="X380" t="b">
        <f t="shared" ca="1" si="110"/>
        <v>0</v>
      </c>
      <c r="Y380" t="b">
        <f t="shared" ca="1" si="111"/>
        <v>1</v>
      </c>
      <c r="Z380" t="b">
        <f t="shared" ca="1" si="112"/>
        <v>1</v>
      </c>
      <c r="AA380" t="b">
        <f t="shared" ca="1" si="113"/>
        <v>1</v>
      </c>
      <c r="AB380" t="b">
        <f t="shared" ca="1" si="114"/>
        <v>1</v>
      </c>
      <c r="AC380" t="b">
        <f t="shared" ca="1" si="115"/>
        <v>0</v>
      </c>
      <c r="AD380" t="str">
        <f t="shared" ca="1" si="116"/>
        <v/>
      </c>
    </row>
    <row r="381" spans="1:30" ht="18" x14ac:dyDescent="0.2">
      <c r="A381" s="8"/>
      <c r="B381" s="2" t="s">
        <v>27</v>
      </c>
      <c r="I381">
        <v>380</v>
      </c>
      <c r="J381" t="str">
        <f t="shared" ca="1" si="102"/>
        <v>Service Associate</v>
      </c>
      <c r="K381" t="str">
        <f t="shared" ca="1" si="103"/>
        <v>- 3113691</v>
      </c>
      <c r="L381" t="str">
        <f t="shared" ca="1" si="104"/>
        <v>Americas-United States of America-California-Newport Beach</v>
      </c>
      <c r="M381" t="e">
        <f t="shared" ca="1" si="121"/>
        <v>#VALUE!</v>
      </c>
      <c r="N381" t="e">
        <f t="shared" ca="1" si="121"/>
        <v>#VALUE!</v>
      </c>
      <c r="O381" t="e">
        <f t="shared" ca="1" si="121"/>
        <v>#VALUE!</v>
      </c>
      <c r="P381" t="e">
        <f t="shared" ca="1" si="121"/>
        <v>#VALUE!</v>
      </c>
      <c r="Q381" t="e">
        <f t="shared" ca="1" si="121"/>
        <v>#VALUE!</v>
      </c>
      <c r="R381" t="e">
        <f t="shared" ca="1" si="121"/>
        <v>#VALUE!</v>
      </c>
      <c r="S381" t="e">
        <f t="shared" ca="1" si="121"/>
        <v>#VALUE!</v>
      </c>
      <c r="T381" t="e">
        <f t="shared" ca="1" si="106"/>
        <v>#VALUE!</v>
      </c>
      <c r="U381" t="b">
        <f t="shared" ca="1" si="107"/>
        <v>1</v>
      </c>
      <c r="V381" t="b">
        <f t="shared" ca="1" si="108"/>
        <v>1</v>
      </c>
      <c r="W381" t="b">
        <f t="shared" ca="1" si="109"/>
        <v>1</v>
      </c>
      <c r="X381" t="b">
        <f t="shared" ca="1" si="110"/>
        <v>1</v>
      </c>
      <c r="Y381" t="b">
        <f t="shared" ca="1" si="111"/>
        <v>1</v>
      </c>
      <c r="Z381" t="b">
        <f t="shared" ca="1" si="112"/>
        <v>1</v>
      </c>
      <c r="AA381" t="b">
        <f t="shared" ca="1" si="113"/>
        <v>1</v>
      </c>
      <c r="AB381" t="b">
        <f t="shared" ca="1" si="114"/>
        <v>1</v>
      </c>
      <c r="AC381" t="b">
        <f t="shared" ca="1" si="115"/>
        <v>1</v>
      </c>
      <c r="AD381" t="str">
        <f t="shared" ca="1" si="116"/>
        <v>3113691</v>
      </c>
    </row>
    <row r="382" spans="1:30" ht="18" x14ac:dyDescent="0.2">
      <c r="A382" s="8"/>
      <c r="B382" s="3">
        <v>43273</v>
      </c>
      <c r="I382">
        <v>381</v>
      </c>
      <c r="J382" t="str">
        <f t="shared" ca="1" si="102"/>
        <v>Core Java Developer - Interest Rate Derivatives</v>
      </c>
      <c r="K382" t="str">
        <f t="shared" ca="1" si="103"/>
        <v>- 3113998</v>
      </c>
      <c r="L382" t="str">
        <f t="shared" ca="1" si="104"/>
        <v>Americas-United States of America-New York-New York</v>
      </c>
      <c r="M382" t="e">
        <f t="shared" ref="M382:S391" ca="1" si="122">FIND(M$1,$J382)</f>
        <v>#VALUE!</v>
      </c>
      <c r="N382" t="e">
        <f t="shared" ca="1" si="122"/>
        <v>#VALUE!</v>
      </c>
      <c r="O382" t="e">
        <f t="shared" ca="1" si="122"/>
        <v>#VALUE!</v>
      </c>
      <c r="P382" t="e">
        <f t="shared" ca="1" si="122"/>
        <v>#VALUE!</v>
      </c>
      <c r="Q382" t="e">
        <f t="shared" ca="1" si="122"/>
        <v>#VALUE!</v>
      </c>
      <c r="R382" t="e">
        <f t="shared" ca="1" si="122"/>
        <v>#VALUE!</v>
      </c>
      <c r="S382" t="e">
        <f t="shared" ca="1" si="122"/>
        <v>#VALUE!</v>
      </c>
      <c r="T382" t="e">
        <f t="shared" ca="1" si="106"/>
        <v>#VALUE!</v>
      </c>
      <c r="U382" t="b">
        <f t="shared" ca="1" si="107"/>
        <v>1</v>
      </c>
      <c r="V382" t="b">
        <f t="shared" ca="1" si="108"/>
        <v>1</v>
      </c>
      <c r="W382" t="b">
        <f t="shared" ca="1" si="109"/>
        <v>1</v>
      </c>
      <c r="X382" t="b">
        <f t="shared" ca="1" si="110"/>
        <v>1</v>
      </c>
      <c r="Y382" t="b">
        <f t="shared" ca="1" si="111"/>
        <v>1</v>
      </c>
      <c r="Z382" t="b">
        <f t="shared" ca="1" si="112"/>
        <v>1</v>
      </c>
      <c r="AA382" t="b">
        <f t="shared" ca="1" si="113"/>
        <v>1</v>
      </c>
      <c r="AB382" t="b">
        <f t="shared" ca="1" si="114"/>
        <v>1</v>
      </c>
      <c r="AC382" t="b">
        <f t="shared" ca="1" si="115"/>
        <v>1</v>
      </c>
      <c r="AD382" t="str">
        <f t="shared" ca="1" si="116"/>
        <v>3113998</v>
      </c>
    </row>
    <row r="383" spans="1:30" ht="20" x14ac:dyDescent="0.2">
      <c r="A383" s="8"/>
      <c r="B383" s="4" t="s">
        <v>4</v>
      </c>
      <c r="I383">
        <v>382</v>
      </c>
      <c r="J383" t="str">
        <f t="shared" ca="1" si="102"/>
        <v>Unix/Linux Integrator 3114072</v>
      </c>
      <c r="K383" t="str">
        <f t="shared" ca="1" si="103"/>
        <v>- 3114072</v>
      </c>
      <c r="L383" t="str">
        <f t="shared" ca="1" si="104"/>
        <v>Americas-Canada-Quebec-Montreal</v>
      </c>
      <c r="M383" t="e">
        <f t="shared" ca="1" si="122"/>
        <v>#VALUE!</v>
      </c>
      <c r="N383" t="e">
        <f t="shared" ca="1" si="122"/>
        <v>#VALUE!</v>
      </c>
      <c r="O383" t="e">
        <f t="shared" ca="1" si="122"/>
        <v>#VALUE!</v>
      </c>
      <c r="P383" t="e">
        <f t="shared" ca="1" si="122"/>
        <v>#VALUE!</v>
      </c>
      <c r="Q383" t="e">
        <f t="shared" ca="1" si="122"/>
        <v>#VALUE!</v>
      </c>
      <c r="R383" t="e">
        <f t="shared" ca="1" si="122"/>
        <v>#VALUE!</v>
      </c>
      <c r="S383" t="e">
        <f t="shared" ca="1" si="122"/>
        <v>#VALUE!</v>
      </c>
      <c r="T383">
        <f t="shared" ca="1" si="106"/>
        <v>10</v>
      </c>
      <c r="U383" t="b">
        <f t="shared" ca="1" si="107"/>
        <v>1</v>
      </c>
      <c r="V383" t="b">
        <f t="shared" ca="1" si="108"/>
        <v>1</v>
      </c>
      <c r="W383" t="b">
        <f t="shared" ca="1" si="109"/>
        <v>1</v>
      </c>
      <c r="X383" t="b">
        <f t="shared" ca="1" si="110"/>
        <v>1</v>
      </c>
      <c r="Y383" t="b">
        <f t="shared" ca="1" si="111"/>
        <v>1</v>
      </c>
      <c r="Z383" t="b">
        <f t="shared" ca="1" si="112"/>
        <v>1</v>
      </c>
      <c r="AA383" t="b">
        <f t="shared" ca="1" si="113"/>
        <v>1</v>
      </c>
      <c r="AB383" t="b">
        <f t="shared" ca="1" si="114"/>
        <v>0</v>
      </c>
      <c r="AC383" t="b">
        <f t="shared" ca="1" si="115"/>
        <v>0</v>
      </c>
      <c r="AD383" t="str">
        <f t="shared" ca="1" si="116"/>
        <v/>
      </c>
    </row>
    <row r="384" spans="1:30" x14ac:dyDescent="0.2">
      <c r="A384" s="8"/>
      <c r="B384" s="5"/>
      <c r="I384">
        <v>383</v>
      </c>
      <c r="J384" t="str">
        <f t="shared" ca="1" si="102"/>
        <v>Service Associate</v>
      </c>
      <c r="K384" t="str">
        <f t="shared" ca="1" si="103"/>
        <v>- 3111851</v>
      </c>
      <c r="L384" t="str">
        <f t="shared" ca="1" si="104"/>
        <v>Americas-United States of America-Kentucky-Louisville</v>
      </c>
      <c r="M384" t="e">
        <f t="shared" ca="1" si="122"/>
        <v>#VALUE!</v>
      </c>
      <c r="N384" t="e">
        <f t="shared" ca="1" si="122"/>
        <v>#VALUE!</v>
      </c>
      <c r="O384" t="e">
        <f t="shared" ca="1" si="122"/>
        <v>#VALUE!</v>
      </c>
      <c r="P384" t="e">
        <f t="shared" ca="1" si="122"/>
        <v>#VALUE!</v>
      </c>
      <c r="Q384" t="e">
        <f t="shared" ca="1" si="122"/>
        <v>#VALUE!</v>
      </c>
      <c r="R384" t="e">
        <f t="shared" ca="1" si="122"/>
        <v>#VALUE!</v>
      </c>
      <c r="S384" t="e">
        <f t="shared" ca="1" si="122"/>
        <v>#VALUE!</v>
      </c>
      <c r="T384" t="e">
        <f t="shared" ca="1" si="106"/>
        <v>#VALUE!</v>
      </c>
      <c r="U384" t="b">
        <f t="shared" ca="1" si="107"/>
        <v>1</v>
      </c>
      <c r="V384" t="b">
        <f t="shared" ca="1" si="108"/>
        <v>1</v>
      </c>
      <c r="W384" t="b">
        <f t="shared" ca="1" si="109"/>
        <v>1</v>
      </c>
      <c r="X384" t="b">
        <f t="shared" ca="1" si="110"/>
        <v>1</v>
      </c>
      <c r="Y384" t="b">
        <f t="shared" ca="1" si="111"/>
        <v>1</v>
      </c>
      <c r="Z384" t="b">
        <f t="shared" ca="1" si="112"/>
        <v>1</v>
      </c>
      <c r="AA384" t="b">
        <f t="shared" ca="1" si="113"/>
        <v>1</v>
      </c>
      <c r="AB384" t="b">
        <f t="shared" ca="1" si="114"/>
        <v>1</v>
      </c>
      <c r="AC384" t="b">
        <f t="shared" ca="1" si="115"/>
        <v>1</v>
      </c>
      <c r="AD384" t="str">
        <f t="shared" ca="1" si="116"/>
        <v>3111851</v>
      </c>
    </row>
    <row r="385" spans="1:30" ht="20" x14ac:dyDescent="0.2">
      <c r="A385" s="6"/>
      <c r="I385">
        <v>384</v>
      </c>
      <c r="J385" t="str">
        <f t="shared" ca="1" si="102"/>
        <v>Business Service Manager</v>
      </c>
      <c r="K385" t="str">
        <f t="shared" ca="1" si="103"/>
        <v>- 3104327</v>
      </c>
      <c r="L385" t="str">
        <f t="shared" ca="1" si="104"/>
        <v>Americas-United States of America-Nevada-Reno</v>
      </c>
      <c r="M385" t="e">
        <f t="shared" ca="1" si="122"/>
        <v>#VALUE!</v>
      </c>
      <c r="N385" t="e">
        <f t="shared" ca="1" si="122"/>
        <v>#VALUE!</v>
      </c>
      <c r="O385" t="e">
        <f t="shared" ca="1" si="122"/>
        <v>#VALUE!</v>
      </c>
      <c r="P385">
        <f t="shared" ca="1" si="122"/>
        <v>18</v>
      </c>
      <c r="Q385" t="e">
        <f t="shared" ca="1" si="122"/>
        <v>#VALUE!</v>
      </c>
      <c r="R385" t="e">
        <f t="shared" ca="1" si="122"/>
        <v>#VALUE!</v>
      </c>
      <c r="S385" t="e">
        <f t="shared" ca="1" si="122"/>
        <v>#VALUE!</v>
      </c>
      <c r="T385" t="e">
        <f t="shared" ca="1" si="106"/>
        <v>#VALUE!</v>
      </c>
      <c r="U385" t="b">
        <f t="shared" ca="1" si="107"/>
        <v>1</v>
      </c>
      <c r="V385" t="b">
        <f t="shared" ca="1" si="108"/>
        <v>1</v>
      </c>
      <c r="W385" t="b">
        <f t="shared" ca="1" si="109"/>
        <v>1</v>
      </c>
      <c r="X385" t="b">
        <f t="shared" ca="1" si="110"/>
        <v>0</v>
      </c>
      <c r="Y385" t="b">
        <f t="shared" ca="1" si="111"/>
        <v>1</v>
      </c>
      <c r="Z385" t="b">
        <f t="shared" ca="1" si="112"/>
        <v>1</v>
      </c>
      <c r="AA385" t="b">
        <f t="shared" ca="1" si="113"/>
        <v>1</v>
      </c>
      <c r="AB385" t="b">
        <f t="shared" ca="1" si="114"/>
        <v>1</v>
      </c>
      <c r="AC385" t="b">
        <f t="shared" ca="1" si="115"/>
        <v>0</v>
      </c>
      <c r="AD385" t="str">
        <f t="shared" ca="1" si="116"/>
        <v/>
      </c>
    </row>
    <row r="386" spans="1:30" x14ac:dyDescent="0.2">
      <c r="A386" s="8"/>
      <c r="B386" s="1" t="s">
        <v>122</v>
      </c>
      <c r="I386">
        <v>385</v>
      </c>
      <c r="J386" t="str">
        <f t="shared" ref="J386:J449" ca="1" si="123">OFFSET($B$2,I386*8-8,0)</f>
        <v>Private Banking Operations Associate, Wealth Management</v>
      </c>
      <c r="K386" t="str">
        <f t="shared" ref="K386:K449" ca="1" si="124">OFFSET($B$2,I386*8-7,0)</f>
        <v>- 3103559</v>
      </c>
      <c r="L386" t="str">
        <f t="shared" ref="L386:L449" ca="1" si="125">OFFSET($B$2,I386*8-6,0)</f>
        <v>Americas-United States of America-New York-New York</v>
      </c>
      <c r="M386" t="e">
        <f t="shared" ca="1" si="122"/>
        <v>#VALUE!</v>
      </c>
      <c r="N386" t="e">
        <f t="shared" ca="1" si="122"/>
        <v>#VALUE!</v>
      </c>
      <c r="O386" t="e">
        <f t="shared" ca="1" si="122"/>
        <v>#VALUE!</v>
      </c>
      <c r="P386" t="e">
        <f t="shared" ca="1" si="122"/>
        <v>#VALUE!</v>
      </c>
      <c r="Q386" t="e">
        <f t="shared" ca="1" si="122"/>
        <v>#VALUE!</v>
      </c>
      <c r="R386" t="e">
        <f t="shared" ca="1" si="122"/>
        <v>#VALUE!</v>
      </c>
      <c r="S386" t="e">
        <f t="shared" ca="1" si="122"/>
        <v>#VALUE!</v>
      </c>
      <c r="T386" t="e">
        <f t="shared" ref="T386:T449" ca="1" si="126">FIND(T$1,L386)</f>
        <v>#VALUE!</v>
      </c>
      <c r="U386" t="b">
        <f t="shared" ref="U386:U449" ca="1" si="127">ISERR(M386)</f>
        <v>1</v>
      </c>
      <c r="V386" t="b">
        <f t="shared" ref="V386:V449" ca="1" si="128">ISERR(N386)</f>
        <v>1</v>
      </c>
      <c r="W386" t="b">
        <f t="shared" ref="W386:W449" ca="1" si="129">ISERR(O386)</f>
        <v>1</v>
      </c>
      <c r="X386" t="b">
        <f t="shared" ref="X386:X449" ca="1" si="130">ISERR(P386)</f>
        <v>1</v>
      </c>
      <c r="Y386" t="b">
        <f t="shared" ref="Y386:Y449" ca="1" si="131">ISERR(Q386)</f>
        <v>1</v>
      </c>
      <c r="Z386" t="b">
        <f t="shared" ref="Z386:Z449" ca="1" si="132">ISERR(R386)</f>
        <v>1</v>
      </c>
      <c r="AA386" t="b">
        <f t="shared" ref="AA386:AA449" ca="1" si="133">ISERR(S386)</f>
        <v>1</v>
      </c>
      <c r="AB386" t="b">
        <f t="shared" ref="AB386:AB449" ca="1" si="134">ISERR(T386)</f>
        <v>1</v>
      </c>
      <c r="AC386" t="b">
        <f t="shared" ref="AC386:AC449" ca="1" si="135">AND(U386:AB386)</f>
        <v>1</v>
      </c>
      <c r="AD386" t="str">
        <f t="shared" ref="AD386:AD449" ca="1" si="136">IF(AC386,RIGHT(K386,7),"")</f>
        <v>3103559</v>
      </c>
    </row>
    <row r="387" spans="1:30" ht="18" x14ac:dyDescent="0.2">
      <c r="A387" s="8"/>
      <c r="B387" s="2" t="s">
        <v>123</v>
      </c>
      <c r="I387">
        <v>386</v>
      </c>
      <c r="J387" t="str">
        <f t="shared" ca="1" si="123"/>
        <v>Registered Associate</v>
      </c>
      <c r="K387" t="str">
        <f t="shared" ca="1" si="124"/>
        <v>- 3114160</v>
      </c>
      <c r="L387" t="str">
        <f t="shared" ca="1" si="125"/>
        <v>Americas-United States of America-Kentucky-Louisville</v>
      </c>
      <c r="M387" t="e">
        <f t="shared" ca="1" si="122"/>
        <v>#VALUE!</v>
      </c>
      <c r="N387" t="e">
        <f t="shared" ca="1" si="122"/>
        <v>#VALUE!</v>
      </c>
      <c r="O387" t="e">
        <f t="shared" ca="1" si="122"/>
        <v>#VALUE!</v>
      </c>
      <c r="P387" t="e">
        <f t="shared" ca="1" si="122"/>
        <v>#VALUE!</v>
      </c>
      <c r="Q387" t="e">
        <f t="shared" ca="1" si="122"/>
        <v>#VALUE!</v>
      </c>
      <c r="R387" t="e">
        <f t="shared" ca="1" si="122"/>
        <v>#VALUE!</v>
      </c>
      <c r="S387" t="e">
        <f t="shared" ca="1" si="122"/>
        <v>#VALUE!</v>
      </c>
      <c r="T387" t="e">
        <f t="shared" ca="1" si="126"/>
        <v>#VALUE!</v>
      </c>
      <c r="U387" t="b">
        <f t="shared" ca="1" si="127"/>
        <v>1</v>
      </c>
      <c r="V387" t="b">
        <f t="shared" ca="1" si="128"/>
        <v>1</v>
      </c>
      <c r="W387" t="b">
        <f t="shared" ca="1" si="129"/>
        <v>1</v>
      </c>
      <c r="X387" t="b">
        <f t="shared" ca="1" si="130"/>
        <v>1</v>
      </c>
      <c r="Y387" t="b">
        <f t="shared" ca="1" si="131"/>
        <v>1</v>
      </c>
      <c r="Z387" t="b">
        <f t="shared" ca="1" si="132"/>
        <v>1</v>
      </c>
      <c r="AA387" t="b">
        <f t="shared" ca="1" si="133"/>
        <v>1</v>
      </c>
      <c r="AB387" t="b">
        <f t="shared" ca="1" si="134"/>
        <v>1</v>
      </c>
      <c r="AC387" t="b">
        <f t="shared" ca="1" si="135"/>
        <v>1</v>
      </c>
      <c r="AD387" t="str">
        <f t="shared" ca="1" si="136"/>
        <v>3114160</v>
      </c>
    </row>
    <row r="388" spans="1:30" ht="18" x14ac:dyDescent="0.2">
      <c r="A388" s="8"/>
      <c r="B388" s="2" t="s">
        <v>26</v>
      </c>
      <c r="I388">
        <v>387</v>
      </c>
      <c r="J388" t="str">
        <f t="shared" ca="1" si="123"/>
        <v>Assistant Vice President- Field Operational Risk</v>
      </c>
      <c r="K388" t="str">
        <f t="shared" ca="1" si="124"/>
        <v>- 3114099</v>
      </c>
      <c r="L388" t="str">
        <f t="shared" ca="1" si="125"/>
        <v>Americas-United States of America-Maryland-Baltimore</v>
      </c>
      <c r="M388" t="e">
        <f t="shared" ca="1" si="122"/>
        <v>#VALUE!</v>
      </c>
      <c r="N388" t="e">
        <f t="shared" ca="1" si="122"/>
        <v>#VALUE!</v>
      </c>
      <c r="O388" t="e">
        <f t="shared" ca="1" si="122"/>
        <v>#VALUE!</v>
      </c>
      <c r="P388" t="e">
        <f t="shared" ca="1" si="122"/>
        <v>#VALUE!</v>
      </c>
      <c r="Q388" t="e">
        <f t="shared" ca="1" si="122"/>
        <v>#VALUE!</v>
      </c>
      <c r="R388">
        <f t="shared" ca="1" si="122"/>
        <v>11</v>
      </c>
      <c r="S388" t="e">
        <f t="shared" ca="1" si="122"/>
        <v>#VALUE!</v>
      </c>
      <c r="T388" t="e">
        <f t="shared" ca="1" si="126"/>
        <v>#VALUE!</v>
      </c>
      <c r="U388" t="b">
        <f t="shared" ca="1" si="127"/>
        <v>1</v>
      </c>
      <c r="V388" t="b">
        <f t="shared" ca="1" si="128"/>
        <v>1</v>
      </c>
      <c r="W388" t="b">
        <f t="shared" ca="1" si="129"/>
        <v>1</v>
      </c>
      <c r="X388" t="b">
        <f t="shared" ca="1" si="130"/>
        <v>1</v>
      </c>
      <c r="Y388" t="b">
        <f t="shared" ca="1" si="131"/>
        <v>1</v>
      </c>
      <c r="Z388" t="b">
        <f t="shared" ca="1" si="132"/>
        <v>0</v>
      </c>
      <c r="AA388" t="b">
        <f t="shared" ca="1" si="133"/>
        <v>1</v>
      </c>
      <c r="AB388" t="b">
        <f t="shared" ca="1" si="134"/>
        <v>1</v>
      </c>
      <c r="AC388" t="b">
        <f t="shared" ca="1" si="135"/>
        <v>0</v>
      </c>
      <c r="AD388" t="str">
        <f t="shared" ca="1" si="136"/>
        <v/>
      </c>
    </row>
    <row r="389" spans="1:30" ht="18" x14ac:dyDescent="0.2">
      <c r="A389" s="8"/>
      <c r="B389" s="2" t="s">
        <v>27</v>
      </c>
      <c r="I389">
        <v>388</v>
      </c>
      <c r="J389" t="str">
        <f t="shared" ca="1" si="123"/>
        <v>Java/Scala Developer</v>
      </c>
      <c r="K389" t="str">
        <f t="shared" ca="1" si="124"/>
        <v>- 3106439</v>
      </c>
      <c r="L389" t="str">
        <f t="shared" ca="1" si="125"/>
        <v>Americas-United States of America-New York-New York</v>
      </c>
      <c r="M389" t="e">
        <f t="shared" ca="1" si="122"/>
        <v>#VALUE!</v>
      </c>
      <c r="N389" t="e">
        <f t="shared" ca="1" si="122"/>
        <v>#VALUE!</v>
      </c>
      <c r="O389" t="e">
        <f t="shared" ca="1" si="122"/>
        <v>#VALUE!</v>
      </c>
      <c r="P389" t="e">
        <f t="shared" ca="1" si="122"/>
        <v>#VALUE!</v>
      </c>
      <c r="Q389" t="e">
        <f t="shared" ca="1" si="122"/>
        <v>#VALUE!</v>
      </c>
      <c r="R389" t="e">
        <f t="shared" ca="1" si="122"/>
        <v>#VALUE!</v>
      </c>
      <c r="S389" t="e">
        <f t="shared" ca="1" si="122"/>
        <v>#VALUE!</v>
      </c>
      <c r="T389" t="e">
        <f t="shared" ca="1" si="126"/>
        <v>#VALUE!</v>
      </c>
      <c r="U389" t="b">
        <f t="shared" ca="1" si="127"/>
        <v>1</v>
      </c>
      <c r="V389" t="b">
        <f t="shared" ca="1" si="128"/>
        <v>1</v>
      </c>
      <c r="W389" t="b">
        <f t="shared" ca="1" si="129"/>
        <v>1</v>
      </c>
      <c r="X389" t="b">
        <f t="shared" ca="1" si="130"/>
        <v>1</v>
      </c>
      <c r="Y389" t="b">
        <f t="shared" ca="1" si="131"/>
        <v>1</v>
      </c>
      <c r="Z389" t="b">
        <f t="shared" ca="1" si="132"/>
        <v>1</v>
      </c>
      <c r="AA389" t="b">
        <f t="shared" ca="1" si="133"/>
        <v>1</v>
      </c>
      <c r="AB389" t="b">
        <f t="shared" ca="1" si="134"/>
        <v>1</v>
      </c>
      <c r="AC389" t="b">
        <f t="shared" ca="1" si="135"/>
        <v>1</v>
      </c>
      <c r="AD389" t="str">
        <f t="shared" ca="1" si="136"/>
        <v>3106439</v>
      </c>
    </row>
    <row r="390" spans="1:30" ht="18" x14ac:dyDescent="0.2">
      <c r="A390" s="8"/>
      <c r="B390" s="3">
        <v>43273</v>
      </c>
      <c r="I390">
        <v>389</v>
      </c>
      <c r="J390" t="str">
        <f t="shared" ca="1" si="123"/>
        <v>Registered Associate</v>
      </c>
      <c r="K390" t="str">
        <f t="shared" ca="1" si="124"/>
        <v>- 3113440</v>
      </c>
      <c r="L390" t="str">
        <f t="shared" ca="1" si="125"/>
        <v>Americas-United States of America-New Jersey-New Brunswick</v>
      </c>
      <c r="M390" t="e">
        <f t="shared" ca="1" si="122"/>
        <v>#VALUE!</v>
      </c>
      <c r="N390" t="e">
        <f t="shared" ca="1" si="122"/>
        <v>#VALUE!</v>
      </c>
      <c r="O390" t="e">
        <f t="shared" ca="1" si="122"/>
        <v>#VALUE!</v>
      </c>
      <c r="P390" t="e">
        <f t="shared" ca="1" si="122"/>
        <v>#VALUE!</v>
      </c>
      <c r="Q390" t="e">
        <f t="shared" ca="1" si="122"/>
        <v>#VALUE!</v>
      </c>
      <c r="R390" t="e">
        <f t="shared" ca="1" si="122"/>
        <v>#VALUE!</v>
      </c>
      <c r="S390" t="e">
        <f t="shared" ca="1" si="122"/>
        <v>#VALUE!</v>
      </c>
      <c r="T390" t="e">
        <f t="shared" ca="1" si="126"/>
        <v>#VALUE!</v>
      </c>
      <c r="U390" t="b">
        <f t="shared" ca="1" si="127"/>
        <v>1</v>
      </c>
      <c r="V390" t="b">
        <f t="shared" ca="1" si="128"/>
        <v>1</v>
      </c>
      <c r="W390" t="b">
        <f t="shared" ca="1" si="129"/>
        <v>1</v>
      </c>
      <c r="X390" t="b">
        <f t="shared" ca="1" si="130"/>
        <v>1</v>
      </c>
      <c r="Y390" t="b">
        <f t="shared" ca="1" si="131"/>
        <v>1</v>
      </c>
      <c r="Z390" t="b">
        <f t="shared" ca="1" si="132"/>
        <v>1</v>
      </c>
      <c r="AA390" t="b">
        <f t="shared" ca="1" si="133"/>
        <v>1</v>
      </c>
      <c r="AB390" t="b">
        <f t="shared" ca="1" si="134"/>
        <v>1</v>
      </c>
      <c r="AC390" t="b">
        <f t="shared" ca="1" si="135"/>
        <v>1</v>
      </c>
      <c r="AD390" t="str">
        <f t="shared" ca="1" si="136"/>
        <v>3113440</v>
      </c>
    </row>
    <row r="391" spans="1:30" ht="20" x14ac:dyDescent="0.2">
      <c r="A391" s="8"/>
      <c r="B391" s="4" t="s">
        <v>4</v>
      </c>
      <c r="I391">
        <v>390</v>
      </c>
      <c r="J391" t="str">
        <f t="shared" ca="1" si="123"/>
        <v>Capital Markets Desk Strategist - Vice President</v>
      </c>
      <c r="K391" t="str">
        <f t="shared" ca="1" si="124"/>
        <v>- 3113852</v>
      </c>
      <c r="L391" t="str">
        <f t="shared" ca="1" si="125"/>
        <v>Americas-United States of America-New York-New York</v>
      </c>
      <c r="M391" t="e">
        <f t="shared" ca="1" si="122"/>
        <v>#VALUE!</v>
      </c>
      <c r="N391" t="e">
        <f t="shared" ca="1" si="122"/>
        <v>#VALUE!</v>
      </c>
      <c r="O391" t="e">
        <f t="shared" ca="1" si="122"/>
        <v>#VALUE!</v>
      </c>
      <c r="P391" t="e">
        <f t="shared" ca="1" si="122"/>
        <v>#VALUE!</v>
      </c>
      <c r="Q391" t="e">
        <f t="shared" ca="1" si="122"/>
        <v>#VALUE!</v>
      </c>
      <c r="R391">
        <f t="shared" ca="1" si="122"/>
        <v>35</v>
      </c>
      <c r="S391" t="e">
        <f t="shared" ca="1" si="122"/>
        <v>#VALUE!</v>
      </c>
      <c r="T391" t="e">
        <f t="shared" ca="1" si="126"/>
        <v>#VALUE!</v>
      </c>
      <c r="U391" t="b">
        <f t="shared" ca="1" si="127"/>
        <v>1</v>
      </c>
      <c r="V391" t="b">
        <f t="shared" ca="1" si="128"/>
        <v>1</v>
      </c>
      <c r="W391" t="b">
        <f t="shared" ca="1" si="129"/>
        <v>1</v>
      </c>
      <c r="X391" t="b">
        <f t="shared" ca="1" si="130"/>
        <v>1</v>
      </c>
      <c r="Y391" t="b">
        <f t="shared" ca="1" si="131"/>
        <v>1</v>
      </c>
      <c r="Z391" t="b">
        <f t="shared" ca="1" si="132"/>
        <v>0</v>
      </c>
      <c r="AA391" t="b">
        <f t="shared" ca="1" si="133"/>
        <v>1</v>
      </c>
      <c r="AB391" t="b">
        <f t="shared" ca="1" si="134"/>
        <v>1</v>
      </c>
      <c r="AC391" t="b">
        <f t="shared" ca="1" si="135"/>
        <v>0</v>
      </c>
      <c r="AD391" t="str">
        <f t="shared" ca="1" si="136"/>
        <v/>
      </c>
    </row>
    <row r="392" spans="1:30" x14ac:dyDescent="0.2">
      <c r="A392" s="8"/>
      <c r="B392" s="5"/>
      <c r="I392">
        <v>391</v>
      </c>
      <c r="J392" t="str">
        <f t="shared" ca="1" si="123"/>
        <v>Alternative Investment Services Business Analyst, Vice President- Investment Management Operations</v>
      </c>
      <c r="K392" t="str">
        <f t="shared" ca="1" si="124"/>
        <v>- 3113395</v>
      </c>
      <c r="L392" t="str">
        <f t="shared" ca="1" si="125"/>
        <v>Americas-United States of America-Pennsylvania-West Conshohocken</v>
      </c>
      <c r="M392" t="e">
        <f t="shared" ref="M392:S401" ca="1" si="137">FIND(M$1,$J392)</f>
        <v>#VALUE!</v>
      </c>
      <c r="N392" t="e">
        <f t="shared" ca="1" si="137"/>
        <v>#VALUE!</v>
      </c>
      <c r="O392" t="e">
        <f t="shared" ca="1" si="137"/>
        <v>#VALUE!</v>
      </c>
      <c r="P392" t="e">
        <f t="shared" ca="1" si="137"/>
        <v>#VALUE!</v>
      </c>
      <c r="Q392" t="e">
        <f t="shared" ca="1" si="137"/>
        <v>#VALUE!</v>
      </c>
      <c r="R392">
        <f t="shared" ca="1" si="137"/>
        <v>51</v>
      </c>
      <c r="S392" t="e">
        <f t="shared" ca="1" si="137"/>
        <v>#VALUE!</v>
      </c>
      <c r="T392" t="e">
        <f t="shared" ca="1" si="126"/>
        <v>#VALUE!</v>
      </c>
      <c r="U392" t="b">
        <f t="shared" ca="1" si="127"/>
        <v>1</v>
      </c>
      <c r="V392" t="b">
        <f t="shared" ca="1" si="128"/>
        <v>1</v>
      </c>
      <c r="W392" t="b">
        <f t="shared" ca="1" si="129"/>
        <v>1</v>
      </c>
      <c r="X392" t="b">
        <f t="shared" ca="1" si="130"/>
        <v>1</v>
      </c>
      <c r="Y392" t="b">
        <f t="shared" ca="1" si="131"/>
        <v>1</v>
      </c>
      <c r="Z392" t="b">
        <f t="shared" ca="1" si="132"/>
        <v>0</v>
      </c>
      <c r="AA392" t="b">
        <f t="shared" ca="1" si="133"/>
        <v>1</v>
      </c>
      <c r="AB392" t="b">
        <f t="shared" ca="1" si="134"/>
        <v>1</v>
      </c>
      <c r="AC392" t="b">
        <f t="shared" ca="1" si="135"/>
        <v>0</v>
      </c>
      <c r="AD392" t="str">
        <f t="shared" ca="1" si="136"/>
        <v/>
      </c>
    </row>
    <row r="393" spans="1:30" ht="20" x14ac:dyDescent="0.2">
      <c r="A393" s="6"/>
      <c r="I393">
        <v>392</v>
      </c>
      <c r="J393" t="str">
        <f t="shared" ca="1" si="123"/>
        <v>Registered Associate</v>
      </c>
      <c r="K393" t="str">
        <f t="shared" ca="1" si="124"/>
        <v>- 3113913</v>
      </c>
      <c r="L393" t="str">
        <f t="shared" ca="1" si="125"/>
        <v>Americas-United States of America-Massachusetts-Norwell</v>
      </c>
      <c r="M393" t="e">
        <f t="shared" ca="1" si="137"/>
        <v>#VALUE!</v>
      </c>
      <c r="N393" t="e">
        <f t="shared" ca="1" si="137"/>
        <v>#VALUE!</v>
      </c>
      <c r="O393" t="e">
        <f t="shared" ca="1" si="137"/>
        <v>#VALUE!</v>
      </c>
      <c r="P393" t="e">
        <f t="shared" ca="1" si="137"/>
        <v>#VALUE!</v>
      </c>
      <c r="Q393" t="e">
        <f t="shared" ca="1" si="137"/>
        <v>#VALUE!</v>
      </c>
      <c r="R393" t="e">
        <f t="shared" ca="1" si="137"/>
        <v>#VALUE!</v>
      </c>
      <c r="S393" t="e">
        <f t="shared" ca="1" si="137"/>
        <v>#VALUE!</v>
      </c>
      <c r="T393" t="e">
        <f t="shared" ca="1" si="126"/>
        <v>#VALUE!</v>
      </c>
      <c r="U393" t="b">
        <f t="shared" ca="1" si="127"/>
        <v>1</v>
      </c>
      <c r="V393" t="b">
        <f t="shared" ca="1" si="128"/>
        <v>1</v>
      </c>
      <c r="W393" t="b">
        <f t="shared" ca="1" si="129"/>
        <v>1</v>
      </c>
      <c r="X393" t="b">
        <f t="shared" ca="1" si="130"/>
        <v>1</v>
      </c>
      <c r="Y393" t="b">
        <f t="shared" ca="1" si="131"/>
        <v>1</v>
      </c>
      <c r="Z393" t="b">
        <f t="shared" ca="1" si="132"/>
        <v>1</v>
      </c>
      <c r="AA393" t="b">
        <f t="shared" ca="1" si="133"/>
        <v>1</v>
      </c>
      <c r="AB393" t="b">
        <f t="shared" ca="1" si="134"/>
        <v>1</v>
      </c>
      <c r="AC393" t="b">
        <f t="shared" ca="1" si="135"/>
        <v>1</v>
      </c>
      <c r="AD393" t="str">
        <f t="shared" ca="1" si="136"/>
        <v>3113913</v>
      </c>
    </row>
    <row r="394" spans="1:30" x14ac:dyDescent="0.2">
      <c r="A394" s="8"/>
      <c r="B394" s="1" t="s">
        <v>124</v>
      </c>
      <c r="I394">
        <v>393</v>
      </c>
      <c r="J394" t="str">
        <f t="shared" ca="1" si="123"/>
        <v>Client Service Associate</v>
      </c>
      <c r="K394" t="str">
        <f t="shared" ca="1" si="124"/>
        <v>- 3113854</v>
      </c>
      <c r="L394" t="str">
        <f t="shared" ca="1" si="125"/>
        <v>Americas-United States of America-New York-New York</v>
      </c>
      <c r="M394" t="e">
        <f t="shared" ca="1" si="137"/>
        <v>#VALUE!</v>
      </c>
      <c r="N394" t="e">
        <f t="shared" ca="1" si="137"/>
        <v>#VALUE!</v>
      </c>
      <c r="O394" t="e">
        <f t="shared" ca="1" si="137"/>
        <v>#VALUE!</v>
      </c>
      <c r="P394" t="e">
        <f t="shared" ca="1" si="137"/>
        <v>#VALUE!</v>
      </c>
      <c r="Q394" t="e">
        <f t="shared" ca="1" si="137"/>
        <v>#VALUE!</v>
      </c>
      <c r="R394" t="e">
        <f t="shared" ca="1" si="137"/>
        <v>#VALUE!</v>
      </c>
      <c r="S394" t="e">
        <f t="shared" ca="1" si="137"/>
        <v>#VALUE!</v>
      </c>
      <c r="T394" t="e">
        <f t="shared" ca="1" si="126"/>
        <v>#VALUE!</v>
      </c>
      <c r="U394" t="b">
        <f t="shared" ca="1" si="127"/>
        <v>1</v>
      </c>
      <c r="V394" t="b">
        <f t="shared" ca="1" si="128"/>
        <v>1</v>
      </c>
      <c r="W394" t="b">
        <f t="shared" ca="1" si="129"/>
        <v>1</v>
      </c>
      <c r="X394" t="b">
        <f t="shared" ca="1" si="130"/>
        <v>1</v>
      </c>
      <c r="Y394" t="b">
        <f t="shared" ca="1" si="131"/>
        <v>1</v>
      </c>
      <c r="Z394" t="b">
        <f t="shared" ca="1" si="132"/>
        <v>1</v>
      </c>
      <c r="AA394" t="b">
        <f t="shared" ca="1" si="133"/>
        <v>1</v>
      </c>
      <c r="AB394" t="b">
        <f t="shared" ca="1" si="134"/>
        <v>1</v>
      </c>
      <c r="AC394" t="b">
        <f t="shared" ca="1" si="135"/>
        <v>1</v>
      </c>
      <c r="AD394" t="str">
        <f t="shared" ca="1" si="136"/>
        <v>3113854</v>
      </c>
    </row>
    <row r="395" spans="1:30" ht="18" x14ac:dyDescent="0.2">
      <c r="A395" s="8"/>
      <c r="B395" s="2" t="s">
        <v>125</v>
      </c>
      <c r="I395">
        <v>394</v>
      </c>
      <c r="J395" t="str">
        <f t="shared" ca="1" si="123"/>
        <v>Complex Administrator</v>
      </c>
      <c r="K395" t="str">
        <f t="shared" ca="1" si="124"/>
        <v>- 3113826</v>
      </c>
      <c r="L395" t="str">
        <f t="shared" ca="1" si="125"/>
        <v>Americas-United States of America-New York-Garden City</v>
      </c>
      <c r="M395" t="e">
        <f t="shared" ca="1" si="137"/>
        <v>#VALUE!</v>
      </c>
      <c r="N395" t="e">
        <f t="shared" ca="1" si="137"/>
        <v>#VALUE!</v>
      </c>
      <c r="O395" t="e">
        <f t="shared" ca="1" si="137"/>
        <v>#VALUE!</v>
      </c>
      <c r="P395" t="e">
        <f t="shared" ca="1" si="137"/>
        <v>#VALUE!</v>
      </c>
      <c r="Q395" t="e">
        <f t="shared" ca="1" si="137"/>
        <v>#VALUE!</v>
      </c>
      <c r="R395" t="e">
        <f t="shared" ca="1" si="137"/>
        <v>#VALUE!</v>
      </c>
      <c r="S395" t="e">
        <f t="shared" ca="1" si="137"/>
        <v>#VALUE!</v>
      </c>
      <c r="T395" t="e">
        <f t="shared" ca="1" si="126"/>
        <v>#VALUE!</v>
      </c>
      <c r="U395" t="b">
        <f t="shared" ca="1" si="127"/>
        <v>1</v>
      </c>
      <c r="V395" t="b">
        <f t="shared" ca="1" si="128"/>
        <v>1</v>
      </c>
      <c r="W395" t="b">
        <f t="shared" ca="1" si="129"/>
        <v>1</v>
      </c>
      <c r="X395" t="b">
        <f t="shared" ca="1" si="130"/>
        <v>1</v>
      </c>
      <c r="Y395" t="b">
        <f t="shared" ca="1" si="131"/>
        <v>1</v>
      </c>
      <c r="Z395" t="b">
        <f t="shared" ca="1" si="132"/>
        <v>1</v>
      </c>
      <c r="AA395" t="b">
        <f t="shared" ca="1" si="133"/>
        <v>1</v>
      </c>
      <c r="AB395" t="b">
        <f t="shared" ca="1" si="134"/>
        <v>1</v>
      </c>
      <c r="AC395" t="b">
        <f t="shared" ca="1" si="135"/>
        <v>1</v>
      </c>
      <c r="AD395" t="str">
        <f t="shared" ca="1" si="136"/>
        <v>3113826</v>
      </c>
    </row>
    <row r="396" spans="1:30" ht="18" x14ac:dyDescent="0.2">
      <c r="A396" s="8"/>
      <c r="B396" s="2" t="s">
        <v>126</v>
      </c>
      <c r="I396">
        <v>395</v>
      </c>
      <c r="J396" t="str">
        <f t="shared" ca="1" si="123"/>
        <v>Client Service Associate</v>
      </c>
      <c r="K396" t="str">
        <f t="shared" ca="1" si="124"/>
        <v>- 3113530</v>
      </c>
      <c r="L396" t="str">
        <f t="shared" ca="1" si="125"/>
        <v>Americas-United States of America-California-Menlo Park</v>
      </c>
      <c r="M396" t="e">
        <f t="shared" ca="1" si="137"/>
        <v>#VALUE!</v>
      </c>
      <c r="N396" t="e">
        <f t="shared" ca="1" si="137"/>
        <v>#VALUE!</v>
      </c>
      <c r="O396" t="e">
        <f t="shared" ca="1" si="137"/>
        <v>#VALUE!</v>
      </c>
      <c r="P396" t="e">
        <f t="shared" ca="1" si="137"/>
        <v>#VALUE!</v>
      </c>
      <c r="Q396" t="e">
        <f t="shared" ca="1" si="137"/>
        <v>#VALUE!</v>
      </c>
      <c r="R396" t="e">
        <f t="shared" ca="1" si="137"/>
        <v>#VALUE!</v>
      </c>
      <c r="S396" t="e">
        <f t="shared" ca="1" si="137"/>
        <v>#VALUE!</v>
      </c>
      <c r="T396" t="e">
        <f t="shared" ca="1" si="126"/>
        <v>#VALUE!</v>
      </c>
      <c r="U396" t="b">
        <f t="shared" ca="1" si="127"/>
        <v>1</v>
      </c>
      <c r="V396" t="b">
        <f t="shared" ca="1" si="128"/>
        <v>1</v>
      </c>
      <c r="W396" t="b">
        <f t="shared" ca="1" si="129"/>
        <v>1</v>
      </c>
      <c r="X396" t="b">
        <f t="shared" ca="1" si="130"/>
        <v>1</v>
      </c>
      <c r="Y396" t="b">
        <f t="shared" ca="1" si="131"/>
        <v>1</v>
      </c>
      <c r="Z396" t="b">
        <f t="shared" ca="1" si="132"/>
        <v>1</v>
      </c>
      <c r="AA396" t="b">
        <f t="shared" ca="1" si="133"/>
        <v>1</v>
      </c>
      <c r="AB396" t="b">
        <f t="shared" ca="1" si="134"/>
        <v>1</v>
      </c>
      <c r="AC396" t="b">
        <f t="shared" ca="1" si="135"/>
        <v>1</v>
      </c>
      <c r="AD396" t="str">
        <f t="shared" ca="1" si="136"/>
        <v>3113530</v>
      </c>
    </row>
    <row r="397" spans="1:30" ht="18" x14ac:dyDescent="0.2">
      <c r="A397" s="8"/>
      <c r="B397" s="2" t="s">
        <v>8</v>
      </c>
      <c r="I397">
        <v>396</v>
      </c>
      <c r="J397" t="str">
        <f t="shared" ca="1" si="123"/>
        <v>Registered Associate</v>
      </c>
      <c r="K397" t="str">
        <f t="shared" ca="1" si="124"/>
        <v>- 3113432</v>
      </c>
      <c r="L397" t="str">
        <f t="shared" ca="1" si="125"/>
        <v>Americas-United States of America-New York-New York</v>
      </c>
      <c r="M397" t="e">
        <f t="shared" ca="1" si="137"/>
        <v>#VALUE!</v>
      </c>
      <c r="N397" t="e">
        <f t="shared" ca="1" si="137"/>
        <v>#VALUE!</v>
      </c>
      <c r="O397" t="e">
        <f t="shared" ca="1" si="137"/>
        <v>#VALUE!</v>
      </c>
      <c r="P397" t="e">
        <f t="shared" ca="1" si="137"/>
        <v>#VALUE!</v>
      </c>
      <c r="Q397" t="e">
        <f t="shared" ca="1" si="137"/>
        <v>#VALUE!</v>
      </c>
      <c r="R397" t="e">
        <f t="shared" ca="1" si="137"/>
        <v>#VALUE!</v>
      </c>
      <c r="S397" t="e">
        <f t="shared" ca="1" si="137"/>
        <v>#VALUE!</v>
      </c>
      <c r="T397" t="e">
        <f t="shared" ca="1" si="126"/>
        <v>#VALUE!</v>
      </c>
      <c r="U397" t="b">
        <f t="shared" ca="1" si="127"/>
        <v>1</v>
      </c>
      <c r="V397" t="b">
        <f t="shared" ca="1" si="128"/>
        <v>1</v>
      </c>
      <c r="W397" t="b">
        <f t="shared" ca="1" si="129"/>
        <v>1</v>
      </c>
      <c r="X397" t="b">
        <f t="shared" ca="1" si="130"/>
        <v>1</v>
      </c>
      <c r="Y397" t="b">
        <f t="shared" ca="1" si="131"/>
        <v>1</v>
      </c>
      <c r="Z397" t="b">
        <f t="shared" ca="1" si="132"/>
        <v>1</v>
      </c>
      <c r="AA397" t="b">
        <f t="shared" ca="1" si="133"/>
        <v>1</v>
      </c>
      <c r="AB397" t="b">
        <f t="shared" ca="1" si="134"/>
        <v>1</v>
      </c>
      <c r="AC397" t="b">
        <f t="shared" ca="1" si="135"/>
        <v>1</v>
      </c>
      <c r="AD397" t="str">
        <f t="shared" ca="1" si="136"/>
        <v>3113432</v>
      </c>
    </row>
    <row r="398" spans="1:30" ht="18" x14ac:dyDescent="0.2">
      <c r="A398" s="8"/>
      <c r="B398" s="3">
        <v>43273</v>
      </c>
      <c r="I398">
        <v>397</v>
      </c>
      <c r="J398" t="str">
        <f t="shared" ca="1" si="123"/>
        <v>Windows Server Operations Specialist (L3)</v>
      </c>
      <c r="K398" t="str">
        <f t="shared" ca="1" si="124"/>
        <v>- 3113000</v>
      </c>
      <c r="L398" t="str">
        <f t="shared" ca="1" si="125"/>
        <v>Americas-United States of America-New York-New York</v>
      </c>
      <c r="M398" t="e">
        <f t="shared" ca="1" si="137"/>
        <v>#VALUE!</v>
      </c>
      <c r="N398" t="e">
        <f t="shared" ca="1" si="137"/>
        <v>#VALUE!</v>
      </c>
      <c r="O398" t="e">
        <f t="shared" ca="1" si="137"/>
        <v>#VALUE!</v>
      </c>
      <c r="P398" t="e">
        <f t="shared" ca="1" si="137"/>
        <v>#VALUE!</v>
      </c>
      <c r="Q398" t="e">
        <f t="shared" ca="1" si="137"/>
        <v>#VALUE!</v>
      </c>
      <c r="R398" t="e">
        <f t="shared" ca="1" si="137"/>
        <v>#VALUE!</v>
      </c>
      <c r="S398" t="e">
        <f t="shared" ca="1" si="137"/>
        <v>#VALUE!</v>
      </c>
      <c r="T398" t="e">
        <f t="shared" ca="1" si="126"/>
        <v>#VALUE!</v>
      </c>
      <c r="U398" t="b">
        <f t="shared" ca="1" si="127"/>
        <v>1</v>
      </c>
      <c r="V398" t="b">
        <f t="shared" ca="1" si="128"/>
        <v>1</v>
      </c>
      <c r="W398" t="b">
        <f t="shared" ca="1" si="129"/>
        <v>1</v>
      </c>
      <c r="X398" t="b">
        <f t="shared" ca="1" si="130"/>
        <v>1</v>
      </c>
      <c r="Y398" t="b">
        <f t="shared" ca="1" si="131"/>
        <v>1</v>
      </c>
      <c r="Z398" t="b">
        <f t="shared" ca="1" si="132"/>
        <v>1</v>
      </c>
      <c r="AA398" t="b">
        <f t="shared" ca="1" si="133"/>
        <v>1</v>
      </c>
      <c r="AB398" t="b">
        <f t="shared" ca="1" si="134"/>
        <v>1</v>
      </c>
      <c r="AC398" t="b">
        <f t="shared" ca="1" si="135"/>
        <v>1</v>
      </c>
      <c r="AD398" t="str">
        <f t="shared" ca="1" si="136"/>
        <v>3113000</v>
      </c>
    </row>
    <row r="399" spans="1:30" ht="20" x14ac:dyDescent="0.2">
      <c r="A399" s="8"/>
      <c r="B399" s="4" t="s">
        <v>4</v>
      </c>
      <c r="I399">
        <v>398</v>
      </c>
      <c r="J399" t="str">
        <f t="shared" ca="1" si="123"/>
        <v>Business Service Manager</v>
      </c>
      <c r="K399" t="str">
        <f t="shared" ca="1" si="124"/>
        <v>- 3113709</v>
      </c>
      <c r="L399" t="str">
        <f t="shared" ca="1" si="125"/>
        <v>Americas-United States of America-Washington-Bellevue</v>
      </c>
      <c r="M399" t="e">
        <f t="shared" ca="1" si="137"/>
        <v>#VALUE!</v>
      </c>
      <c r="N399" t="e">
        <f t="shared" ca="1" si="137"/>
        <v>#VALUE!</v>
      </c>
      <c r="O399" t="e">
        <f t="shared" ca="1" si="137"/>
        <v>#VALUE!</v>
      </c>
      <c r="P399">
        <f t="shared" ca="1" si="137"/>
        <v>18</v>
      </c>
      <c r="Q399" t="e">
        <f t="shared" ca="1" si="137"/>
        <v>#VALUE!</v>
      </c>
      <c r="R399" t="e">
        <f t="shared" ca="1" si="137"/>
        <v>#VALUE!</v>
      </c>
      <c r="S399" t="e">
        <f t="shared" ca="1" si="137"/>
        <v>#VALUE!</v>
      </c>
      <c r="T399" t="e">
        <f t="shared" ca="1" si="126"/>
        <v>#VALUE!</v>
      </c>
      <c r="U399" t="b">
        <f t="shared" ca="1" si="127"/>
        <v>1</v>
      </c>
      <c r="V399" t="b">
        <f t="shared" ca="1" si="128"/>
        <v>1</v>
      </c>
      <c r="W399" t="b">
        <f t="shared" ca="1" si="129"/>
        <v>1</v>
      </c>
      <c r="X399" t="b">
        <f t="shared" ca="1" si="130"/>
        <v>0</v>
      </c>
      <c r="Y399" t="b">
        <f t="shared" ca="1" si="131"/>
        <v>1</v>
      </c>
      <c r="Z399" t="b">
        <f t="shared" ca="1" si="132"/>
        <v>1</v>
      </c>
      <c r="AA399" t="b">
        <f t="shared" ca="1" si="133"/>
        <v>1</v>
      </c>
      <c r="AB399" t="b">
        <f t="shared" ca="1" si="134"/>
        <v>1</v>
      </c>
      <c r="AC399" t="b">
        <f t="shared" ca="1" si="135"/>
        <v>0</v>
      </c>
      <c r="AD399" t="str">
        <f t="shared" ca="1" si="136"/>
        <v/>
      </c>
    </row>
    <row r="400" spans="1:30" x14ac:dyDescent="0.2">
      <c r="A400" s="8"/>
      <c r="B400" s="5"/>
      <c r="I400">
        <v>399</v>
      </c>
      <c r="J400" t="str">
        <f t="shared" ca="1" si="123"/>
        <v>Cryptographic Services Product Manager</v>
      </c>
      <c r="K400" t="str">
        <f t="shared" ca="1" si="124"/>
        <v>- 3111046</v>
      </c>
      <c r="L400" t="str">
        <f t="shared" ca="1" si="125"/>
        <v>Americas-United States of America-New York-New York</v>
      </c>
      <c r="M400" t="e">
        <f t="shared" ca="1" si="137"/>
        <v>#VALUE!</v>
      </c>
      <c r="N400" t="e">
        <f t="shared" ca="1" si="137"/>
        <v>#VALUE!</v>
      </c>
      <c r="O400" t="e">
        <f t="shared" ca="1" si="137"/>
        <v>#VALUE!</v>
      </c>
      <c r="P400">
        <f t="shared" ca="1" si="137"/>
        <v>32</v>
      </c>
      <c r="Q400" t="e">
        <f t="shared" ca="1" si="137"/>
        <v>#VALUE!</v>
      </c>
      <c r="R400" t="e">
        <f t="shared" ca="1" si="137"/>
        <v>#VALUE!</v>
      </c>
      <c r="S400" t="e">
        <f t="shared" ca="1" si="137"/>
        <v>#VALUE!</v>
      </c>
      <c r="T400" t="e">
        <f t="shared" ca="1" si="126"/>
        <v>#VALUE!</v>
      </c>
      <c r="U400" t="b">
        <f t="shared" ca="1" si="127"/>
        <v>1</v>
      </c>
      <c r="V400" t="b">
        <f t="shared" ca="1" si="128"/>
        <v>1</v>
      </c>
      <c r="W400" t="b">
        <f t="shared" ca="1" si="129"/>
        <v>1</v>
      </c>
      <c r="X400" t="b">
        <f t="shared" ca="1" si="130"/>
        <v>0</v>
      </c>
      <c r="Y400" t="b">
        <f t="shared" ca="1" si="131"/>
        <v>1</v>
      </c>
      <c r="Z400" t="b">
        <f t="shared" ca="1" si="132"/>
        <v>1</v>
      </c>
      <c r="AA400" t="b">
        <f t="shared" ca="1" si="133"/>
        <v>1</v>
      </c>
      <c r="AB400" t="b">
        <f t="shared" ca="1" si="134"/>
        <v>1</v>
      </c>
      <c r="AC400" t="b">
        <f t="shared" ca="1" si="135"/>
        <v>0</v>
      </c>
      <c r="AD400" t="str">
        <f t="shared" ca="1" si="136"/>
        <v/>
      </c>
    </row>
    <row r="401" spans="1:30" ht="20" x14ac:dyDescent="0.2">
      <c r="A401" s="6"/>
      <c r="I401">
        <v>400</v>
      </c>
      <c r="J401" t="str">
        <f t="shared" ca="1" si="123"/>
        <v>QA DevOps Automation Specialist 3113952</v>
      </c>
      <c r="K401" t="str">
        <f t="shared" ca="1" si="124"/>
        <v>- 3113952</v>
      </c>
      <c r="L401" t="str">
        <f t="shared" ca="1" si="125"/>
        <v>Americas-Canada-Quebec-Montreal</v>
      </c>
      <c r="M401" t="e">
        <f t="shared" ca="1" si="137"/>
        <v>#VALUE!</v>
      </c>
      <c r="N401" t="e">
        <f t="shared" ca="1" si="137"/>
        <v>#VALUE!</v>
      </c>
      <c r="O401" t="e">
        <f t="shared" ca="1" si="137"/>
        <v>#VALUE!</v>
      </c>
      <c r="P401" t="e">
        <f t="shared" ca="1" si="137"/>
        <v>#VALUE!</v>
      </c>
      <c r="Q401" t="e">
        <f t="shared" ca="1" si="137"/>
        <v>#VALUE!</v>
      </c>
      <c r="R401" t="e">
        <f t="shared" ca="1" si="137"/>
        <v>#VALUE!</v>
      </c>
      <c r="S401" t="e">
        <f t="shared" ca="1" si="137"/>
        <v>#VALUE!</v>
      </c>
      <c r="T401">
        <f t="shared" ca="1" si="126"/>
        <v>10</v>
      </c>
      <c r="U401" t="b">
        <f t="shared" ca="1" si="127"/>
        <v>1</v>
      </c>
      <c r="V401" t="b">
        <f t="shared" ca="1" si="128"/>
        <v>1</v>
      </c>
      <c r="W401" t="b">
        <f t="shared" ca="1" si="129"/>
        <v>1</v>
      </c>
      <c r="X401" t="b">
        <f t="shared" ca="1" si="130"/>
        <v>1</v>
      </c>
      <c r="Y401" t="b">
        <f t="shared" ca="1" si="131"/>
        <v>1</v>
      </c>
      <c r="Z401" t="b">
        <f t="shared" ca="1" si="132"/>
        <v>1</v>
      </c>
      <c r="AA401" t="b">
        <f t="shared" ca="1" si="133"/>
        <v>1</v>
      </c>
      <c r="AB401" t="b">
        <f t="shared" ca="1" si="134"/>
        <v>0</v>
      </c>
      <c r="AC401" t="b">
        <f t="shared" ca="1" si="135"/>
        <v>0</v>
      </c>
      <c r="AD401" t="str">
        <f t="shared" ca="1" si="136"/>
        <v/>
      </c>
    </row>
    <row r="402" spans="1:30" x14ac:dyDescent="0.2">
      <c r="A402" s="8"/>
      <c r="B402" s="1" t="s">
        <v>127</v>
      </c>
      <c r="I402">
        <v>401</v>
      </c>
      <c r="J402" t="str">
        <f t="shared" ca="1" si="123"/>
        <v>Registered Associate</v>
      </c>
      <c r="K402" t="str">
        <f t="shared" ca="1" si="124"/>
        <v>- 3113695</v>
      </c>
      <c r="L402" t="str">
        <f t="shared" ca="1" si="125"/>
        <v>Americas-United States of America-California-Beverly Hills</v>
      </c>
      <c r="M402" t="e">
        <f t="shared" ref="M402:S411" ca="1" si="138">FIND(M$1,$J402)</f>
        <v>#VALUE!</v>
      </c>
      <c r="N402" t="e">
        <f t="shared" ca="1" si="138"/>
        <v>#VALUE!</v>
      </c>
      <c r="O402" t="e">
        <f t="shared" ca="1" si="138"/>
        <v>#VALUE!</v>
      </c>
      <c r="P402" t="e">
        <f t="shared" ca="1" si="138"/>
        <v>#VALUE!</v>
      </c>
      <c r="Q402" t="e">
        <f t="shared" ca="1" si="138"/>
        <v>#VALUE!</v>
      </c>
      <c r="R402" t="e">
        <f t="shared" ca="1" si="138"/>
        <v>#VALUE!</v>
      </c>
      <c r="S402" t="e">
        <f t="shared" ca="1" si="138"/>
        <v>#VALUE!</v>
      </c>
      <c r="T402" t="e">
        <f t="shared" ca="1" si="126"/>
        <v>#VALUE!</v>
      </c>
      <c r="U402" t="b">
        <f t="shared" ca="1" si="127"/>
        <v>1</v>
      </c>
      <c r="V402" t="b">
        <f t="shared" ca="1" si="128"/>
        <v>1</v>
      </c>
      <c r="W402" t="b">
        <f t="shared" ca="1" si="129"/>
        <v>1</v>
      </c>
      <c r="X402" t="b">
        <f t="shared" ca="1" si="130"/>
        <v>1</v>
      </c>
      <c r="Y402" t="b">
        <f t="shared" ca="1" si="131"/>
        <v>1</v>
      </c>
      <c r="Z402" t="b">
        <f t="shared" ca="1" si="132"/>
        <v>1</v>
      </c>
      <c r="AA402" t="b">
        <f t="shared" ca="1" si="133"/>
        <v>1</v>
      </c>
      <c r="AB402" t="b">
        <f t="shared" ca="1" si="134"/>
        <v>1</v>
      </c>
      <c r="AC402" t="b">
        <f t="shared" ca="1" si="135"/>
        <v>1</v>
      </c>
      <c r="AD402" t="str">
        <f t="shared" ca="1" si="136"/>
        <v>3113695</v>
      </c>
    </row>
    <row r="403" spans="1:30" ht="18" x14ac:dyDescent="0.2">
      <c r="A403" s="8"/>
      <c r="B403" s="2" t="s">
        <v>128</v>
      </c>
      <c r="I403">
        <v>402</v>
      </c>
      <c r="J403" t="str">
        <f t="shared" ca="1" si="123"/>
        <v>Information Technology SOX Vice President</v>
      </c>
      <c r="K403" t="str">
        <f t="shared" ca="1" si="124"/>
        <v>- 3106412</v>
      </c>
      <c r="L403" t="str">
        <f t="shared" ca="1" si="125"/>
        <v>Americas-United States of America-New York-New York</v>
      </c>
      <c r="M403" t="e">
        <f t="shared" ca="1" si="138"/>
        <v>#VALUE!</v>
      </c>
      <c r="N403" t="e">
        <f t="shared" ca="1" si="138"/>
        <v>#VALUE!</v>
      </c>
      <c r="O403" t="e">
        <f t="shared" ca="1" si="138"/>
        <v>#VALUE!</v>
      </c>
      <c r="P403" t="e">
        <f t="shared" ca="1" si="138"/>
        <v>#VALUE!</v>
      </c>
      <c r="Q403" t="e">
        <f t="shared" ca="1" si="138"/>
        <v>#VALUE!</v>
      </c>
      <c r="R403">
        <f t="shared" ca="1" si="138"/>
        <v>28</v>
      </c>
      <c r="S403" t="e">
        <f t="shared" ca="1" si="138"/>
        <v>#VALUE!</v>
      </c>
      <c r="T403" t="e">
        <f t="shared" ca="1" si="126"/>
        <v>#VALUE!</v>
      </c>
      <c r="U403" t="b">
        <f t="shared" ca="1" si="127"/>
        <v>1</v>
      </c>
      <c r="V403" t="b">
        <f t="shared" ca="1" si="128"/>
        <v>1</v>
      </c>
      <c r="W403" t="b">
        <f t="shared" ca="1" si="129"/>
        <v>1</v>
      </c>
      <c r="X403" t="b">
        <f t="shared" ca="1" si="130"/>
        <v>1</v>
      </c>
      <c r="Y403" t="b">
        <f t="shared" ca="1" si="131"/>
        <v>1</v>
      </c>
      <c r="Z403" t="b">
        <f t="shared" ca="1" si="132"/>
        <v>0</v>
      </c>
      <c r="AA403" t="b">
        <f t="shared" ca="1" si="133"/>
        <v>1</v>
      </c>
      <c r="AB403" t="b">
        <f t="shared" ca="1" si="134"/>
        <v>1</v>
      </c>
      <c r="AC403" t="b">
        <f t="shared" ca="1" si="135"/>
        <v>0</v>
      </c>
      <c r="AD403" t="str">
        <f t="shared" ca="1" si="136"/>
        <v/>
      </c>
    </row>
    <row r="404" spans="1:30" ht="18" x14ac:dyDescent="0.2">
      <c r="A404" s="8"/>
      <c r="B404" s="2" t="s">
        <v>73</v>
      </c>
      <c r="I404">
        <v>403</v>
      </c>
      <c r="J404" t="str">
        <f t="shared" ca="1" si="123"/>
        <v>InfoSec and Technology Controls Testing Lead (Vice President)</v>
      </c>
      <c r="K404" t="str">
        <f t="shared" ca="1" si="124"/>
        <v>- 3113941</v>
      </c>
      <c r="L404" t="str">
        <f t="shared" ca="1" si="125"/>
        <v>Americas-United States of America-New York-New York</v>
      </c>
      <c r="M404" t="e">
        <f t="shared" ca="1" si="138"/>
        <v>#VALUE!</v>
      </c>
      <c r="N404" t="e">
        <f t="shared" ca="1" si="138"/>
        <v>#VALUE!</v>
      </c>
      <c r="O404">
        <f t="shared" ca="1" si="138"/>
        <v>41</v>
      </c>
      <c r="P404" t="e">
        <f t="shared" ca="1" si="138"/>
        <v>#VALUE!</v>
      </c>
      <c r="Q404" t="e">
        <f t="shared" ca="1" si="138"/>
        <v>#VALUE!</v>
      </c>
      <c r="R404">
        <f t="shared" ca="1" si="138"/>
        <v>47</v>
      </c>
      <c r="S404" t="e">
        <f t="shared" ca="1" si="138"/>
        <v>#VALUE!</v>
      </c>
      <c r="T404" t="e">
        <f t="shared" ca="1" si="126"/>
        <v>#VALUE!</v>
      </c>
      <c r="U404" t="b">
        <f t="shared" ca="1" si="127"/>
        <v>1</v>
      </c>
      <c r="V404" t="b">
        <f t="shared" ca="1" si="128"/>
        <v>1</v>
      </c>
      <c r="W404" t="b">
        <f t="shared" ca="1" si="129"/>
        <v>0</v>
      </c>
      <c r="X404" t="b">
        <f t="shared" ca="1" si="130"/>
        <v>1</v>
      </c>
      <c r="Y404" t="b">
        <f t="shared" ca="1" si="131"/>
        <v>1</v>
      </c>
      <c r="Z404" t="b">
        <f t="shared" ca="1" si="132"/>
        <v>0</v>
      </c>
      <c r="AA404" t="b">
        <f t="shared" ca="1" si="133"/>
        <v>1</v>
      </c>
      <c r="AB404" t="b">
        <f t="shared" ca="1" si="134"/>
        <v>1</v>
      </c>
      <c r="AC404" t="b">
        <f t="shared" ca="1" si="135"/>
        <v>0</v>
      </c>
      <c r="AD404" t="str">
        <f t="shared" ca="1" si="136"/>
        <v/>
      </c>
    </row>
    <row r="405" spans="1:30" ht="18" x14ac:dyDescent="0.2">
      <c r="A405" s="8"/>
      <c r="B405" s="2" t="s">
        <v>8</v>
      </c>
      <c r="I405">
        <v>404</v>
      </c>
      <c r="J405" t="str">
        <f t="shared" ca="1" si="123"/>
        <v>Internal Audit Risk Credit Review Group</v>
      </c>
      <c r="K405" t="str">
        <f t="shared" ca="1" si="124"/>
        <v>- 3112434</v>
      </c>
      <c r="L405" t="str">
        <f t="shared" ca="1" si="125"/>
        <v>Americas-United States of America-New York-New York</v>
      </c>
      <c r="M405" t="e">
        <f t="shared" ca="1" si="138"/>
        <v>#VALUE!</v>
      </c>
      <c r="N405" t="e">
        <f t="shared" ca="1" si="138"/>
        <v>#VALUE!</v>
      </c>
      <c r="O405" t="e">
        <f t="shared" ca="1" si="138"/>
        <v>#VALUE!</v>
      </c>
      <c r="P405" t="e">
        <f t="shared" ca="1" si="138"/>
        <v>#VALUE!</v>
      </c>
      <c r="Q405" t="e">
        <f t="shared" ca="1" si="138"/>
        <v>#VALUE!</v>
      </c>
      <c r="R405" t="e">
        <f t="shared" ca="1" si="138"/>
        <v>#VALUE!</v>
      </c>
      <c r="S405" t="e">
        <f t="shared" ca="1" si="138"/>
        <v>#VALUE!</v>
      </c>
      <c r="T405" t="e">
        <f t="shared" ca="1" si="126"/>
        <v>#VALUE!</v>
      </c>
      <c r="U405" t="b">
        <f t="shared" ca="1" si="127"/>
        <v>1</v>
      </c>
      <c r="V405" t="b">
        <f t="shared" ca="1" si="128"/>
        <v>1</v>
      </c>
      <c r="W405" t="b">
        <f t="shared" ca="1" si="129"/>
        <v>1</v>
      </c>
      <c r="X405" t="b">
        <f t="shared" ca="1" si="130"/>
        <v>1</v>
      </c>
      <c r="Y405" t="b">
        <f t="shared" ca="1" si="131"/>
        <v>1</v>
      </c>
      <c r="Z405" t="b">
        <f t="shared" ca="1" si="132"/>
        <v>1</v>
      </c>
      <c r="AA405" t="b">
        <f t="shared" ca="1" si="133"/>
        <v>1</v>
      </c>
      <c r="AB405" t="b">
        <f t="shared" ca="1" si="134"/>
        <v>1</v>
      </c>
      <c r="AC405" t="b">
        <f t="shared" ca="1" si="135"/>
        <v>1</v>
      </c>
      <c r="AD405" t="str">
        <f t="shared" ca="1" si="136"/>
        <v>3112434</v>
      </c>
    </row>
    <row r="406" spans="1:30" ht="18" x14ac:dyDescent="0.2">
      <c r="A406" s="8"/>
      <c r="B406" s="3">
        <v>43273</v>
      </c>
      <c r="I406">
        <v>405</v>
      </c>
      <c r="J406" t="str">
        <f t="shared" ca="1" si="123"/>
        <v>Complex Risk Officer</v>
      </c>
      <c r="K406" t="str">
        <f t="shared" ca="1" si="124"/>
        <v>- 3107552</v>
      </c>
      <c r="L406" t="str">
        <f t="shared" ca="1" si="125"/>
        <v>Americas-United States of America-New Mexico-Albuquerque</v>
      </c>
      <c r="M406" t="e">
        <f t="shared" ca="1" si="138"/>
        <v>#VALUE!</v>
      </c>
      <c r="N406" t="e">
        <f t="shared" ca="1" si="138"/>
        <v>#VALUE!</v>
      </c>
      <c r="O406" t="e">
        <f t="shared" ca="1" si="138"/>
        <v>#VALUE!</v>
      </c>
      <c r="P406" t="e">
        <f t="shared" ca="1" si="138"/>
        <v>#VALUE!</v>
      </c>
      <c r="Q406" t="e">
        <f t="shared" ca="1" si="138"/>
        <v>#VALUE!</v>
      </c>
      <c r="R406" t="e">
        <f t="shared" ca="1" si="138"/>
        <v>#VALUE!</v>
      </c>
      <c r="S406" t="e">
        <f t="shared" ca="1" si="138"/>
        <v>#VALUE!</v>
      </c>
      <c r="T406" t="e">
        <f t="shared" ca="1" si="126"/>
        <v>#VALUE!</v>
      </c>
      <c r="U406" t="b">
        <f t="shared" ca="1" si="127"/>
        <v>1</v>
      </c>
      <c r="V406" t="b">
        <f t="shared" ca="1" si="128"/>
        <v>1</v>
      </c>
      <c r="W406" t="b">
        <f t="shared" ca="1" si="129"/>
        <v>1</v>
      </c>
      <c r="X406" t="b">
        <f t="shared" ca="1" si="130"/>
        <v>1</v>
      </c>
      <c r="Y406" t="b">
        <f t="shared" ca="1" si="131"/>
        <v>1</v>
      </c>
      <c r="Z406" t="b">
        <f t="shared" ca="1" si="132"/>
        <v>1</v>
      </c>
      <c r="AA406" t="b">
        <f t="shared" ca="1" si="133"/>
        <v>1</v>
      </c>
      <c r="AB406" t="b">
        <f t="shared" ca="1" si="134"/>
        <v>1</v>
      </c>
      <c r="AC406" t="b">
        <f t="shared" ca="1" si="135"/>
        <v>1</v>
      </c>
      <c r="AD406" t="str">
        <f t="shared" ca="1" si="136"/>
        <v>3107552</v>
      </c>
    </row>
    <row r="407" spans="1:30" ht="20" x14ac:dyDescent="0.2">
      <c r="A407" s="8"/>
      <c r="B407" s="4" t="s">
        <v>4</v>
      </c>
      <c r="I407">
        <v>406</v>
      </c>
      <c r="J407" t="str">
        <f t="shared" ca="1" si="123"/>
        <v>Private Bank National Association Financial Planning &amp; Analysis Manager</v>
      </c>
      <c r="K407" t="str">
        <f t="shared" ca="1" si="124"/>
        <v>- 3112903</v>
      </c>
      <c r="L407" t="str">
        <f t="shared" ca="1" si="125"/>
        <v>Americas-United States of America-New York-Purchase</v>
      </c>
      <c r="M407" t="e">
        <f t="shared" ca="1" si="138"/>
        <v>#VALUE!</v>
      </c>
      <c r="N407" t="e">
        <f t="shared" ca="1" si="138"/>
        <v>#VALUE!</v>
      </c>
      <c r="O407" t="e">
        <f t="shared" ca="1" si="138"/>
        <v>#VALUE!</v>
      </c>
      <c r="P407">
        <f t="shared" ca="1" si="138"/>
        <v>65</v>
      </c>
      <c r="Q407" t="e">
        <f t="shared" ca="1" si="138"/>
        <v>#VALUE!</v>
      </c>
      <c r="R407" t="e">
        <f t="shared" ca="1" si="138"/>
        <v>#VALUE!</v>
      </c>
      <c r="S407" t="e">
        <f t="shared" ca="1" si="138"/>
        <v>#VALUE!</v>
      </c>
      <c r="T407" t="e">
        <f t="shared" ca="1" si="126"/>
        <v>#VALUE!</v>
      </c>
      <c r="U407" t="b">
        <f t="shared" ca="1" si="127"/>
        <v>1</v>
      </c>
      <c r="V407" t="b">
        <f t="shared" ca="1" si="128"/>
        <v>1</v>
      </c>
      <c r="W407" t="b">
        <f t="shared" ca="1" si="129"/>
        <v>1</v>
      </c>
      <c r="X407" t="b">
        <f t="shared" ca="1" si="130"/>
        <v>0</v>
      </c>
      <c r="Y407" t="b">
        <f t="shared" ca="1" si="131"/>
        <v>1</v>
      </c>
      <c r="Z407" t="b">
        <f t="shared" ca="1" si="132"/>
        <v>1</v>
      </c>
      <c r="AA407" t="b">
        <f t="shared" ca="1" si="133"/>
        <v>1</v>
      </c>
      <c r="AB407" t="b">
        <f t="shared" ca="1" si="134"/>
        <v>1</v>
      </c>
      <c r="AC407" t="b">
        <f t="shared" ca="1" si="135"/>
        <v>0</v>
      </c>
      <c r="AD407" t="str">
        <f t="shared" ca="1" si="136"/>
        <v/>
      </c>
    </row>
    <row r="408" spans="1:30" x14ac:dyDescent="0.2">
      <c r="A408" s="8"/>
      <c r="B408" s="5"/>
      <c r="I408">
        <v>407</v>
      </c>
      <c r="J408" t="str">
        <f t="shared" ca="1" si="123"/>
        <v>Call Center Lead</v>
      </c>
      <c r="K408" t="str">
        <f t="shared" ca="1" si="124"/>
        <v>- 3113324</v>
      </c>
      <c r="L408" t="str">
        <f t="shared" ca="1" si="125"/>
        <v>Americas-United States of America-Ohio-Columbus</v>
      </c>
      <c r="M408" t="e">
        <f t="shared" ca="1" si="138"/>
        <v>#VALUE!</v>
      </c>
      <c r="N408" t="e">
        <f t="shared" ca="1" si="138"/>
        <v>#VALUE!</v>
      </c>
      <c r="O408">
        <f t="shared" ca="1" si="138"/>
        <v>13</v>
      </c>
      <c r="P408" t="e">
        <f t="shared" ca="1" si="138"/>
        <v>#VALUE!</v>
      </c>
      <c r="Q408" t="e">
        <f t="shared" ca="1" si="138"/>
        <v>#VALUE!</v>
      </c>
      <c r="R408" t="e">
        <f t="shared" ca="1" si="138"/>
        <v>#VALUE!</v>
      </c>
      <c r="S408" t="e">
        <f t="shared" ca="1" si="138"/>
        <v>#VALUE!</v>
      </c>
      <c r="T408" t="e">
        <f t="shared" ca="1" si="126"/>
        <v>#VALUE!</v>
      </c>
      <c r="U408" t="b">
        <f t="shared" ca="1" si="127"/>
        <v>1</v>
      </c>
      <c r="V408" t="b">
        <f t="shared" ca="1" si="128"/>
        <v>1</v>
      </c>
      <c r="W408" t="b">
        <f t="shared" ca="1" si="129"/>
        <v>0</v>
      </c>
      <c r="X408" t="b">
        <f t="shared" ca="1" si="130"/>
        <v>1</v>
      </c>
      <c r="Y408" t="b">
        <f t="shared" ca="1" si="131"/>
        <v>1</v>
      </c>
      <c r="Z408" t="b">
        <f t="shared" ca="1" si="132"/>
        <v>1</v>
      </c>
      <c r="AA408" t="b">
        <f t="shared" ca="1" si="133"/>
        <v>1</v>
      </c>
      <c r="AB408" t="b">
        <f t="shared" ca="1" si="134"/>
        <v>1</v>
      </c>
      <c r="AC408" t="b">
        <f t="shared" ca="1" si="135"/>
        <v>0</v>
      </c>
      <c r="AD408" t="str">
        <f t="shared" ca="1" si="136"/>
        <v/>
      </c>
    </row>
    <row r="409" spans="1:30" ht="20" x14ac:dyDescent="0.2">
      <c r="A409" s="6"/>
      <c r="I409">
        <v>408</v>
      </c>
      <c r="J409" t="str">
        <f t="shared" ca="1" si="123"/>
        <v>Fixed Income Compliance Officer - Credit Corporates</v>
      </c>
      <c r="K409" t="str">
        <f t="shared" ca="1" si="124"/>
        <v>- 3113202</v>
      </c>
      <c r="L409" t="str">
        <f t="shared" ca="1" si="125"/>
        <v>Americas-United States of America-New York-New York</v>
      </c>
      <c r="M409" t="e">
        <f t="shared" ca="1" si="138"/>
        <v>#VALUE!</v>
      </c>
      <c r="N409" t="e">
        <f t="shared" ca="1" si="138"/>
        <v>#VALUE!</v>
      </c>
      <c r="O409" t="e">
        <f t="shared" ca="1" si="138"/>
        <v>#VALUE!</v>
      </c>
      <c r="P409" t="e">
        <f t="shared" ca="1" si="138"/>
        <v>#VALUE!</v>
      </c>
      <c r="Q409" t="e">
        <f t="shared" ca="1" si="138"/>
        <v>#VALUE!</v>
      </c>
      <c r="R409" t="e">
        <f t="shared" ca="1" si="138"/>
        <v>#VALUE!</v>
      </c>
      <c r="S409" t="e">
        <f t="shared" ca="1" si="138"/>
        <v>#VALUE!</v>
      </c>
      <c r="T409" t="e">
        <f t="shared" ca="1" si="126"/>
        <v>#VALUE!</v>
      </c>
      <c r="U409" t="b">
        <f t="shared" ca="1" si="127"/>
        <v>1</v>
      </c>
      <c r="V409" t="b">
        <f t="shared" ca="1" si="128"/>
        <v>1</v>
      </c>
      <c r="W409" t="b">
        <f t="shared" ca="1" si="129"/>
        <v>1</v>
      </c>
      <c r="X409" t="b">
        <f t="shared" ca="1" si="130"/>
        <v>1</v>
      </c>
      <c r="Y409" t="b">
        <f t="shared" ca="1" si="131"/>
        <v>1</v>
      </c>
      <c r="Z409" t="b">
        <f t="shared" ca="1" si="132"/>
        <v>1</v>
      </c>
      <c r="AA409" t="b">
        <f t="shared" ca="1" si="133"/>
        <v>1</v>
      </c>
      <c r="AB409" t="b">
        <f t="shared" ca="1" si="134"/>
        <v>1</v>
      </c>
      <c r="AC409" t="b">
        <f t="shared" ca="1" si="135"/>
        <v>1</v>
      </c>
      <c r="AD409" t="str">
        <f t="shared" ca="1" si="136"/>
        <v>3113202</v>
      </c>
    </row>
    <row r="410" spans="1:30" x14ac:dyDescent="0.2">
      <c r="A410" s="8"/>
      <c r="B410" s="1" t="s">
        <v>127</v>
      </c>
      <c r="I410">
        <v>409</v>
      </c>
      <c r="J410" t="str">
        <f t="shared" ca="1" si="123"/>
        <v>Call Center Lead</v>
      </c>
      <c r="K410" t="str">
        <f t="shared" ca="1" si="124"/>
        <v>- 3113319</v>
      </c>
      <c r="L410" t="str">
        <f t="shared" ca="1" si="125"/>
        <v>Americas-United States of America-Utah-South Jordan</v>
      </c>
      <c r="M410" t="e">
        <f t="shared" ca="1" si="138"/>
        <v>#VALUE!</v>
      </c>
      <c r="N410" t="e">
        <f t="shared" ca="1" si="138"/>
        <v>#VALUE!</v>
      </c>
      <c r="O410">
        <f t="shared" ca="1" si="138"/>
        <v>13</v>
      </c>
      <c r="P410" t="e">
        <f t="shared" ca="1" si="138"/>
        <v>#VALUE!</v>
      </c>
      <c r="Q410" t="e">
        <f t="shared" ca="1" si="138"/>
        <v>#VALUE!</v>
      </c>
      <c r="R410" t="e">
        <f t="shared" ca="1" si="138"/>
        <v>#VALUE!</v>
      </c>
      <c r="S410" t="e">
        <f t="shared" ca="1" si="138"/>
        <v>#VALUE!</v>
      </c>
      <c r="T410" t="e">
        <f t="shared" ca="1" si="126"/>
        <v>#VALUE!</v>
      </c>
      <c r="U410" t="b">
        <f t="shared" ca="1" si="127"/>
        <v>1</v>
      </c>
      <c r="V410" t="b">
        <f t="shared" ca="1" si="128"/>
        <v>1</v>
      </c>
      <c r="W410" t="b">
        <f t="shared" ca="1" si="129"/>
        <v>0</v>
      </c>
      <c r="X410" t="b">
        <f t="shared" ca="1" si="130"/>
        <v>1</v>
      </c>
      <c r="Y410" t="b">
        <f t="shared" ca="1" si="131"/>
        <v>1</v>
      </c>
      <c r="Z410" t="b">
        <f t="shared" ca="1" si="132"/>
        <v>1</v>
      </c>
      <c r="AA410" t="b">
        <f t="shared" ca="1" si="133"/>
        <v>1</v>
      </c>
      <c r="AB410" t="b">
        <f t="shared" ca="1" si="134"/>
        <v>1</v>
      </c>
      <c r="AC410" t="b">
        <f t="shared" ca="1" si="135"/>
        <v>0</v>
      </c>
      <c r="AD410" t="str">
        <f t="shared" ca="1" si="136"/>
        <v/>
      </c>
    </row>
    <row r="411" spans="1:30" ht="18" x14ac:dyDescent="0.2">
      <c r="A411" s="8"/>
      <c r="B411" s="2" t="s">
        <v>129</v>
      </c>
      <c r="I411">
        <v>410</v>
      </c>
      <c r="J411" t="str">
        <f t="shared" ca="1" si="123"/>
        <v>Registered Associate</v>
      </c>
      <c r="K411" t="str">
        <f t="shared" ca="1" si="124"/>
        <v>- 3113626</v>
      </c>
      <c r="L411" t="str">
        <f t="shared" ca="1" si="125"/>
        <v>Americas-United States of America-Hawaii-Kahului</v>
      </c>
      <c r="M411" t="e">
        <f t="shared" ca="1" si="138"/>
        <v>#VALUE!</v>
      </c>
      <c r="N411" t="e">
        <f t="shared" ca="1" si="138"/>
        <v>#VALUE!</v>
      </c>
      <c r="O411" t="e">
        <f t="shared" ca="1" si="138"/>
        <v>#VALUE!</v>
      </c>
      <c r="P411" t="e">
        <f t="shared" ca="1" si="138"/>
        <v>#VALUE!</v>
      </c>
      <c r="Q411" t="e">
        <f t="shared" ca="1" si="138"/>
        <v>#VALUE!</v>
      </c>
      <c r="R411" t="e">
        <f t="shared" ca="1" si="138"/>
        <v>#VALUE!</v>
      </c>
      <c r="S411" t="e">
        <f t="shared" ca="1" si="138"/>
        <v>#VALUE!</v>
      </c>
      <c r="T411" t="e">
        <f t="shared" ca="1" si="126"/>
        <v>#VALUE!</v>
      </c>
      <c r="U411" t="b">
        <f t="shared" ca="1" si="127"/>
        <v>1</v>
      </c>
      <c r="V411" t="b">
        <f t="shared" ca="1" si="128"/>
        <v>1</v>
      </c>
      <c r="W411" t="b">
        <f t="shared" ca="1" si="129"/>
        <v>1</v>
      </c>
      <c r="X411" t="b">
        <f t="shared" ca="1" si="130"/>
        <v>1</v>
      </c>
      <c r="Y411" t="b">
        <f t="shared" ca="1" si="131"/>
        <v>1</v>
      </c>
      <c r="Z411" t="b">
        <f t="shared" ca="1" si="132"/>
        <v>1</v>
      </c>
      <c r="AA411" t="b">
        <f t="shared" ca="1" si="133"/>
        <v>1</v>
      </c>
      <c r="AB411" t="b">
        <f t="shared" ca="1" si="134"/>
        <v>1</v>
      </c>
      <c r="AC411" t="b">
        <f t="shared" ca="1" si="135"/>
        <v>1</v>
      </c>
      <c r="AD411" t="str">
        <f t="shared" ca="1" si="136"/>
        <v>3113626</v>
      </c>
    </row>
    <row r="412" spans="1:30" ht="18" x14ac:dyDescent="0.2">
      <c r="A412" s="8"/>
      <c r="B412" s="2" t="s">
        <v>73</v>
      </c>
      <c r="I412">
        <v>411</v>
      </c>
      <c r="J412" t="str">
        <f t="shared" ca="1" si="123"/>
        <v>Desktop Technology Implementation Lead</v>
      </c>
      <c r="K412" t="str">
        <f t="shared" ca="1" si="124"/>
        <v>- 3113216</v>
      </c>
      <c r="L412" t="str">
        <f t="shared" ca="1" si="125"/>
        <v>Americas-United States of America-New York-New York</v>
      </c>
      <c r="M412" t="e">
        <f t="shared" ref="M412:S421" ca="1" si="139">FIND(M$1,$J412)</f>
        <v>#VALUE!</v>
      </c>
      <c r="N412" t="e">
        <f t="shared" ca="1" si="139"/>
        <v>#VALUE!</v>
      </c>
      <c r="O412">
        <f t="shared" ca="1" si="139"/>
        <v>35</v>
      </c>
      <c r="P412" t="e">
        <f t="shared" ca="1" si="139"/>
        <v>#VALUE!</v>
      </c>
      <c r="Q412" t="e">
        <f t="shared" ca="1" si="139"/>
        <v>#VALUE!</v>
      </c>
      <c r="R412" t="e">
        <f t="shared" ca="1" si="139"/>
        <v>#VALUE!</v>
      </c>
      <c r="S412" t="e">
        <f t="shared" ca="1" si="139"/>
        <v>#VALUE!</v>
      </c>
      <c r="T412" t="e">
        <f t="shared" ca="1" si="126"/>
        <v>#VALUE!</v>
      </c>
      <c r="U412" t="b">
        <f t="shared" ca="1" si="127"/>
        <v>1</v>
      </c>
      <c r="V412" t="b">
        <f t="shared" ca="1" si="128"/>
        <v>1</v>
      </c>
      <c r="W412" t="b">
        <f t="shared" ca="1" si="129"/>
        <v>0</v>
      </c>
      <c r="X412" t="b">
        <f t="shared" ca="1" si="130"/>
        <v>1</v>
      </c>
      <c r="Y412" t="b">
        <f t="shared" ca="1" si="131"/>
        <v>1</v>
      </c>
      <c r="Z412" t="b">
        <f t="shared" ca="1" si="132"/>
        <v>1</v>
      </c>
      <c r="AA412" t="b">
        <f t="shared" ca="1" si="133"/>
        <v>1</v>
      </c>
      <c r="AB412" t="b">
        <f t="shared" ca="1" si="134"/>
        <v>1</v>
      </c>
      <c r="AC412" t="b">
        <f t="shared" ca="1" si="135"/>
        <v>0</v>
      </c>
      <c r="AD412" t="str">
        <f t="shared" ca="1" si="136"/>
        <v/>
      </c>
    </row>
    <row r="413" spans="1:30" ht="18" x14ac:dyDescent="0.2">
      <c r="A413" s="8"/>
      <c r="B413" s="2" t="s">
        <v>8</v>
      </c>
      <c r="I413">
        <v>412</v>
      </c>
      <c r="J413" t="str">
        <f t="shared" ca="1" si="123"/>
        <v>Field Learning Manager</v>
      </c>
      <c r="K413" t="str">
        <f t="shared" ca="1" si="124"/>
        <v>- 3095399</v>
      </c>
      <c r="L413" t="str">
        <f t="shared" ca="1" si="125"/>
        <v>Americas-United States of America-New York-New York</v>
      </c>
      <c r="M413" t="e">
        <f t="shared" ca="1" si="139"/>
        <v>#VALUE!</v>
      </c>
      <c r="N413" t="e">
        <f t="shared" ca="1" si="139"/>
        <v>#VALUE!</v>
      </c>
      <c r="O413" t="e">
        <f t="shared" ca="1" si="139"/>
        <v>#VALUE!</v>
      </c>
      <c r="P413">
        <f t="shared" ca="1" si="139"/>
        <v>16</v>
      </c>
      <c r="Q413" t="e">
        <f t="shared" ca="1" si="139"/>
        <v>#VALUE!</v>
      </c>
      <c r="R413" t="e">
        <f t="shared" ca="1" si="139"/>
        <v>#VALUE!</v>
      </c>
      <c r="S413" t="e">
        <f t="shared" ca="1" si="139"/>
        <v>#VALUE!</v>
      </c>
      <c r="T413" t="e">
        <f t="shared" ca="1" si="126"/>
        <v>#VALUE!</v>
      </c>
      <c r="U413" t="b">
        <f t="shared" ca="1" si="127"/>
        <v>1</v>
      </c>
      <c r="V413" t="b">
        <f t="shared" ca="1" si="128"/>
        <v>1</v>
      </c>
      <c r="W413" t="b">
        <f t="shared" ca="1" si="129"/>
        <v>1</v>
      </c>
      <c r="X413" t="b">
        <f t="shared" ca="1" si="130"/>
        <v>0</v>
      </c>
      <c r="Y413" t="b">
        <f t="shared" ca="1" si="131"/>
        <v>1</v>
      </c>
      <c r="Z413" t="b">
        <f t="shared" ca="1" si="132"/>
        <v>1</v>
      </c>
      <c r="AA413" t="b">
        <f t="shared" ca="1" si="133"/>
        <v>1</v>
      </c>
      <c r="AB413" t="b">
        <f t="shared" ca="1" si="134"/>
        <v>1</v>
      </c>
      <c r="AC413" t="b">
        <f t="shared" ca="1" si="135"/>
        <v>0</v>
      </c>
      <c r="AD413" t="str">
        <f t="shared" ca="1" si="136"/>
        <v/>
      </c>
    </row>
    <row r="414" spans="1:30" ht="18" x14ac:dyDescent="0.2">
      <c r="A414" s="8"/>
      <c r="B414" s="3">
        <v>43273</v>
      </c>
      <c r="I414">
        <v>413</v>
      </c>
      <c r="J414" t="str">
        <f t="shared" ca="1" si="123"/>
        <v>Market Research Associate</v>
      </c>
      <c r="K414" t="str">
        <f t="shared" ca="1" si="124"/>
        <v>- 3114083</v>
      </c>
      <c r="L414" t="str">
        <f t="shared" ca="1" si="125"/>
        <v>Americas-United States of America-New York-New York</v>
      </c>
      <c r="M414" t="e">
        <f t="shared" ca="1" si="139"/>
        <v>#VALUE!</v>
      </c>
      <c r="N414" t="e">
        <f t="shared" ca="1" si="139"/>
        <v>#VALUE!</v>
      </c>
      <c r="O414" t="e">
        <f t="shared" ca="1" si="139"/>
        <v>#VALUE!</v>
      </c>
      <c r="P414" t="e">
        <f t="shared" ca="1" si="139"/>
        <v>#VALUE!</v>
      </c>
      <c r="Q414" t="e">
        <f t="shared" ca="1" si="139"/>
        <v>#VALUE!</v>
      </c>
      <c r="R414" t="e">
        <f t="shared" ca="1" si="139"/>
        <v>#VALUE!</v>
      </c>
      <c r="S414" t="e">
        <f t="shared" ca="1" si="139"/>
        <v>#VALUE!</v>
      </c>
      <c r="T414" t="e">
        <f t="shared" ca="1" si="126"/>
        <v>#VALUE!</v>
      </c>
      <c r="U414" t="b">
        <f t="shared" ca="1" si="127"/>
        <v>1</v>
      </c>
      <c r="V414" t="b">
        <f t="shared" ca="1" si="128"/>
        <v>1</v>
      </c>
      <c r="W414" t="b">
        <f t="shared" ca="1" si="129"/>
        <v>1</v>
      </c>
      <c r="X414" t="b">
        <f t="shared" ca="1" si="130"/>
        <v>1</v>
      </c>
      <c r="Y414" t="b">
        <f t="shared" ca="1" si="131"/>
        <v>1</v>
      </c>
      <c r="Z414" t="b">
        <f t="shared" ca="1" si="132"/>
        <v>1</v>
      </c>
      <c r="AA414" t="b">
        <f t="shared" ca="1" si="133"/>
        <v>1</v>
      </c>
      <c r="AB414" t="b">
        <f t="shared" ca="1" si="134"/>
        <v>1</v>
      </c>
      <c r="AC414" t="b">
        <f t="shared" ca="1" si="135"/>
        <v>1</v>
      </c>
      <c r="AD414" t="str">
        <f t="shared" ca="1" si="136"/>
        <v>3114083</v>
      </c>
    </row>
    <row r="415" spans="1:30" ht="20" x14ac:dyDescent="0.2">
      <c r="A415" s="8"/>
      <c r="B415" s="4" t="s">
        <v>4</v>
      </c>
      <c r="I415">
        <v>414</v>
      </c>
      <c r="J415" t="str">
        <f t="shared" ca="1" si="123"/>
        <v>Internal Audit – Investment Management</v>
      </c>
      <c r="K415" t="str">
        <f t="shared" ca="1" si="124"/>
        <v>- 3110601</v>
      </c>
      <c r="L415" t="str">
        <f t="shared" ca="1" si="125"/>
        <v>Americas-United States of America-New York-New York</v>
      </c>
      <c r="M415" t="e">
        <f t="shared" ca="1" si="139"/>
        <v>#VALUE!</v>
      </c>
      <c r="N415" t="e">
        <f t="shared" ca="1" si="139"/>
        <v>#VALUE!</v>
      </c>
      <c r="O415" t="e">
        <f t="shared" ca="1" si="139"/>
        <v>#VALUE!</v>
      </c>
      <c r="P415" t="e">
        <f t="shared" ca="1" si="139"/>
        <v>#VALUE!</v>
      </c>
      <c r="Q415" t="e">
        <f t="shared" ca="1" si="139"/>
        <v>#VALUE!</v>
      </c>
      <c r="R415" t="e">
        <f t="shared" ca="1" si="139"/>
        <v>#VALUE!</v>
      </c>
      <c r="S415" t="e">
        <f t="shared" ca="1" si="139"/>
        <v>#VALUE!</v>
      </c>
      <c r="T415" t="e">
        <f t="shared" ca="1" si="126"/>
        <v>#VALUE!</v>
      </c>
      <c r="U415" t="b">
        <f t="shared" ca="1" si="127"/>
        <v>1</v>
      </c>
      <c r="V415" t="b">
        <f t="shared" ca="1" si="128"/>
        <v>1</v>
      </c>
      <c r="W415" t="b">
        <f t="shared" ca="1" si="129"/>
        <v>1</v>
      </c>
      <c r="X415" t="b">
        <f t="shared" ca="1" si="130"/>
        <v>1</v>
      </c>
      <c r="Y415" t="b">
        <f t="shared" ca="1" si="131"/>
        <v>1</v>
      </c>
      <c r="Z415" t="b">
        <f t="shared" ca="1" si="132"/>
        <v>1</v>
      </c>
      <c r="AA415" t="b">
        <f t="shared" ca="1" si="133"/>
        <v>1</v>
      </c>
      <c r="AB415" t="b">
        <f t="shared" ca="1" si="134"/>
        <v>1</v>
      </c>
      <c r="AC415" t="b">
        <f t="shared" ca="1" si="135"/>
        <v>1</v>
      </c>
      <c r="AD415" t="str">
        <f t="shared" ca="1" si="136"/>
        <v>3110601</v>
      </c>
    </row>
    <row r="416" spans="1:30" x14ac:dyDescent="0.2">
      <c r="A416" s="8"/>
      <c r="B416" s="5"/>
      <c r="I416">
        <v>415</v>
      </c>
      <c r="J416" t="str">
        <f t="shared" ca="1" si="123"/>
        <v>Corporate Services Technology Program Manager - Vice President</v>
      </c>
      <c r="K416" t="str">
        <f t="shared" ca="1" si="124"/>
        <v>- 3113573</v>
      </c>
      <c r="L416" t="str">
        <f t="shared" ca="1" si="125"/>
        <v>Americas-United States of America-New York-New York</v>
      </c>
      <c r="M416" t="e">
        <f t="shared" ca="1" si="139"/>
        <v>#VALUE!</v>
      </c>
      <c r="N416" t="e">
        <f t="shared" ca="1" si="139"/>
        <v>#VALUE!</v>
      </c>
      <c r="O416" t="e">
        <f t="shared" ca="1" si="139"/>
        <v>#VALUE!</v>
      </c>
      <c r="P416">
        <f t="shared" ca="1" si="139"/>
        <v>39</v>
      </c>
      <c r="Q416" t="e">
        <f t="shared" ca="1" si="139"/>
        <v>#VALUE!</v>
      </c>
      <c r="R416">
        <f t="shared" ca="1" si="139"/>
        <v>49</v>
      </c>
      <c r="S416" t="e">
        <f t="shared" ca="1" si="139"/>
        <v>#VALUE!</v>
      </c>
      <c r="T416" t="e">
        <f t="shared" ca="1" si="126"/>
        <v>#VALUE!</v>
      </c>
      <c r="U416" t="b">
        <f t="shared" ca="1" si="127"/>
        <v>1</v>
      </c>
      <c r="V416" t="b">
        <f t="shared" ca="1" si="128"/>
        <v>1</v>
      </c>
      <c r="W416" t="b">
        <f t="shared" ca="1" si="129"/>
        <v>1</v>
      </c>
      <c r="X416" t="b">
        <f t="shared" ca="1" si="130"/>
        <v>0</v>
      </c>
      <c r="Y416" t="b">
        <f t="shared" ca="1" si="131"/>
        <v>1</v>
      </c>
      <c r="Z416" t="b">
        <f t="shared" ca="1" si="132"/>
        <v>0</v>
      </c>
      <c r="AA416" t="b">
        <f t="shared" ca="1" si="133"/>
        <v>1</v>
      </c>
      <c r="AB416" t="b">
        <f t="shared" ca="1" si="134"/>
        <v>1</v>
      </c>
      <c r="AC416" t="b">
        <f t="shared" ca="1" si="135"/>
        <v>0</v>
      </c>
      <c r="AD416" t="str">
        <f t="shared" ca="1" si="136"/>
        <v/>
      </c>
    </row>
    <row r="417" spans="1:30" ht="20" x14ac:dyDescent="0.2">
      <c r="A417" s="6"/>
      <c r="I417">
        <v>416</v>
      </c>
      <c r="J417" t="str">
        <f t="shared" ca="1" si="123"/>
        <v>Developer - .Net</v>
      </c>
      <c r="K417" t="str">
        <f t="shared" ca="1" si="124"/>
        <v>- 3112894</v>
      </c>
      <c r="L417" t="str">
        <f t="shared" ca="1" si="125"/>
        <v>Americas-United States of America-New York-New York</v>
      </c>
      <c r="M417" t="e">
        <f t="shared" ca="1" si="139"/>
        <v>#VALUE!</v>
      </c>
      <c r="N417" t="e">
        <f t="shared" ca="1" si="139"/>
        <v>#VALUE!</v>
      </c>
      <c r="O417" t="e">
        <f t="shared" ca="1" si="139"/>
        <v>#VALUE!</v>
      </c>
      <c r="P417" t="e">
        <f t="shared" ca="1" si="139"/>
        <v>#VALUE!</v>
      </c>
      <c r="Q417" t="e">
        <f t="shared" ca="1" si="139"/>
        <v>#VALUE!</v>
      </c>
      <c r="R417" t="e">
        <f t="shared" ca="1" si="139"/>
        <v>#VALUE!</v>
      </c>
      <c r="S417" t="e">
        <f t="shared" ca="1" si="139"/>
        <v>#VALUE!</v>
      </c>
      <c r="T417" t="e">
        <f t="shared" ca="1" si="126"/>
        <v>#VALUE!</v>
      </c>
      <c r="U417" t="b">
        <f t="shared" ca="1" si="127"/>
        <v>1</v>
      </c>
      <c r="V417" t="b">
        <f t="shared" ca="1" si="128"/>
        <v>1</v>
      </c>
      <c r="W417" t="b">
        <f t="shared" ca="1" si="129"/>
        <v>1</v>
      </c>
      <c r="X417" t="b">
        <f t="shared" ca="1" si="130"/>
        <v>1</v>
      </c>
      <c r="Y417" t="b">
        <f t="shared" ca="1" si="131"/>
        <v>1</v>
      </c>
      <c r="Z417" t="b">
        <f t="shared" ca="1" si="132"/>
        <v>1</v>
      </c>
      <c r="AA417" t="b">
        <f t="shared" ca="1" si="133"/>
        <v>1</v>
      </c>
      <c r="AB417" t="b">
        <f t="shared" ca="1" si="134"/>
        <v>1</v>
      </c>
      <c r="AC417" t="b">
        <f t="shared" ca="1" si="135"/>
        <v>1</v>
      </c>
      <c r="AD417" t="str">
        <f t="shared" ca="1" si="136"/>
        <v>3112894</v>
      </c>
    </row>
    <row r="418" spans="1:30" x14ac:dyDescent="0.2">
      <c r="A418" s="8"/>
      <c r="B418" s="1" t="s">
        <v>130</v>
      </c>
      <c r="I418">
        <v>417</v>
      </c>
      <c r="J418" t="str">
        <f t="shared" ca="1" si="123"/>
        <v>PWM Sr. Registered Associate</v>
      </c>
      <c r="K418" t="str">
        <f t="shared" ca="1" si="124"/>
        <v>- 3109680</v>
      </c>
      <c r="L418" t="str">
        <f t="shared" ca="1" si="125"/>
        <v>Americas-United States of America-California-San Francisco</v>
      </c>
      <c r="M418" t="e">
        <f t="shared" ca="1" si="139"/>
        <v>#VALUE!</v>
      </c>
      <c r="N418" t="e">
        <f t="shared" ca="1" si="139"/>
        <v>#VALUE!</v>
      </c>
      <c r="O418" t="e">
        <f t="shared" ca="1" si="139"/>
        <v>#VALUE!</v>
      </c>
      <c r="P418" t="e">
        <f t="shared" ca="1" si="139"/>
        <v>#VALUE!</v>
      </c>
      <c r="Q418" t="e">
        <f t="shared" ca="1" si="139"/>
        <v>#VALUE!</v>
      </c>
      <c r="R418" t="e">
        <f t="shared" ca="1" si="139"/>
        <v>#VALUE!</v>
      </c>
      <c r="S418" t="e">
        <f t="shared" ca="1" si="139"/>
        <v>#VALUE!</v>
      </c>
      <c r="T418" t="e">
        <f t="shared" ca="1" si="126"/>
        <v>#VALUE!</v>
      </c>
      <c r="U418" t="b">
        <f t="shared" ca="1" si="127"/>
        <v>1</v>
      </c>
      <c r="V418" t="b">
        <f t="shared" ca="1" si="128"/>
        <v>1</v>
      </c>
      <c r="W418" t="b">
        <f t="shared" ca="1" si="129"/>
        <v>1</v>
      </c>
      <c r="X418" t="b">
        <f t="shared" ca="1" si="130"/>
        <v>1</v>
      </c>
      <c r="Y418" t="b">
        <f t="shared" ca="1" si="131"/>
        <v>1</v>
      </c>
      <c r="Z418" t="b">
        <f t="shared" ca="1" si="132"/>
        <v>1</v>
      </c>
      <c r="AA418" t="b">
        <f t="shared" ca="1" si="133"/>
        <v>1</v>
      </c>
      <c r="AB418" t="b">
        <f t="shared" ca="1" si="134"/>
        <v>1</v>
      </c>
      <c r="AC418" t="b">
        <f t="shared" ca="1" si="135"/>
        <v>1</v>
      </c>
      <c r="AD418" t="str">
        <f t="shared" ca="1" si="136"/>
        <v>3109680</v>
      </c>
    </row>
    <row r="419" spans="1:30" ht="18" x14ac:dyDescent="0.2">
      <c r="A419" s="8"/>
      <c r="B419" s="2" t="s">
        <v>131</v>
      </c>
      <c r="I419">
        <v>418</v>
      </c>
      <c r="J419" t="str">
        <f t="shared" ca="1" si="123"/>
        <v>Hybrid Sales Specialist - Wealth Advisory Channel</v>
      </c>
      <c r="K419" t="str">
        <f t="shared" ca="1" si="124"/>
        <v>- 3110243</v>
      </c>
      <c r="L419" t="str">
        <f t="shared" ca="1" si="125"/>
        <v>Americas-United States of America-New York-New York</v>
      </c>
      <c r="M419" t="e">
        <f t="shared" ca="1" si="139"/>
        <v>#VALUE!</v>
      </c>
      <c r="N419" t="e">
        <f t="shared" ca="1" si="139"/>
        <v>#VALUE!</v>
      </c>
      <c r="O419" t="e">
        <f t="shared" ca="1" si="139"/>
        <v>#VALUE!</v>
      </c>
      <c r="P419" t="e">
        <f t="shared" ca="1" si="139"/>
        <v>#VALUE!</v>
      </c>
      <c r="Q419" t="e">
        <f t="shared" ca="1" si="139"/>
        <v>#VALUE!</v>
      </c>
      <c r="R419" t="e">
        <f t="shared" ca="1" si="139"/>
        <v>#VALUE!</v>
      </c>
      <c r="S419" t="e">
        <f t="shared" ca="1" si="139"/>
        <v>#VALUE!</v>
      </c>
      <c r="T419" t="e">
        <f t="shared" ca="1" si="126"/>
        <v>#VALUE!</v>
      </c>
      <c r="U419" t="b">
        <f t="shared" ca="1" si="127"/>
        <v>1</v>
      </c>
      <c r="V419" t="b">
        <f t="shared" ca="1" si="128"/>
        <v>1</v>
      </c>
      <c r="W419" t="b">
        <f t="shared" ca="1" si="129"/>
        <v>1</v>
      </c>
      <c r="X419" t="b">
        <f t="shared" ca="1" si="130"/>
        <v>1</v>
      </c>
      <c r="Y419" t="b">
        <f t="shared" ca="1" si="131"/>
        <v>1</v>
      </c>
      <c r="Z419" t="b">
        <f t="shared" ca="1" si="132"/>
        <v>1</v>
      </c>
      <c r="AA419" t="b">
        <f t="shared" ca="1" si="133"/>
        <v>1</v>
      </c>
      <c r="AB419" t="b">
        <f t="shared" ca="1" si="134"/>
        <v>1</v>
      </c>
      <c r="AC419" t="b">
        <f t="shared" ca="1" si="135"/>
        <v>1</v>
      </c>
      <c r="AD419" t="str">
        <f t="shared" ca="1" si="136"/>
        <v>3110243</v>
      </c>
    </row>
    <row r="420" spans="1:30" ht="18" x14ac:dyDescent="0.2">
      <c r="A420" s="8"/>
      <c r="B420" s="2" t="s">
        <v>2</v>
      </c>
      <c r="I420">
        <v>419</v>
      </c>
      <c r="J420" t="str">
        <f t="shared" ca="1" si="123"/>
        <v>Network Security Operations Team Lead</v>
      </c>
      <c r="K420" t="str">
        <f t="shared" ca="1" si="124"/>
        <v>- 3111560</v>
      </c>
      <c r="L420" t="str">
        <f t="shared" ca="1" si="125"/>
        <v>Americas-United States of America-New York-New York</v>
      </c>
      <c r="M420" t="e">
        <f t="shared" ca="1" si="139"/>
        <v>#VALUE!</v>
      </c>
      <c r="N420" t="e">
        <f t="shared" ca="1" si="139"/>
        <v>#VALUE!</v>
      </c>
      <c r="O420">
        <f t="shared" ca="1" si="139"/>
        <v>34</v>
      </c>
      <c r="P420" t="e">
        <f t="shared" ca="1" si="139"/>
        <v>#VALUE!</v>
      </c>
      <c r="Q420" t="e">
        <f t="shared" ca="1" si="139"/>
        <v>#VALUE!</v>
      </c>
      <c r="R420" t="e">
        <f t="shared" ca="1" si="139"/>
        <v>#VALUE!</v>
      </c>
      <c r="S420" t="e">
        <f t="shared" ca="1" si="139"/>
        <v>#VALUE!</v>
      </c>
      <c r="T420" t="e">
        <f t="shared" ca="1" si="126"/>
        <v>#VALUE!</v>
      </c>
      <c r="U420" t="b">
        <f t="shared" ca="1" si="127"/>
        <v>1</v>
      </c>
      <c r="V420" t="b">
        <f t="shared" ca="1" si="128"/>
        <v>1</v>
      </c>
      <c r="W420" t="b">
        <f t="shared" ca="1" si="129"/>
        <v>0</v>
      </c>
      <c r="X420" t="b">
        <f t="shared" ca="1" si="130"/>
        <v>1</v>
      </c>
      <c r="Y420" t="b">
        <f t="shared" ca="1" si="131"/>
        <v>1</v>
      </c>
      <c r="Z420" t="b">
        <f t="shared" ca="1" si="132"/>
        <v>1</v>
      </c>
      <c r="AA420" t="b">
        <f t="shared" ca="1" si="133"/>
        <v>1</v>
      </c>
      <c r="AB420" t="b">
        <f t="shared" ca="1" si="134"/>
        <v>1</v>
      </c>
      <c r="AC420" t="b">
        <f t="shared" ca="1" si="135"/>
        <v>0</v>
      </c>
      <c r="AD420" t="str">
        <f t="shared" ca="1" si="136"/>
        <v/>
      </c>
    </row>
    <row r="421" spans="1:30" ht="18" x14ac:dyDescent="0.2">
      <c r="A421" s="8"/>
      <c r="B421" s="2" t="s">
        <v>27</v>
      </c>
      <c r="I421">
        <v>420</v>
      </c>
      <c r="J421" t="str">
        <f t="shared" ca="1" si="123"/>
        <v>Integration Engineer</v>
      </c>
      <c r="K421" t="str">
        <f t="shared" ca="1" si="124"/>
        <v>- 3107364</v>
      </c>
      <c r="L421" t="str">
        <f t="shared" ca="1" si="125"/>
        <v>Americas-United States of America-New York-New York</v>
      </c>
      <c r="M421" t="e">
        <f t="shared" ca="1" si="139"/>
        <v>#VALUE!</v>
      </c>
      <c r="N421" t="e">
        <f t="shared" ca="1" si="139"/>
        <v>#VALUE!</v>
      </c>
      <c r="O421" t="e">
        <f t="shared" ca="1" si="139"/>
        <v>#VALUE!</v>
      </c>
      <c r="P421" t="e">
        <f t="shared" ca="1" si="139"/>
        <v>#VALUE!</v>
      </c>
      <c r="Q421" t="e">
        <f t="shared" ca="1" si="139"/>
        <v>#VALUE!</v>
      </c>
      <c r="R421" t="e">
        <f t="shared" ca="1" si="139"/>
        <v>#VALUE!</v>
      </c>
      <c r="S421" t="e">
        <f t="shared" ca="1" si="139"/>
        <v>#VALUE!</v>
      </c>
      <c r="T421" t="e">
        <f t="shared" ca="1" si="126"/>
        <v>#VALUE!</v>
      </c>
      <c r="U421" t="b">
        <f t="shared" ca="1" si="127"/>
        <v>1</v>
      </c>
      <c r="V421" t="b">
        <f t="shared" ca="1" si="128"/>
        <v>1</v>
      </c>
      <c r="W421" t="b">
        <f t="shared" ca="1" si="129"/>
        <v>1</v>
      </c>
      <c r="X421" t="b">
        <f t="shared" ca="1" si="130"/>
        <v>1</v>
      </c>
      <c r="Y421" t="b">
        <f t="shared" ca="1" si="131"/>
        <v>1</v>
      </c>
      <c r="Z421" t="b">
        <f t="shared" ca="1" si="132"/>
        <v>1</v>
      </c>
      <c r="AA421" t="b">
        <f t="shared" ca="1" si="133"/>
        <v>1</v>
      </c>
      <c r="AB421" t="b">
        <f t="shared" ca="1" si="134"/>
        <v>1</v>
      </c>
      <c r="AC421" t="b">
        <f t="shared" ca="1" si="135"/>
        <v>1</v>
      </c>
      <c r="AD421" t="str">
        <f t="shared" ca="1" si="136"/>
        <v>3107364</v>
      </c>
    </row>
    <row r="422" spans="1:30" ht="18" x14ac:dyDescent="0.2">
      <c r="A422" s="8"/>
      <c r="B422" s="3">
        <v>43273</v>
      </c>
      <c r="I422">
        <v>421</v>
      </c>
      <c r="J422" t="str">
        <f t="shared" ca="1" si="123"/>
        <v>Integration Engineer</v>
      </c>
      <c r="K422" t="str">
        <f t="shared" ca="1" si="124"/>
        <v>- 3109257</v>
      </c>
      <c r="L422" t="str">
        <f t="shared" ca="1" si="125"/>
        <v>Americas-United States of America-New York-New York</v>
      </c>
      <c r="M422" t="e">
        <f t="shared" ref="M422:S431" ca="1" si="140">FIND(M$1,$J422)</f>
        <v>#VALUE!</v>
      </c>
      <c r="N422" t="e">
        <f t="shared" ca="1" si="140"/>
        <v>#VALUE!</v>
      </c>
      <c r="O422" t="e">
        <f t="shared" ca="1" si="140"/>
        <v>#VALUE!</v>
      </c>
      <c r="P422" t="e">
        <f t="shared" ca="1" si="140"/>
        <v>#VALUE!</v>
      </c>
      <c r="Q422" t="e">
        <f t="shared" ca="1" si="140"/>
        <v>#VALUE!</v>
      </c>
      <c r="R422" t="e">
        <f t="shared" ca="1" si="140"/>
        <v>#VALUE!</v>
      </c>
      <c r="S422" t="e">
        <f t="shared" ca="1" si="140"/>
        <v>#VALUE!</v>
      </c>
      <c r="T422" t="e">
        <f t="shared" ca="1" si="126"/>
        <v>#VALUE!</v>
      </c>
      <c r="U422" t="b">
        <f t="shared" ca="1" si="127"/>
        <v>1</v>
      </c>
      <c r="V422" t="b">
        <f t="shared" ca="1" si="128"/>
        <v>1</v>
      </c>
      <c r="W422" t="b">
        <f t="shared" ca="1" si="129"/>
        <v>1</v>
      </c>
      <c r="X422" t="b">
        <f t="shared" ca="1" si="130"/>
        <v>1</v>
      </c>
      <c r="Y422" t="b">
        <f t="shared" ca="1" si="131"/>
        <v>1</v>
      </c>
      <c r="Z422" t="b">
        <f t="shared" ca="1" si="132"/>
        <v>1</v>
      </c>
      <c r="AA422" t="b">
        <f t="shared" ca="1" si="133"/>
        <v>1</v>
      </c>
      <c r="AB422" t="b">
        <f t="shared" ca="1" si="134"/>
        <v>1</v>
      </c>
      <c r="AC422" t="b">
        <f t="shared" ca="1" si="135"/>
        <v>1</v>
      </c>
      <c r="AD422" t="str">
        <f t="shared" ca="1" si="136"/>
        <v>3109257</v>
      </c>
    </row>
    <row r="423" spans="1:30" x14ac:dyDescent="0.2">
      <c r="A423" s="8"/>
      <c r="B423" s="1" t="s">
        <v>12</v>
      </c>
      <c r="I423">
        <v>422</v>
      </c>
      <c r="J423" t="str">
        <f t="shared" ca="1" si="123"/>
        <v>Wealth Management Operations- Change the Bank - Operations Specialist</v>
      </c>
      <c r="K423" t="str">
        <f t="shared" ca="1" si="124"/>
        <v>- 3112566</v>
      </c>
      <c r="L423" t="str">
        <f t="shared" ca="1" si="125"/>
        <v>Americas-United States of America-New York-New York</v>
      </c>
      <c r="M423" t="e">
        <f t="shared" ca="1" si="140"/>
        <v>#VALUE!</v>
      </c>
      <c r="N423" t="e">
        <f t="shared" ca="1" si="140"/>
        <v>#VALUE!</v>
      </c>
      <c r="O423" t="e">
        <f t="shared" ca="1" si="140"/>
        <v>#VALUE!</v>
      </c>
      <c r="P423" t="e">
        <f t="shared" ca="1" si="140"/>
        <v>#VALUE!</v>
      </c>
      <c r="Q423" t="e">
        <f t="shared" ca="1" si="140"/>
        <v>#VALUE!</v>
      </c>
      <c r="R423" t="e">
        <f t="shared" ca="1" si="140"/>
        <v>#VALUE!</v>
      </c>
      <c r="S423" t="e">
        <f t="shared" ca="1" si="140"/>
        <v>#VALUE!</v>
      </c>
      <c r="T423" t="e">
        <f t="shared" ca="1" si="126"/>
        <v>#VALUE!</v>
      </c>
      <c r="U423" t="b">
        <f t="shared" ca="1" si="127"/>
        <v>1</v>
      </c>
      <c r="V423" t="b">
        <f t="shared" ca="1" si="128"/>
        <v>1</v>
      </c>
      <c r="W423" t="b">
        <f t="shared" ca="1" si="129"/>
        <v>1</v>
      </c>
      <c r="X423" t="b">
        <f t="shared" ca="1" si="130"/>
        <v>1</v>
      </c>
      <c r="Y423" t="b">
        <f t="shared" ca="1" si="131"/>
        <v>1</v>
      </c>
      <c r="Z423" t="b">
        <f t="shared" ca="1" si="132"/>
        <v>1</v>
      </c>
      <c r="AA423" t="b">
        <f t="shared" ca="1" si="133"/>
        <v>1</v>
      </c>
      <c r="AB423" t="b">
        <f t="shared" ca="1" si="134"/>
        <v>1</v>
      </c>
      <c r="AC423" t="b">
        <f t="shared" ca="1" si="135"/>
        <v>1</v>
      </c>
      <c r="AD423" t="str">
        <f t="shared" ca="1" si="136"/>
        <v>3112566</v>
      </c>
    </row>
    <row r="424" spans="1:30" x14ac:dyDescent="0.2">
      <c r="A424" s="8"/>
      <c r="B424" s="5"/>
      <c r="I424">
        <v>423</v>
      </c>
      <c r="J424" t="str">
        <f t="shared" ca="1" si="123"/>
        <v>Engineer - Cyber Security</v>
      </c>
      <c r="K424" t="str">
        <f t="shared" ca="1" si="124"/>
        <v>- 3111099</v>
      </c>
      <c r="L424" t="str">
        <f t="shared" ca="1" si="125"/>
        <v>Americas-United States of America-New York-New York</v>
      </c>
      <c r="M424" t="e">
        <f t="shared" ca="1" si="140"/>
        <v>#VALUE!</v>
      </c>
      <c r="N424" t="e">
        <f t="shared" ca="1" si="140"/>
        <v>#VALUE!</v>
      </c>
      <c r="O424" t="e">
        <f t="shared" ca="1" si="140"/>
        <v>#VALUE!</v>
      </c>
      <c r="P424" t="e">
        <f t="shared" ca="1" si="140"/>
        <v>#VALUE!</v>
      </c>
      <c r="Q424" t="e">
        <f t="shared" ca="1" si="140"/>
        <v>#VALUE!</v>
      </c>
      <c r="R424" t="e">
        <f t="shared" ca="1" si="140"/>
        <v>#VALUE!</v>
      </c>
      <c r="S424" t="e">
        <f t="shared" ca="1" si="140"/>
        <v>#VALUE!</v>
      </c>
      <c r="T424" t="e">
        <f t="shared" ca="1" si="126"/>
        <v>#VALUE!</v>
      </c>
      <c r="U424" t="b">
        <f t="shared" ca="1" si="127"/>
        <v>1</v>
      </c>
      <c r="V424" t="b">
        <f t="shared" ca="1" si="128"/>
        <v>1</v>
      </c>
      <c r="W424" t="b">
        <f t="shared" ca="1" si="129"/>
        <v>1</v>
      </c>
      <c r="X424" t="b">
        <f t="shared" ca="1" si="130"/>
        <v>1</v>
      </c>
      <c r="Y424" t="b">
        <f t="shared" ca="1" si="131"/>
        <v>1</v>
      </c>
      <c r="Z424" t="b">
        <f t="shared" ca="1" si="132"/>
        <v>1</v>
      </c>
      <c r="AA424" t="b">
        <f t="shared" ca="1" si="133"/>
        <v>1</v>
      </c>
      <c r="AB424" t="b">
        <f t="shared" ca="1" si="134"/>
        <v>1</v>
      </c>
      <c r="AC424" t="b">
        <f t="shared" ca="1" si="135"/>
        <v>1</v>
      </c>
      <c r="AD424" t="str">
        <f t="shared" ca="1" si="136"/>
        <v>3111099</v>
      </c>
    </row>
    <row r="425" spans="1:30" ht="20" x14ac:dyDescent="0.2">
      <c r="A425" s="6"/>
      <c r="I425">
        <v>424</v>
      </c>
      <c r="J425" t="str">
        <f t="shared" ca="1" si="123"/>
        <v>Business Management</v>
      </c>
      <c r="K425" t="str">
        <f t="shared" ca="1" si="124"/>
        <v>- 3098031</v>
      </c>
      <c r="L425" t="str">
        <f t="shared" ca="1" si="125"/>
        <v>Americas-United States of America-New York-New York</v>
      </c>
      <c r="M425" t="e">
        <f t="shared" ca="1" si="140"/>
        <v>#VALUE!</v>
      </c>
      <c r="N425" t="e">
        <f t="shared" ca="1" si="140"/>
        <v>#VALUE!</v>
      </c>
      <c r="O425" t="e">
        <f t="shared" ca="1" si="140"/>
        <v>#VALUE!</v>
      </c>
      <c r="P425" t="e">
        <f t="shared" ca="1" si="140"/>
        <v>#VALUE!</v>
      </c>
      <c r="Q425" t="e">
        <f t="shared" ca="1" si="140"/>
        <v>#VALUE!</v>
      </c>
      <c r="R425" t="e">
        <f t="shared" ca="1" si="140"/>
        <v>#VALUE!</v>
      </c>
      <c r="S425" t="e">
        <f t="shared" ca="1" si="140"/>
        <v>#VALUE!</v>
      </c>
      <c r="T425" t="e">
        <f t="shared" ca="1" si="126"/>
        <v>#VALUE!</v>
      </c>
      <c r="U425" t="b">
        <f t="shared" ca="1" si="127"/>
        <v>1</v>
      </c>
      <c r="V425" t="b">
        <f t="shared" ca="1" si="128"/>
        <v>1</v>
      </c>
      <c r="W425" t="b">
        <f t="shared" ca="1" si="129"/>
        <v>1</v>
      </c>
      <c r="X425" t="b">
        <f t="shared" ca="1" si="130"/>
        <v>1</v>
      </c>
      <c r="Y425" t="b">
        <f t="shared" ca="1" si="131"/>
        <v>1</v>
      </c>
      <c r="Z425" t="b">
        <f t="shared" ca="1" si="132"/>
        <v>1</v>
      </c>
      <c r="AA425" t="b">
        <f t="shared" ca="1" si="133"/>
        <v>1</v>
      </c>
      <c r="AB425" t="b">
        <f t="shared" ca="1" si="134"/>
        <v>1</v>
      </c>
      <c r="AC425" t="b">
        <f t="shared" ca="1" si="135"/>
        <v>1</v>
      </c>
      <c r="AD425" t="str">
        <f t="shared" ca="1" si="136"/>
        <v>3098031</v>
      </c>
    </row>
    <row r="426" spans="1:30" x14ac:dyDescent="0.2">
      <c r="A426" s="8"/>
      <c r="B426" s="1" t="s">
        <v>127</v>
      </c>
      <c r="I426">
        <v>425</v>
      </c>
      <c r="J426" t="str">
        <f t="shared" ca="1" si="123"/>
        <v>BRM – Risk Management and Internal Controls</v>
      </c>
      <c r="K426" t="str">
        <f t="shared" ca="1" si="124"/>
        <v>- 3111023</v>
      </c>
      <c r="L426" t="str">
        <f t="shared" ca="1" si="125"/>
        <v>Americas-United States of America-New York-New York</v>
      </c>
      <c r="M426" t="e">
        <f t="shared" ca="1" si="140"/>
        <v>#VALUE!</v>
      </c>
      <c r="N426" t="e">
        <f t="shared" ca="1" si="140"/>
        <v>#VALUE!</v>
      </c>
      <c r="O426" t="e">
        <f t="shared" ca="1" si="140"/>
        <v>#VALUE!</v>
      </c>
      <c r="P426" t="e">
        <f t="shared" ca="1" si="140"/>
        <v>#VALUE!</v>
      </c>
      <c r="Q426" t="e">
        <f t="shared" ca="1" si="140"/>
        <v>#VALUE!</v>
      </c>
      <c r="R426" t="e">
        <f t="shared" ca="1" si="140"/>
        <v>#VALUE!</v>
      </c>
      <c r="S426" t="e">
        <f t="shared" ca="1" si="140"/>
        <v>#VALUE!</v>
      </c>
      <c r="T426" t="e">
        <f t="shared" ca="1" si="126"/>
        <v>#VALUE!</v>
      </c>
      <c r="U426" t="b">
        <f t="shared" ca="1" si="127"/>
        <v>1</v>
      </c>
      <c r="V426" t="b">
        <f t="shared" ca="1" si="128"/>
        <v>1</v>
      </c>
      <c r="W426" t="b">
        <f t="shared" ca="1" si="129"/>
        <v>1</v>
      </c>
      <c r="X426" t="b">
        <f t="shared" ca="1" si="130"/>
        <v>1</v>
      </c>
      <c r="Y426" t="b">
        <f t="shared" ca="1" si="131"/>
        <v>1</v>
      </c>
      <c r="Z426" t="b">
        <f t="shared" ca="1" si="132"/>
        <v>1</v>
      </c>
      <c r="AA426" t="b">
        <f t="shared" ca="1" si="133"/>
        <v>1</v>
      </c>
      <c r="AB426" t="b">
        <f t="shared" ca="1" si="134"/>
        <v>1</v>
      </c>
      <c r="AC426" t="b">
        <f t="shared" ca="1" si="135"/>
        <v>1</v>
      </c>
      <c r="AD426" t="str">
        <f t="shared" ca="1" si="136"/>
        <v>3111023</v>
      </c>
    </row>
    <row r="427" spans="1:30" ht="18" x14ac:dyDescent="0.2">
      <c r="A427" s="8"/>
      <c r="B427" s="2" t="s">
        <v>132</v>
      </c>
      <c r="I427">
        <v>426</v>
      </c>
      <c r="J427" t="str">
        <f t="shared" ca="1" si="123"/>
        <v>Associate Software Engineer - Equity Risk Systems</v>
      </c>
      <c r="K427" t="str">
        <f t="shared" ca="1" si="124"/>
        <v>- 3107912</v>
      </c>
      <c r="L427" t="str">
        <f t="shared" ca="1" si="125"/>
        <v>Americas-United States of America-New York-New York</v>
      </c>
      <c r="M427" t="e">
        <f t="shared" ca="1" si="140"/>
        <v>#VALUE!</v>
      </c>
      <c r="N427" t="e">
        <f t="shared" ca="1" si="140"/>
        <v>#VALUE!</v>
      </c>
      <c r="O427" t="e">
        <f t="shared" ca="1" si="140"/>
        <v>#VALUE!</v>
      </c>
      <c r="P427" t="e">
        <f t="shared" ca="1" si="140"/>
        <v>#VALUE!</v>
      </c>
      <c r="Q427" t="e">
        <f t="shared" ca="1" si="140"/>
        <v>#VALUE!</v>
      </c>
      <c r="R427" t="e">
        <f t="shared" ca="1" si="140"/>
        <v>#VALUE!</v>
      </c>
      <c r="S427" t="e">
        <f t="shared" ca="1" si="140"/>
        <v>#VALUE!</v>
      </c>
      <c r="T427" t="e">
        <f t="shared" ca="1" si="126"/>
        <v>#VALUE!</v>
      </c>
      <c r="U427" t="b">
        <f t="shared" ca="1" si="127"/>
        <v>1</v>
      </c>
      <c r="V427" t="b">
        <f t="shared" ca="1" si="128"/>
        <v>1</v>
      </c>
      <c r="W427" t="b">
        <f t="shared" ca="1" si="129"/>
        <v>1</v>
      </c>
      <c r="X427" t="b">
        <f t="shared" ca="1" si="130"/>
        <v>1</v>
      </c>
      <c r="Y427" t="b">
        <f t="shared" ca="1" si="131"/>
        <v>1</v>
      </c>
      <c r="Z427" t="b">
        <f t="shared" ca="1" si="132"/>
        <v>1</v>
      </c>
      <c r="AA427" t="b">
        <f t="shared" ca="1" si="133"/>
        <v>1</v>
      </c>
      <c r="AB427" t="b">
        <f t="shared" ca="1" si="134"/>
        <v>1</v>
      </c>
      <c r="AC427" t="b">
        <f t="shared" ca="1" si="135"/>
        <v>1</v>
      </c>
      <c r="AD427" t="str">
        <f t="shared" ca="1" si="136"/>
        <v>3107912</v>
      </c>
    </row>
    <row r="428" spans="1:30" ht="18" x14ac:dyDescent="0.2">
      <c r="A428" s="8"/>
      <c r="B428" s="2" t="s">
        <v>126</v>
      </c>
      <c r="I428">
        <v>427</v>
      </c>
      <c r="J428" t="str">
        <f t="shared" ca="1" si="123"/>
        <v>Developer, Security Tools (Diverse Profiles Welcome!) 3113448</v>
      </c>
      <c r="K428" t="str">
        <f t="shared" ca="1" si="124"/>
        <v>- 3113448</v>
      </c>
      <c r="L428" t="str">
        <f t="shared" ca="1" si="125"/>
        <v>Americas-Canada-Quebec-Montreal</v>
      </c>
      <c r="M428" t="e">
        <f t="shared" ca="1" si="140"/>
        <v>#VALUE!</v>
      </c>
      <c r="N428" t="e">
        <f t="shared" ca="1" si="140"/>
        <v>#VALUE!</v>
      </c>
      <c r="O428" t="e">
        <f t="shared" ca="1" si="140"/>
        <v>#VALUE!</v>
      </c>
      <c r="P428" t="e">
        <f t="shared" ca="1" si="140"/>
        <v>#VALUE!</v>
      </c>
      <c r="Q428" t="e">
        <f t="shared" ca="1" si="140"/>
        <v>#VALUE!</v>
      </c>
      <c r="R428" t="e">
        <f t="shared" ca="1" si="140"/>
        <v>#VALUE!</v>
      </c>
      <c r="S428" t="e">
        <f t="shared" ca="1" si="140"/>
        <v>#VALUE!</v>
      </c>
      <c r="T428">
        <f t="shared" ca="1" si="126"/>
        <v>10</v>
      </c>
      <c r="U428" t="b">
        <f t="shared" ca="1" si="127"/>
        <v>1</v>
      </c>
      <c r="V428" t="b">
        <f t="shared" ca="1" si="128"/>
        <v>1</v>
      </c>
      <c r="W428" t="b">
        <f t="shared" ca="1" si="129"/>
        <v>1</v>
      </c>
      <c r="X428" t="b">
        <f t="shared" ca="1" si="130"/>
        <v>1</v>
      </c>
      <c r="Y428" t="b">
        <f t="shared" ca="1" si="131"/>
        <v>1</v>
      </c>
      <c r="Z428" t="b">
        <f t="shared" ca="1" si="132"/>
        <v>1</v>
      </c>
      <c r="AA428" t="b">
        <f t="shared" ca="1" si="133"/>
        <v>1</v>
      </c>
      <c r="AB428" t="b">
        <f t="shared" ca="1" si="134"/>
        <v>0</v>
      </c>
      <c r="AC428" t="b">
        <f t="shared" ca="1" si="135"/>
        <v>0</v>
      </c>
      <c r="AD428" t="str">
        <f t="shared" ca="1" si="136"/>
        <v/>
      </c>
    </row>
    <row r="429" spans="1:30" ht="18" x14ac:dyDescent="0.2">
      <c r="A429" s="8"/>
      <c r="B429" s="2" t="s">
        <v>8</v>
      </c>
      <c r="I429">
        <v>428</v>
      </c>
      <c r="J429" t="str">
        <f t="shared" ca="1" si="123"/>
        <v>Java/Scala Application Developer 3113412</v>
      </c>
      <c r="K429" t="str">
        <f t="shared" ca="1" si="124"/>
        <v>- 3113412</v>
      </c>
      <c r="L429" t="str">
        <f t="shared" ca="1" si="125"/>
        <v>Americas-Canada-Quebec-Montreal</v>
      </c>
      <c r="M429" t="e">
        <f t="shared" ca="1" si="140"/>
        <v>#VALUE!</v>
      </c>
      <c r="N429" t="e">
        <f t="shared" ca="1" si="140"/>
        <v>#VALUE!</v>
      </c>
      <c r="O429" t="e">
        <f t="shared" ca="1" si="140"/>
        <v>#VALUE!</v>
      </c>
      <c r="P429" t="e">
        <f t="shared" ca="1" si="140"/>
        <v>#VALUE!</v>
      </c>
      <c r="Q429" t="e">
        <f t="shared" ca="1" si="140"/>
        <v>#VALUE!</v>
      </c>
      <c r="R429" t="e">
        <f t="shared" ca="1" si="140"/>
        <v>#VALUE!</v>
      </c>
      <c r="S429" t="e">
        <f t="shared" ca="1" si="140"/>
        <v>#VALUE!</v>
      </c>
      <c r="T429">
        <f t="shared" ca="1" si="126"/>
        <v>10</v>
      </c>
      <c r="U429" t="b">
        <f t="shared" ca="1" si="127"/>
        <v>1</v>
      </c>
      <c r="V429" t="b">
        <f t="shared" ca="1" si="128"/>
        <v>1</v>
      </c>
      <c r="W429" t="b">
        <f t="shared" ca="1" si="129"/>
        <v>1</v>
      </c>
      <c r="X429" t="b">
        <f t="shared" ca="1" si="130"/>
        <v>1</v>
      </c>
      <c r="Y429" t="b">
        <f t="shared" ca="1" si="131"/>
        <v>1</v>
      </c>
      <c r="Z429" t="b">
        <f t="shared" ca="1" si="132"/>
        <v>1</v>
      </c>
      <c r="AA429" t="b">
        <f t="shared" ca="1" si="133"/>
        <v>1</v>
      </c>
      <c r="AB429" t="b">
        <f t="shared" ca="1" si="134"/>
        <v>0</v>
      </c>
      <c r="AC429" t="b">
        <f t="shared" ca="1" si="135"/>
        <v>0</v>
      </c>
      <c r="AD429" t="str">
        <f t="shared" ca="1" si="136"/>
        <v/>
      </c>
    </row>
    <row r="430" spans="1:30" ht="18" x14ac:dyDescent="0.2">
      <c r="A430" s="8"/>
      <c r="B430" s="3">
        <v>43273</v>
      </c>
      <c r="I430">
        <v>429</v>
      </c>
      <c r="J430" t="str">
        <f t="shared" ca="1" si="123"/>
        <v>C# WPF Developer</v>
      </c>
      <c r="K430" t="str">
        <f t="shared" ca="1" si="124"/>
        <v>- 3113491</v>
      </c>
      <c r="L430" t="str">
        <f t="shared" ca="1" si="125"/>
        <v>Americas-United States of America-New York-New York</v>
      </c>
      <c r="M430" t="e">
        <f t="shared" ca="1" si="140"/>
        <v>#VALUE!</v>
      </c>
      <c r="N430" t="e">
        <f t="shared" ca="1" si="140"/>
        <v>#VALUE!</v>
      </c>
      <c r="O430" t="e">
        <f t="shared" ca="1" si="140"/>
        <v>#VALUE!</v>
      </c>
      <c r="P430" t="e">
        <f t="shared" ca="1" si="140"/>
        <v>#VALUE!</v>
      </c>
      <c r="Q430" t="e">
        <f t="shared" ca="1" si="140"/>
        <v>#VALUE!</v>
      </c>
      <c r="R430" t="e">
        <f t="shared" ca="1" si="140"/>
        <v>#VALUE!</v>
      </c>
      <c r="S430" t="e">
        <f t="shared" ca="1" si="140"/>
        <v>#VALUE!</v>
      </c>
      <c r="T430" t="e">
        <f t="shared" ca="1" si="126"/>
        <v>#VALUE!</v>
      </c>
      <c r="U430" t="b">
        <f t="shared" ca="1" si="127"/>
        <v>1</v>
      </c>
      <c r="V430" t="b">
        <f t="shared" ca="1" si="128"/>
        <v>1</v>
      </c>
      <c r="W430" t="b">
        <f t="shared" ca="1" si="129"/>
        <v>1</v>
      </c>
      <c r="X430" t="b">
        <f t="shared" ca="1" si="130"/>
        <v>1</v>
      </c>
      <c r="Y430" t="b">
        <f t="shared" ca="1" si="131"/>
        <v>1</v>
      </c>
      <c r="Z430" t="b">
        <f t="shared" ca="1" si="132"/>
        <v>1</v>
      </c>
      <c r="AA430" t="b">
        <f t="shared" ca="1" si="133"/>
        <v>1</v>
      </c>
      <c r="AB430" t="b">
        <f t="shared" ca="1" si="134"/>
        <v>1</v>
      </c>
      <c r="AC430" t="b">
        <f t="shared" ca="1" si="135"/>
        <v>1</v>
      </c>
      <c r="AD430" t="str">
        <f t="shared" ca="1" si="136"/>
        <v>3113491</v>
      </c>
    </row>
    <row r="431" spans="1:30" ht="20" x14ac:dyDescent="0.2">
      <c r="A431" s="8"/>
      <c r="B431" s="4" t="s">
        <v>4</v>
      </c>
      <c r="I431">
        <v>430</v>
      </c>
      <c r="J431" t="str">
        <f t="shared" ca="1" si="123"/>
        <v>CICS Systems Programmer (VP)</v>
      </c>
      <c r="K431" t="str">
        <f t="shared" ca="1" si="124"/>
        <v>- 3113797</v>
      </c>
      <c r="L431" t="str">
        <f t="shared" ca="1" si="125"/>
        <v>Americas-United States of America-New York-New York</v>
      </c>
      <c r="M431" t="e">
        <f t="shared" ca="1" si="140"/>
        <v>#VALUE!</v>
      </c>
      <c r="N431" t="e">
        <f t="shared" ca="1" si="140"/>
        <v>#VALUE!</v>
      </c>
      <c r="O431" t="e">
        <f t="shared" ca="1" si="140"/>
        <v>#VALUE!</v>
      </c>
      <c r="P431" t="e">
        <f t="shared" ca="1" si="140"/>
        <v>#VALUE!</v>
      </c>
      <c r="Q431" t="e">
        <f t="shared" ca="1" si="140"/>
        <v>#VALUE!</v>
      </c>
      <c r="R431" t="e">
        <f t="shared" ca="1" si="140"/>
        <v>#VALUE!</v>
      </c>
      <c r="S431">
        <f t="shared" ca="1" si="140"/>
        <v>25</v>
      </c>
      <c r="T431" t="e">
        <f t="shared" ca="1" si="126"/>
        <v>#VALUE!</v>
      </c>
      <c r="U431" t="b">
        <f t="shared" ca="1" si="127"/>
        <v>1</v>
      </c>
      <c r="V431" t="b">
        <f t="shared" ca="1" si="128"/>
        <v>1</v>
      </c>
      <c r="W431" t="b">
        <f t="shared" ca="1" si="129"/>
        <v>1</v>
      </c>
      <c r="X431" t="b">
        <f t="shared" ca="1" si="130"/>
        <v>1</v>
      </c>
      <c r="Y431" t="b">
        <f t="shared" ca="1" si="131"/>
        <v>1</v>
      </c>
      <c r="Z431" t="b">
        <f t="shared" ca="1" si="132"/>
        <v>1</v>
      </c>
      <c r="AA431" t="b">
        <f t="shared" ca="1" si="133"/>
        <v>0</v>
      </c>
      <c r="AB431" t="b">
        <f t="shared" ca="1" si="134"/>
        <v>1</v>
      </c>
      <c r="AC431" t="b">
        <f t="shared" ca="1" si="135"/>
        <v>0</v>
      </c>
      <c r="AD431" t="str">
        <f t="shared" ca="1" si="136"/>
        <v/>
      </c>
    </row>
    <row r="432" spans="1:30" x14ac:dyDescent="0.2">
      <c r="A432" s="8"/>
      <c r="B432" s="5"/>
      <c r="I432">
        <v>431</v>
      </c>
      <c r="J432" t="str">
        <f t="shared" ca="1" si="123"/>
        <v>Developer - Java</v>
      </c>
      <c r="K432" t="str">
        <f t="shared" ca="1" si="124"/>
        <v>- 3113171</v>
      </c>
      <c r="L432" t="str">
        <f t="shared" ca="1" si="125"/>
        <v>Americas-United States of America-New York-New York</v>
      </c>
      <c r="M432" t="e">
        <f t="shared" ref="M432:S441" ca="1" si="141">FIND(M$1,$J432)</f>
        <v>#VALUE!</v>
      </c>
      <c r="N432" t="e">
        <f t="shared" ca="1" si="141"/>
        <v>#VALUE!</v>
      </c>
      <c r="O432" t="e">
        <f t="shared" ca="1" si="141"/>
        <v>#VALUE!</v>
      </c>
      <c r="P432" t="e">
        <f t="shared" ca="1" si="141"/>
        <v>#VALUE!</v>
      </c>
      <c r="Q432" t="e">
        <f t="shared" ca="1" si="141"/>
        <v>#VALUE!</v>
      </c>
      <c r="R432" t="e">
        <f t="shared" ca="1" si="141"/>
        <v>#VALUE!</v>
      </c>
      <c r="S432" t="e">
        <f t="shared" ca="1" si="141"/>
        <v>#VALUE!</v>
      </c>
      <c r="T432" t="e">
        <f t="shared" ca="1" si="126"/>
        <v>#VALUE!</v>
      </c>
      <c r="U432" t="b">
        <f t="shared" ca="1" si="127"/>
        <v>1</v>
      </c>
      <c r="V432" t="b">
        <f t="shared" ca="1" si="128"/>
        <v>1</v>
      </c>
      <c r="W432" t="b">
        <f t="shared" ca="1" si="129"/>
        <v>1</v>
      </c>
      <c r="X432" t="b">
        <f t="shared" ca="1" si="130"/>
        <v>1</v>
      </c>
      <c r="Y432" t="b">
        <f t="shared" ca="1" si="131"/>
        <v>1</v>
      </c>
      <c r="Z432" t="b">
        <f t="shared" ca="1" si="132"/>
        <v>1</v>
      </c>
      <c r="AA432" t="b">
        <f t="shared" ca="1" si="133"/>
        <v>1</v>
      </c>
      <c r="AB432" t="b">
        <f t="shared" ca="1" si="134"/>
        <v>1</v>
      </c>
      <c r="AC432" t="b">
        <f t="shared" ca="1" si="135"/>
        <v>1</v>
      </c>
      <c r="AD432" t="str">
        <f t="shared" ca="1" si="136"/>
        <v>3113171</v>
      </c>
    </row>
    <row r="433" spans="1:30" ht="20" x14ac:dyDescent="0.2">
      <c r="A433" s="6"/>
      <c r="I433">
        <v>432</v>
      </c>
      <c r="J433" t="str">
        <f t="shared" ca="1" si="123"/>
        <v>ECC Incident Manager</v>
      </c>
      <c r="K433" t="str">
        <f t="shared" ca="1" si="124"/>
        <v>- 3104650</v>
      </c>
      <c r="L433" t="str">
        <f t="shared" ca="1" si="125"/>
        <v>Americas-United States of America-New York-New York</v>
      </c>
      <c r="M433" t="e">
        <f t="shared" ca="1" si="141"/>
        <v>#VALUE!</v>
      </c>
      <c r="N433" t="e">
        <f t="shared" ca="1" si="141"/>
        <v>#VALUE!</v>
      </c>
      <c r="O433" t="e">
        <f t="shared" ca="1" si="141"/>
        <v>#VALUE!</v>
      </c>
      <c r="P433">
        <f t="shared" ca="1" si="141"/>
        <v>14</v>
      </c>
      <c r="Q433" t="e">
        <f t="shared" ca="1" si="141"/>
        <v>#VALUE!</v>
      </c>
      <c r="R433" t="e">
        <f t="shared" ca="1" si="141"/>
        <v>#VALUE!</v>
      </c>
      <c r="S433" t="e">
        <f t="shared" ca="1" si="141"/>
        <v>#VALUE!</v>
      </c>
      <c r="T433" t="e">
        <f t="shared" ca="1" si="126"/>
        <v>#VALUE!</v>
      </c>
      <c r="U433" t="b">
        <f t="shared" ca="1" si="127"/>
        <v>1</v>
      </c>
      <c r="V433" t="b">
        <f t="shared" ca="1" si="128"/>
        <v>1</v>
      </c>
      <c r="W433" t="b">
        <f t="shared" ca="1" si="129"/>
        <v>1</v>
      </c>
      <c r="X433" t="b">
        <f t="shared" ca="1" si="130"/>
        <v>0</v>
      </c>
      <c r="Y433" t="b">
        <f t="shared" ca="1" si="131"/>
        <v>1</v>
      </c>
      <c r="Z433" t="b">
        <f t="shared" ca="1" si="132"/>
        <v>1</v>
      </c>
      <c r="AA433" t="b">
        <f t="shared" ca="1" si="133"/>
        <v>1</v>
      </c>
      <c r="AB433" t="b">
        <f t="shared" ca="1" si="134"/>
        <v>1</v>
      </c>
      <c r="AC433" t="b">
        <f t="shared" ca="1" si="135"/>
        <v>0</v>
      </c>
      <c r="AD433" t="str">
        <f t="shared" ca="1" si="136"/>
        <v/>
      </c>
    </row>
    <row r="434" spans="1:30" x14ac:dyDescent="0.2">
      <c r="A434" s="8"/>
      <c r="B434" s="1" t="s">
        <v>127</v>
      </c>
      <c r="I434">
        <v>433</v>
      </c>
      <c r="J434" t="str">
        <f t="shared" ca="1" si="123"/>
        <v>Full Stack Software Developer (various languages welcome!) - 3109960</v>
      </c>
      <c r="K434" t="str">
        <f t="shared" ca="1" si="124"/>
        <v>- 3109960</v>
      </c>
      <c r="L434" t="str">
        <f t="shared" ca="1" si="125"/>
        <v>Americas-Canada-Quebec-Montreal</v>
      </c>
      <c r="M434" t="e">
        <f t="shared" ca="1" si="141"/>
        <v>#VALUE!</v>
      </c>
      <c r="N434" t="e">
        <f t="shared" ca="1" si="141"/>
        <v>#VALUE!</v>
      </c>
      <c r="O434" t="e">
        <f t="shared" ca="1" si="141"/>
        <v>#VALUE!</v>
      </c>
      <c r="P434" t="e">
        <f t="shared" ca="1" si="141"/>
        <v>#VALUE!</v>
      </c>
      <c r="Q434" t="e">
        <f t="shared" ca="1" si="141"/>
        <v>#VALUE!</v>
      </c>
      <c r="R434" t="e">
        <f t="shared" ca="1" si="141"/>
        <v>#VALUE!</v>
      </c>
      <c r="S434" t="e">
        <f t="shared" ca="1" si="141"/>
        <v>#VALUE!</v>
      </c>
      <c r="T434">
        <f t="shared" ca="1" si="126"/>
        <v>10</v>
      </c>
      <c r="U434" t="b">
        <f t="shared" ca="1" si="127"/>
        <v>1</v>
      </c>
      <c r="V434" t="b">
        <f t="shared" ca="1" si="128"/>
        <v>1</v>
      </c>
      <c r="W434" t="b">
        <f t="shared" ca="1" si="129"/>
        <v>1</v>
      </c>
      <c r="X434" t="b">
        <f t="shared" ca="1" si="130"/>
        <v>1</v>
      </c>
      <c r="Y434" t="b">
        <f t="shared" ca="1" si="131"/>
        <v>1</v>
      </c>
      <c r="Z434" t="b">
        <f t="shared" ca="1" si="132"/>
        <v>1</v>
      </c>
      <c r="AA434" t="b">
        <f t="shared" ca="1" si="133"/>
        <v>1</v>
      </c>
      <c r="AB434" t="b">
        <f t="shared" ca="1" si="134"/>
        <v>0</v>
      </c>
      <c r="AC434" t="b">
        <f t="shared" ca="1" si="135"/>
        <v>0</v>
      </c>
      <c r="AD434" t="str">
        <f t="shared" ca="1" si="136"/>
        <v/>
      </c>
    </row>
    <row r="435" spans="1:30" ht="18" x14ac:dyDescent="0.2">
      <c r="A435" s="8"/>
      <c r="B435" s="2" t="s">
        <v>133</v>
      </c>
      <c r="I435">
        <v>434</v>
      </c>
      <c r="J435" t="str">
        <f t="shared" ca="1" si="123"/>
        <v>Java Developer 3113109</v>
      </c>
      <c r="K435" t="str">
        <f t="shared" ca="1" si="124"/>
        <v>- 3113109</v>
      </c>
      <c r="L435" t="str">
        <f t="shared" ca="1" si="125"/>
        <v>Americas-Canada-Quebec-Montreal</v>
      </c>
      <c r="M435" t="e">
        <f t="shared" ca="1" si="141"/>
        <v>#VALUE!</v>
      </c>
      <c r="N435" t="e">
        <f t="shared" ca="1" si="141"/>
        <v>#VALUE!</v>
      </c>
      <c r="O435" t="e">
        <f t="shared" ca="1" si="141"/>
        <v>#VALUE!</v>
      </c>
      <c r="P435" t="e">
        <f t="shared" ca="1" si="141"/>
        <v>#VALUE!</v>
      </c>
      <c r="Q435" t="e">
        <f t="shared" ca="1" si="141"/>
        <v>#VALUE!</v>
      </c>
      <c r="R435" t="e">
        <f t="shared" ca="1" si="141"/>
        <v>#VALUE!</v>
      </c>
      <c r="S435" t="e">
        <f t="shared" ca="1" si="141"/>
        <v>#VALUE!</v>
      </c>
      <c r="T435">
        <f t="shared" ca="1" si="126"/>
        <v>10</v>
      </c>
      <c r="U435" t="b">
        <f t="shared" ca="1" si="127"/>
        <v>1</v>
      </c>
      <c r="V435" t="b">
        <f t="shared" ca="1" si="128"/>
        <v>1</v>
      </c>
      <c r="W435" t="b">
        <f t="shared" ca="1" si="129"/>
        <v>1</v>
      </c>
      <c r="X435" t="b">
        <f t="shared" ca="1" si="130"/>
        <v>1</v>
      </c>
      <c r="Y435" t="b">
        <f t="shared" ca="1" si="131"/>
        <v>1</v>
      </c>
      <c r="Z435" t="b">
        <f t="shared" ca="1" si="132"/>
        <v>1</v>
      </c>
      <c r="AA435" t="b">
        <f t="shared" ca="1" si="133"/>
        <v>1</v>
      </c>
      <c r="AB435" t="b">
        <f t="shared" ca="1" si="134"/>
        <v>0</v>
      </c>
      <c r="AC435" t="b">
        <f t="shared" ca="1" si="135"/>
        <v>0</v>
      </c>
      <c r="AD435" t="str">
        <f t="shared" ca="1" si="136"/>
        <v/>
      </c>
    </row>
    <row r="436" spans="1:30" ht="18" x14ac:dyDescent="0.2">
      <c r="A436" s="8"/>
      <c r="B436" s="2" t="s">
        <v>126</v>
      </c>
      <c r="I436">
        <v>435</v>
      </c>
      <c r="J436" t="str">
        <f t="shared" ca="1" si="123"/>
        <v>Equity Research Biotech Associate</v>
      </c>
      <c r="K436" t="str">
        <f t="shared" ca="1" si="124"/>
        <v>- 3110019</v>
      </c>
      <c r="L436" t="str">
        <f t="shared" ca="1" si="125"/>
        <v>Americas-United States of America-New York-New York</v>
      </c>
      <c r="M436" t="e">
        <f t="shared" ca="1" si="141"/>
        <v>#VALUE!</v>
      </c>
      <c r="N436" t="e">
        <f t="shared" ca="1" si="141"/>
        <v>#VALUE!</v>
      </c>
      <c r="O436" t="e">
        <f t="shared" ca="1" si="141"/>
        <v>#VALUE!</v>
      </c>
      <c r="P436" t="e">
        <f t="shared" ca="1" si="141"/>
        <v>#VALUE!</v>
      </c>
      <c r="Q436" t="e">
        <f t="shared" ca="1" si="141"/>
        <v>#VALUE!</v>
      </c>
      <c r="R436" t="e">
        <f t="shared" ca="1" si="141"/>
        <v>#VALUE!</v>
      </c>
      <c r="S436" t="e">
        <f t="shared" ca="1" si="141"/>
        <v>#VALUE!</v>
      </c>
      <c r="T436" t="e">
        <f t="shared" ca="1" si="126"/>
        <v>#VALUE!</v>
      </c>
      <c r="U436" t="b">
        <f t="shared" ca="1" si="127"/>
        <v>1</v>
      </c>
      <c r="V436" t="b">
        <f t="shared" ca="1" si="128"/>
        <v>1</v>
      </c>
      <c r="W436" t="b">
        <f t="shared" ca="1" si="129"/>
        <v>1</v>
      </c>
      <c r="X436" t="b">
        <f t="shared" ca="1" si="130"/>
        <v>1</v>
      </c>
      <c r="Y436" t="b">
        <f t="shared" ca="1" si="131"/>
        <v>1</v>
      </c>
      <c r="Z436" t="b">
        <f t="shared" ca="1" si="132"/>
        <v>1</v>
      </c>
      <c r="AA436" t="b">
        <f t="shared" ca="1" si="133"/>
        <v>1</v>
      </c>
      <c r="AB436" t="b">
        <f t="shared" ca="1" si="134"/>
        <v>1</v>
      </c>
      <c r="AC436" t="b">
        <f t="shared" ca="1" si="135"/>
        <v>1</v>
      </c>
      <c r="AD436" t="str">
        <f t="shared" ca="1" si="136"/>
        <v>3110019</v>
      </c>
    </row>
    <row r="437" spans="1:30" ht="18" x14ac:dyDescent="0.2">
      <c r="A437" s="8"/>
      <c r="B437" s="2" t="s">
        <v>8</v>
      </c>
      <c r="I437">
        <v>436</v>
      </c>
      <c r="J437" t="str">
        <f t="shared" ca="1" si="123"/>
        <v>Project Manager</v>
      </c>
      <c r="K437" t="str">
        <f t="shared" ca="1" si="124"/>
        <v>- 3113223</v>
      </c>
      <c r="L437" t="str">
        <f t="shared" ca="1" si="125"/>
        <v>Americas-United States of America-New York-New York</v>
      </c>
      <c r="M437" t="e">
        <f t="shared" ca="1" si="141"/>
        <v>#VALUE!</v>
      </c>
      <c r="N437" t="e">
        <f t="shared" ca="1" si="141"/>
        <v>#VALUE!</v>
      </c>
      <c r="O437" t="e">
        <f t="shared" ca="1" si="141"/>
        <v>#VALUE!</v>
      </c>
      <c r="P437">
        <f t="shared" ca="1" si="141"/>
        <v>9</v>
      </c>
      <c r="Q437" t="e">
        <f t="shared" ca="1" si="141"/>
        <v>#VALUE!</v>
      </c>
      <c r="R437" t="e">
        <f t="shared" ca="1" si="141"/>
        <v>#VALUE!</v>
      </c>
      <c r="S437" t="e">
        <f t="shared" ca="1" si="141"/>
        <v>#VALUE!</v>
      </c>
      <c r="T437" t="e">
        <f t="shared" ca="1" si="126"/>
        <v>#VALUE!</v>
      </c>
      <c r="U437" t="b">
        <f t="shared" ca="1" si="127"/>
        <v>1</v>
      </c>
      <c r="V437" t="b">
        <f t="shared" ca="1" si="128"/>
        <v>1</v>
      </c>
      <c r="W437" t="b">
        <f t="shared" ca="1" si="129"/>
        <v>1</v>
      </c>
      <c r="X437" t="b">
        <f t="shared" ca="1" si="130"/>
        <v>0</v>
      </c>
      <c r="Y437" t="b">
        <f t="shared" ca="1" si="131"/>
        <v>1</v>
      </c>
      <c r="Z437" t="b">
        <f t="shared" ca="1" si="132"/>
        <v>1</v>
      </c>
      <c r="AA437" t="b">
        <f t="shared" ca="1" si="133"/>
        <v>1</v>
      </c>
      <c r="AB437" t="b">
        <f t="shared" ca="1" si="134"/>
        <v>1</v>
      </c>
      <c r="AC437" t="b">
        <f t="shared" ca="1" si="135"/>
        <v>0</v>
      </c>
      <c r="AD437" t="str">
        <f t="shared" ca="1" si="136"/>
        <v/>
      </c>
    </row>
    <row r="438" spans="1:30" ht="18" x14ac:dyDescent="0.2">
      <c r="A438" s="8"/>
      <c r="B438" s="3">
        <v>43273</v>
      </c>
      <c r="I438">
        <v>437</v>
      </c>
      <c r="J438" t="str">
        <f t="shared" ca="1" si="123"/>
        <v>Fraud Internal Surveillance Investigator Director – Firmwide Operations</v>
      </c>
      <c r="K438" t="str">
        <f t="shared" ca="1" si="124"/>
        <v>- 3112644</v>
      </c>
      <c r="L438" t="str">
        <f t="shared" ca="1" si="125"/>
        <v>Americas-United States of America-Maryland-Baltimore</v>
      </c>
      <c r="M438" t="e">
        <f t="shared" ca="1" si="141"/>
        <v>#VALUE!</v>
      </c>
      <c r="N438">
        <f t="shared" ca="1" si="141"/>
        <v>42</v>
      </c>
      <c r="O438" t="e">
        <f t="shared" ca="1" si="141"/>
        <v>#VALUE!</v>
      </c>
      <c r="P438" t="e">
        <f t="shared" ca="1" si="141"/>
        <v>#VALUE!</v>
      </c>
      <c r="Q438" t="e">
        <f t="shared" ca="1" si="141"/>
        <v>#VALUE!</v>
      </c>
      <c r="R438" t="e">
        <f t="shared" ca="1" si="141"/>
        <v>#VALUE!</v>
      </c>
      <c r="S438" t="e">
        <f t="shared" ca="1" si="141"/>
        <v>#VALUE!</v>
      </c>
      <c r="T438" t="e">
        <f t="shared" ca="1" si="126"/>
        <v>#VALUE!</v>
      </c>
      <c r="U438" t="b">
        <f t="shared" ca="1" si="127"/>
        <v>1</v>
      </c>
      <c r="V438" t="b">
        <f t="shared" ca="1" si="128"/>
        <v>0</v>
      </c>
      <c r="W438" t="b">
        <f t="shared" ca="1" si="129"/>
        <v>1</v>
      </c>
      <c r="X438" t="b">
        <f t="shared" ca="1" si="130"/>
        <v>1</v>
      </c>
      <c r="Y438" t="b">
        <f t="shared" ca="1" si="131"/>
        <v>1</v>
      </c>
      <c r="Z438" t="b">
        <f t="shared" ca="1" si="132"/>
        <v>1</v>
      </c>
      <c r="AA438" t="b">
        <f t="shared" ca="1" si="133"/>
        <v>1</v>
      </c>
      <c r="AB438" t="b">
        <f t="shared" ca="1" si="134"/>
        <v>1</v>
      </c>
      <c r="AC438" t="b">
        <f t="shared" ca="1" si="135"/>
        <v>0</v>
      </c>
      <c r="AD438" t="str">
        <f t="shared" ca="1" si="136"/>
        <v/>
      </c>
    </row>
    <row r="439" spans="1:30" ht="20" x14ac:dyDescent="0.2">
      <c r="A439" s="8"/>
      <c r="B439" s="4" t="s">
        <v>4</v>
      </c>
      <c r="I439">
        <v>438</v>
      </c>
      <c r="J439" t="str">
        <f t="shared" ca="1" si="123"/>
        <v>Systems Software Engineer</v>
      </c>
      <c r="K439" t="str">
        <f t="shared" ca="1" si="124"/>
        <v>- 3102744</v>
      </c>
      <c r="L439" t="str">
        <f t="shared" ca="1" si="125"/>
        <v>Americas-United States of America-New York-New York</v>
      </c>
      <c r="M439" t="e">
        <f t="shared" ca="1" si="141"/>
        <v>#VALUE!</v>
      </c>
      <c r="N439" t="e">
        <f t="shared" ca="1" si="141"/>
        <v>#VALUE!</v>
      </c>
      <c r="O439" t="e">
        <f t="shared" ca="1" si="141"/>
        <v>#VALUE!</v>
      </c>
      <c r="P439" t="e">
        <f t="shared" ca="1" si="141"/>
        <v>#VALUE!</v>
      </c>
      <c r="Q439" t="e">
        <f t="shared" ca="1" si="141"/>
        <v>#VALUE!</v>
      </c>
      <c r="R439" t="e">
        <f t="shared" ca="1" si="141"/>
        <v>#VALUE!</v>
      </c>
      <c r="S439" t="e">
        <f t="shared" ca="1" si="141"/>
        <v>#VALUE!</v>
      </c>
      <c r="T439" t="e">
        <f t="shared" ca="1" si="126"/>
        <v>#VALUE!</v>
      </c>
      <c r="U439" t="b">
        <f t="shared" ca="1" si="127"/>
        <v>1</v>
      </c>
      <c r="V439" t="b">
        <f t="shared" ca="1" si="128"/>
        <v>1</v>
      </c>
      <c r="W439" t="b">
        <f t="shared" ca="1" si="129"/>
        <v>1</v>
      </c>
      <c r="X439" t="b">
        <f t="shared" ca="1" si="130"/>
        <v>1</v>
      </c>
      <c r="Y439" t="b">
        <f t="shared" ca="1" si="131"/>
        <v>1</v>
      </c>
      <c r="Z439" t="b">
        <f t="shared" ca="1" si="132"/>
        <v>1</v>
      </c>
      <c r="AA439" t="b">
        <f t="shared" ca="1" si="133"/>
        <v>1</v>
      </c>
      <c r="AB439" t="b">
        <f t="shared" ca="1" si="134"/>
        <v>1</v>
      </c>
      <c r="AC439" t="b">
        <f t="shared" ca="1" si="135"/>
        <v>1</v>
      </c>
      <c r="AD439" t="str">
        <f t="shared" ca="1" si="136"/>
        <v>3102744</v>
      </c>
    </row>
    <row r="440" spans="1:30" x14ac:dyDescent="0.2">
      <c r="A440" s="8"/>
      <c r="B440" s="5"/>
      <c r="I440">
        <v>439</v>
      </c>
      <c r="J440" t="str">
        <f t="shared" ca="1" si="123"/>
        <v>Technical Product Specialist, Software Deployment and Cloud Infrastructure 3106415</v>
      </c>
      <c r="K440" t="str">
        <f t="shared" ca="1" si="124"/>
        <v>- 3106415</v>
      </c>
      <c r="L440" t="str">
        <f t="shared" ca="1" si="125"/>
        <v>Americas-Canada-Quebec-Montreal</v>
      </c>
      <c r="M440" t="e">
        <f t="shared" ca="1" si="141"/>
        <v>#VALUE!</v>
      </c>
      <c r="N440" t="e">
        <f t="shared" ca="1" si="141"/>
        <v>#VALUE!</v>
      </c>
      <c r="O440" t="e">
        <f t="shared" ca="1" si="141"/>
        <v>#VALUE!</v>
      </c>
      <c r="P440" t="e">
        <f t="shared" ca="1" si="141"/>
        <v>#VALUE!</v>
      </c>
      <c r="Q440" t="e">
        <f t="shared" ca="1" si="141"/>
        <v>#VALUE!</v>
      </c>
      <c r="R440" t="e">
        <f t="shared" ca="1" si="141"/>
        <v>#VALUE!</v>
      </c>
      <c r="S440" t="e">
        <f t="shared" ca="1" si="141"/>
        <v>#VALUE!</v>
      </c>
      <c r="T440">
        <f t="shared" ca="1" si="126"/>
        <v>10</v>
      </c>
      <c r="U440" t="b">
        <f t="shared" ca="1" si="127"/>
        <v>1</v>
      </c>
      <c r="V440" t="b">
        <f t="shared" ca="1" si="128"/>
        <v>1</v>
      </c>
      <c r="W440" t="b">
        <f t="shared" ca="1" si="129"/>
        <v>1</v>
      </c>
      <c r="X440" t="b">
        <f t="shared" ca="1" si="130"/>
        <v>1</v>
      </c>
      <c r="Y440" t="b">
        <f t="shared" ca="1" si="131"/>
        <v>1</v>
      </c>
      <c r="Z440" t="b">
        <f t="shared" ca="1" si="132"/>
        <v>1</v>
      </c>
      <c r="AA440" t="b">
        <f t="shared" ca="1" si="133"/>
        <v>1</v>
      </c>
      <c r="AB440" t="b">
        <f t="shared" ca="1" si="134"/>
        <v>0</v>
      </c>
      <c r="AC440" t="b">
        <f t="shared" ca="1" si="135"/>
        <v>0</v>
      </c>
      <c r="AD440" t="str">
        <f t="shared" ca="1" si="136"/>
        <v/>
      </c>
    </row>
    <row r="441" spans="1:30" ht="20" x14ac:dyDescent="0.2">
      <c r="A441" s="6"/>
      <c r="I441">
        <v>440</v>
      </c>
      <c r="J441" t="str">
        <f t="shared" ca="1" si="123"/>
        <v>EAI Java Developer</v>
      </c>
      <c r="K441" t="str">
        <f t="shared" ca="1" si="124"/>
        <v>- 3113741</v>
      </c>
      <c r="L441" t="str">
        <f t="shared" ca="1" si="125"/>
        <v>Americas-United States of America-New York-New York</v>
      </c>
      <c r="M441" t="e">
        <f t="shared" ca="1" si="141"/>
        <v>#VALUE!</v>
      </c>
      <c r="N441" t="e">
        <f t="shared" ca="1" si="141"/>
        <v>#VALUE!</v>
      </c>
      <c r="O441" t="e">
        <f t="shared" ca="1" si="141"/>
        <v>#VALUE!</v>
      </c>
      <c r="P441" t="e">
        <f t="shared" ca="1" si="141"/>
        <v>#VALUE!</v>
      </c>
      <c r="Q441" t="e">
        <f t="shared" ca="1" si="141"/>
        <v>#VALUE!</v>
      </c>
      <c r="R441" t="e">
        <f t="shared" ca="1" si="141"/>
        <v>#VALUE!</v>
      </c>
      <c r="S441" t="e">
        <f t="shared" ca="1" si="141"/>
        <v>#VALUE!</v>
      </c>
      <c r="T441" t="e">
        <f t="shared" ca="1" si="126"/>
        <v>#VALUE!</v>
      </c>
      <c r="U441" t="b">
        <f t="shared" ca="1" si="127"/>
        <v>1</v>
      </c>
      <c r="V441" t="b">
        <f t="shared" ca="1" si="128"/>
        <v>1</v>
      </c>
      <c r="W441" t="b">
        <f t="shared" ca="1" si="129"/>
        <v>1</v>
      </c>
      <c r="X441" t="b">
        <f t="shared" ca="1" si="130"/>
        <v>1</v>
      </c>
      <c r="Y441" t="b">
        <f t="shared" ca="1" si="131"/>
        <v>1</v>
      </c>
      <c r="Z441" t="b">
        <f t="shared" ca="1" si="132"/>
        <v>1</v>
      </c>
      <c r="AA441" t="b">
        <f t="shared" ca="1" si="133"/>
        <v>1</v>
      </c>
      <c r="AB441" t="b">
        <f t="shared" ca="1" si="134"/>
        <v>1</v>
      </c>
      <c r="AC441" t="b">
        <f t="shared" ca="1" si="135"/>
        <v>1</v>
      </c>
      <c r="AD441" t="str">
        <f t="shared" ca="1" si="136"/>
        <v>3113741</v>
      </c>
    </row>
    <row r="442" spans="1:30" x14ac:dyDescent="0.2">
      <c r="A442" s="8"/>
      <c r="B442" s="1" t="s">
        <v>127</v>
      </c>
      <c r="I442">
        <v>441</v>
      </c>
      <c r="J442" t="str">
        <f t="shared" ca="1" si="123"/>
        <v>Team Lead - NA Equity Derivatives Risk System Lead</v>
      </c>
      <c r="K442" t="str">
        <f t="shared" ca="1" si="124"/>
        <v>- 3111871</v>
      </c>
      <c r="L442" t="str">
        <f t="shared" ca="1" si="125"/>
        <v>Americas-United States of America-New York-New York</v>
      </c>
      <c r="M442" t="e">
        <f t="shared" ref="M442:S451" ca="1" si="142">FIND(M$1,$J442)</f>
        <v>#VALUE!</v>
      </c>
      <c r="N442" t="e">
        <f t="shared" ca="1" si="142"/>
        <v>#VALUE!</v>
      </c>
      <c r="O442">
        <f t="shared" ca="1" si="142"/>
        <v>6</v>
      </c>
      <c r="P442" t="e">
        <f t="shared" ca="1" si="142"/>
        <v>#VALUE!</v>
      </c>
      <c r="Q442" t="e">
        <f t="shared" ca="1" si="142"/>
        <v>#VALUE!</v>
      </c>
      <c r="R442" t="e">
        <f t="shared" ca="1" si="142"/>
        <v>#VALUE!</v>
      </c>
      <c r="S442" t="e">
        <f t="shared" ca="1" si="142"/>
        <v>#VALUE!</v>
      </c>
      <c r="T442" t="e">
        <f t="shared" ca="1" si="126"/>
        <v>#VALUE!</v>
      </c>
      <c r="U442" t="b">
        <f t="shared" ca="1" si="127"/>
        <v>1</v>
      </c>
      <c r="V442" t="b">
        <f t="shared" ca="1" si="128"/>
        <v>1</v>
      </c>
      <c r="W442" t="b">
        <f t="shared" ca="1" si="129"/>
        <v>0</v>
      </c>
      <c r="X442" t="b">
        <f t="shared" ca="1" si="130"/>
        <v>1</v>
      </c>
      <c r="Y442" t="b">
        <f t="shared" ca="1" si="131"/>
        <v>1</v>
      </c>
      <c r="Z442" t="b">
        <f t="shared" ca="1" si="132"/>
        <v>1</v>
      </c>
      <c r="AA442" t="b">
        <f t="shared" ca="1" si="133"/>
        <v>1</v>
      </c>
      <c r="AB442" t="b">
        <f t="shared" ca="1" si="134"/>
        <v>1</v>
      </c>
      <c r="AC442" t="b">
        <f t="shared" ca="1" si="135"/>
        <v>0</v>
      </c>
      <c r="AD442" t="str">
        <f t="shared" ca="1" si="136"/>
        <v/>
      </c>
    </row>
    <row r="443" spans="1:30" ht="18" x14ac:dyDescent="0.2">
      <c r="A443" s="8"/>
      <c r="B443" s="2" t="s">
        <v>134</v>
      </c>
      <c r="I443">
        <v>442</v>
      </c>
      <c r="J443" t="str">
        <f t="shared" ca="1" si="123"/>
        <v>Registered Associate</v>
      </c>
      <c r="K443" t="str">
        <f t="shared" ca="1" si="124"/>
        <v>- 3101517</v>
      </c>
      <c r="L443" t="str">
        <f t="shared" ca="1" si="125"/>
        <v>Americas-United States of America-Florida-Boca Raton</v>
      </c>
      <c r="M443" t="e">
        <f t="shared" ca="1" si="142"/>
        <v>#VALUE!</v>
      </c>
      <c r="N443" t="e">
        <f t="shared" ca="1" si="142"/>
        <v>#VALUE!</v>
      </c>
      <c r="O443" t="e">
        <f t="shared" ca="1" si="142"/>
        <v>#VALUE!</v>
      </c>
      <c r="P443" t="e">
        <f t="shared" ca="1" si="142"/>
        <v>#VALUE!</v>
      </c>
      <c r="Q443" t="e">
        <f t="shared" ca="1" si="142"/>
        <v>#VALUE!</v>
      </c>
      <c r="R443" t="e">
        <f t="shared" ca="1" si="142"/>
        <v>#VALUE!</v>
      </c>
      <c r="S443" t="e">
        <f t="shared" ca="1" si="142"/>
        <v>#VALUE!</v>
      </c>
      <c r="T443" t="e">
        <f t="shared" ca="1" si="126"/>
        <v>#VALUE!</v>
      </c>
      <c r="U443" t="b">
        <f t="shared" ca="1" si="127"/>
        <v>1</v>
      </c>
      <c r="V443" t="b">
        <f t="shared" ca="1" si="128"/>
        <v>1</v>
      </c>
      <c r="W443" t="b">
        <f t="shared" ca="1" si="129"/>
        <v>1</v>
      </c>
      <c r="X443" t="b">
        <f t="shared" ca="1" si="130"/>
        <v>1</v>
      </c>
      <c r="Y443" t="b">
        <f t="shared" ca="1" si="131"/>
        <v>1</v>
      </c>
      <c r="Z443" t="b">
        <f t="shared" ca="1" si="132"/>
        <v>1</v>
      </c>
      <c r="AA443" t="b">
        <f t="shared" ca="1" si="133"/>
        <v>1</v>
      </c>
      <c r="AB443" t="b">
        <f t="shared" ca="1" si="134"/>
        <v>1</v>
      </c>
      <c r="AC443" t="b">
        <f t="shared" ca="1" si="135"/>
        <v>1</v>
      </c>
      <c r="AD443" t="str">
        <f t="shared" ca="1" si="136"/>
        <v>3101517</v>
      </c>
    </row>
    <row r="444" spans="1:30" ht="18" x14ac:dyDescent="0.2">
      <c r="A444" s="8"/>
      <c r="B444" s="2" t="s">
        <v>126</v>
      </c>
      <c r="I444">
        <v>443</v>
      </c>
      <c r="J444" t="str">
        <f t="shared" ca="1" si="123"/>
        <v>Middle Market Group Sales Associate</v>
      </c>
      <c r="K444" t="str">
        <f t="shared" ca="1" si="124"/>
        <v>- 3113807</v>
      </c>
      <c r="L444" t="str">
        <f t="shared" ca="1" si="125"/>
        <v>Americas-United States of America-New York-New York</v>
      </c>
      <c r="M444" t="e">
        <f t="shared" ca="1" si="142"/>
        <v>#VALUE!</v>
      </c>
      <c r="N444" t="e">
        <f t="shared" ca="1" si="142"/>
        <v>#VALUE!</v>
      </c>
      <c r="O444" t="e">
        <f t="shared" ca="1" si="142"/>
        <v>#VALUE!</v>
      </c>
      <c r="P444" t="e">
        <f t="shared" ca="1" si="142"/>
        <v>#VALUE!</v>
      </c>
      <c r="Q444" t="e">
        <f t="shared" ca="1" si="142"/>
        <v>#VALUE!</v>
      </c>
      <c r="R444" t="e">
        <f t="shared" ca="1" si="142"/>
        <v>#VALUE!</v>
      </c>
      <c r="S444" t="e">
        <f t="shared" ca="1" si="142"/>
        <v>#VALUE!</v>
      </c>
      <c r="T444" t="e">
        <f t="shared" ca="1" si="126"/>
        <v>#VALUE!</v>
      </c>
      <c r="U444" t="b">
        <f t="shared" ca="1" si="127"/>
        <v>1</v>
      </c>
      <c r="V444" t="b">
        <f t="shared" ca="1" si="128"/>
        <v>1</v>
      </c>
      <c r="W444" t="b">
        <f t="shared" ca="1" si="129"/>
        <v>1</v>
      </c>
      <c r="X444" t="b">
        <f t="shared" ca="1" si="130"/>
        <v>1</v>
      </c>
      <c r="Y444" t="b">
        <f t="shared" ca="1" si="131"/>
        <v>1</v>
      </c>
      <c r="Z444" t="b">
        <f t="shared" ca="1" si="132"/>
        <v>1</v>
      </c>
      <c r="AA444" t="b">
        <f t="shared" ca="1" si="133"/>
        <v>1</v>
      </c>
      <c r="AB444" t="b">
        <f t="shared" ca="1" si="134"/>
        <v>1</v>
      </c>
      <c r="AC444" t="b">
        <f t="shared" ca="1" si="135"/>
        <v>1</v>
      </c>
      <c r="AD444" t="str">
        <f t="shared" ca="1" si="136"/>
        <v>3113807</v>
      </c>
    </row>
    <row r="445" spans="1:30" ht="18" x14ac:dyDescent="0.2">
      <c r="A445" s="8"/>
      <c r="B445" s="2" t="s">
        <v>8</v>
      </c>
      <c r="I445">
        <v>444</v>
      </c>
      <c r="J445" t="str">
        <f t="shared" ca="1" si="123"/>
        <v>xVA Desk Credit Analyst - VP/ED</v>
      </c>
      <c r="K445" t="str">
        <f t="shared" ca="1" si="124"/>
        <v>- 3113176</v>
      </c>
      <c r="L445" t="str">
        <f t="shared" ca="1" si="125"/>
        <v>Americas-United States of America-New York-New York</v>
      </c>
      <c r="M445" t="e">
        <f t="shared" ca="1" si="142"/>
        <v>#VALUE!</v>
      </c>
      <c r="N445" t="e">
        <f t="shared" ca="1" si="142"/>
        <v>#VALUE!</v>
      </c>
      <c r="O445" t="e">
        <f t="shared" ca="1" si="142"/>
        <v>#VALUE!</v>
      </c>
      <c r="P445" t="e">
        <f t="shared" ca="1" si="142"/>
        <v>#VALUE!</v>
      </c>
      <c r="Q445" t="e">
        <f t="shared" ca="1" si="142"/>
        <v>#VALUE!</v>
      </c>
      <c r="R445" t="e">
        <f t="shared" ca="1" si="142"/>
        <v>#VALUE!</v>
      </c>
      <c r="S445" t="e">
        <f t="shared" ca="1" si="142"/>
        <v>#VALUE!</v>
      </c>
      <c r="T445" t="e">
        <f t="shared" ca="1" si="126"/>
        <v>#VALUE!</v>
      </c>
      <c r="U445" t="b">
        <f t="shared" ca="1" si="127"/>
        <v>1</v>
      </c>
      <c r="V445" t="b">
        <f t="shared" ca="1" si="128"/>
        <v>1</v>
      </c>
      <c r="W445" t="b">
        <f t="shared" ca="1" si="129"/>
        <v>1</v>
      </c>
      <c r="X445" t="b">
        <f t="shared" ca="1" si="130"/>
        <v>1</v>
      </c>
      <c r="Y445" t="b">
        <f t="shared" ca="1" si="131"/>
        <v>1</v>
      </c>
      <c r="Z445" t="b">
        <f t="shared" ca="1" si="132"/>
        <v>1</v>
      </c>
      <c r="AA445" t="b">
        <f t="shared" ca="1" si="133"/>
        <v>1</v>
      </c>
      <c r="AB445" t="b">
        <f t="shared" ca="1" si="134"/>
        <v>1</v>
      </c>
      <c r="AC445" t="b">
        <f t="shared" ca="1" si="135"/>
        <v>1</v>
      </c>
      <c r="AD445" t="str">
        <f t="shared" ca="1" si="136"/>
        <v>3113176</v>
      </c>
    </row>
    <row r="446" spans="1:30" ht="18" x14ac:dyDescent="0.2">
      <c r="A446" s="8"/>
      <c r="B446" s="3">
        <v>43273</v>
      </c>
      <c r="I446">
        <v>445</v>
      </c>
      <c r="J446" t="str">
        <f t="shared" ca="1" si="123"/>
        <v>Complex Risk Officer</v>
      </c>
      <c r="K446" t="str">
        <f t="shared" ca="1" si="124"/>
        <v>- 3113543</v>
      </c>
      <c r="L446" t="str">
        <f t="shared" ca="1" si="125"/>
        <v>Americas-United States of America-California-Menlo Park</v>
      </c>
      <c r="M446" t="e">
        <f t="shared" ca="1" si="142"/>
        <v>#VALUE!</v>
      </c>
      <c r="N446" t="e">
        <f t="shared" ca="1" si="142"/>
        <v>#VALUE!</v>
      </c>
      <c r="O446" t="e">
        <f t="shared" ca="1" si="142"/>
        <v>#VALUE!</v>
      </c>
      <c r="P446" t="e">
        <f t="shared" ca="1" si="142"/>
        <v>#VALUE!</v>
      </c>
      <c r="Q446" t="e">
        <f t="shared" ca="1" si="142"/>
        <v>#VALUE!</v>
      </c>
      <c r="R446" t="e">
        <f t="shared" ca="1" si="142"/>
        <v>#VALUE!</v>
      </c>
      <c r="S446" t="e">
        <f t="shared" ca="1" si="142"/>
        <v>#VALUE!</v>
      </c>
      <c r="T446" t="e">
        <f t="shared" ca="1" si="126"/>
        <v>#VALUE!</v>
      </c>
      <c r="U446" t="b">
        <f t="shared" ca="1" si="127"/>
        <v>1</v>
      </c>
      <c r="V446" t="b">
        <f t="shared" ca="1" si="128"/>
        <v>1</v>
      </c>
      <c r="W446" t="b">
        <f t="shared" ca="1" si="129"/>
        <v>1</v>
      </c>
      <c r="X446" t="b">
        <f t="shared" ca="1" si="130"/>
        <v>1</v>
      </c>
      <c r="Y446" t="b">
        <f t="shared" ca="1" si="131"/>
        <v>1</v>
      </c>
      <c r="Z446" t="b">
        <f t="shared" ca="1" si="132"/>
        <v>1</v>
      </c>
      <c r="AA446" t="b">
        <f t="shared" ca="1" si="133"/>
        <v>1</v>
      </c>
      <c r="AB446" t="b">
        <f t="shared" ca="1" si="134"/>
        <v>1</v>
      </c>
      <c r="AC446" t="b">
        <f t="shared" ca="1" si="135"/>
        <v>1</v>
      </c>
      <c r="AD446" t="str">
        <f t="shared" ca="1" si="136"/>
        <v>3113543</v>
      </c>
    </row>
    <row r="447" spans="1:30" ht="20" x14ac:dyDescent="0.2">
      <c r="A447" s="8"/>
      <c r="B447" s="4" t="s">
        <v>4</v>
      </c>
      <c r="I447">
        <v>446</v>
      </c>
      <c r="J447" t="str">
        <f t="shared" ca="1" si="123"/>
        <v>Morgan Stanley Investment Management - U.S. Surveillance – Senior Associate</v>
      </c>
      <c r="K447" t="str">
        <f t="shared" ca="1" si="124"/>
        <v>- 3111291</v>
      </c>
      <c r="L447" t="str">
        <f t="shared" ca="1" si="125"/>
        <v>Americas-United States of America-New York-New York</v>
      </c>
      <c r="M447" t="e">
        <f t="shared" ca="1" si="142"/>
        <v>#VALUE!</v>
      </c>
      <c r="N447" t="e">
        <f t="shared" ca="1" si="142"/>
        <v>#VALUE!</v>
      </c>
      <c r="O447" t="e">
        <f t="shared" ca="1" si="142"/>
        <v>#VALUE!</v>
      </c>
      <c r="P447" t="e">
        <f t="shared" ca="1" si="142"/>
        <v>#VALUE!</v>
      </c>
      <c r="Q447">
        <f t="shared" ca="1" si="142"/>
        <v>60</v>
      </c>
      <c r="R447" t="e">
        <f t="shared" ca="1" si="142"/>
        <v>#VALUE!</v>
      </c>
      <c r="S447" t="e">
        <f t="shared" ca="1" si="142"/>
        <v>#VALUE!</v>
      </c>
      <c r="T447" t="e">
        <f t="shared" ca="1" si="126"/>
        <v>#VALUE!</v>
      </c>
      <c r="U447" t="b">
        <f t="shared" ca="1" si="127"/>
        <v>1</v>
      </c>
      <c r="V447" t="b">
        <f t="shared" ca="1" si="128"/>
        <v>1</v>
      </c>
      <c r="W447" t="b">
        <f t="shared" ca="1" si="129"/>
        <v>1</v>
      </c>
      <c r="X447" t="b">
        <f t="shared" ca="1" si="130"/>
        <v>1</v>
      </c>
      <c r="Y447" t="b">
        <f t="shared" ca="1" si="131"/>
        <v>0</v>
      </c>
      <c r="Z447" t="b">
        <f t="shared" ca="1" si="132"/>
        <v>1</v>
      </c>
      <c r="AA447" t="b">
        <f t="shared" ca="1" si="133"/>
        <v>1</v>
      </c>
      <c r="AB447" t="b">
        <f t="shared" ca="1" si="134"/>
        <v>1</v>
      </c>
      <c r="AC447" t="b">
        <f t="shared" ca="1" si="135"/>
        <v>0</v>
      </c>
      <c r="AD447" t="str">
        <f t="shared" ca="1" si="136"/>
        <v/>
      </c>
    </row>
    <row r="448" spans="1:30" x14ac:dyDescent="0.2">
      <c r="A448" s="8"/>
      <c r="B448" s="5"/>
      <c r="I448">
        <v>447</v>
      </c>
      <c r="J448" t="str">
        <f t="shared" ca="1" si="123"/>
        <v>Portfolio Surveillance / Guidelines</v>
      </c>
      <c r="K448" t="str">
        <f t="shared" ca="1" si="124"/>
        <v>- 3111293</v>
      </c>
      <c r="L448" t="str">
        <f t="shared" ca="1" si="125"/>
        <v>Americas-United States of America-New York-New York</v>
      </c>
      <c r="M448" t="e">
        <f t="shared" ca="1" si="142"/>
        <v>#VALUE!</v>
      </c>
      <c r="N448" t="e">
        <f t="shared" ca="1" si="142"/>
        <v>#VALUE!</v>
      </c>
      <c r="O448" t="e">
        <f t="shared" ca="1" si="142"/>
        <v>#VALUE!</v>
      </c>
      <c r="P448" t="e">
        <f t="shared" ca="1" si="142"/>
        <v>#VALUE!</v>
      </c>
      <c r="Q448" t="e">
        <f t="shared" ca="1" si="142"/>
        <v>#VALUE!</v>
      </c>
      <c r="R448" t="e">
        <f t="shared" ca="1" si="142"/>
        <v>#VALUE!</v>
      </c>
      <c r="S448" t="e">
        <f t="shared" ca="1" si="142"/>
        <v>#VALUE!</v>
      </c>
      <c r="T448" t="e">
        <f t="shared" ca="1" si="126"/>
        <v>#VALUE!</v>
      </c>
      <c r="U448" t="b">
        <f t="shared" ca="1" si="127"/>
        <v>1</v>
      </c>
      <c r="V448" t="b">
        <f t="shared" ca="1" si="128"/>
        <v>1</v>
      </c>
      <c r="W448" t="b">
        <f t="shared" ca="1" si="129"/>
        <v>1</v>
      </c>
      <c r="X448" t="b">
        <f t="shared" ca="1" si="130"/>
        <v>1</v>
      </c>
      <c r="Y448" t="b">
        <f t="shared" ca="1" si="131"/>
        <v>1</v>
      </c>
      <c r="Z448" t="b">
        <f t="shared" ca="1" si="132"/>
        <v>1</v>
      </c>
      <c r="AA448" t="b">
        <f t="shared" ca="1" si="133"/>
        <v>1</v>
      </c>
      <c r="AB448" t="b">
        <f t="shared" ca="1" si="134"/>
        <v>1</v>
      </c>
      <c r="AC448" t="b">
        <f t="shared" ca="1" si="135"/>
        <v>1</v>
      </c>
      <c r="AD448" t="str">
        <f t="shared" ca="1" si="136"/>
        <v>3111293</v>
      </c>
    </row>
    <row r="449" spans="1:30" ht="20" x14ac:dyDescent="0.2">
      <c r="A449" s="6"/>
      <c r="I449">
        <v>448</v>
      </c>
      <c r="J449" t="str">
        <f t="shared" ca="1" si="123"/>
        <v>Equity Research - Biotech Vice President</v>
      </c>
      <c r="K449" t="str">
        <f t="shared" ca="1" si="124"/>
        <v>- 3113781</v>
      </c>
      <c r="L449" t="str">
        <f t="shared" ca="1" si="125"/>
        <v>Americas-United States of America-New York-New York</v>
      </c>
      <c r="M449" t="e">
        <f t="shared" ca="1" si="142"/>
        <v>#VALUE!</v>
      </c>
      <c r="N449" t="e">
        <f t="shared" ca="1" si="142"/>
        <v>#VALUE!</v>
      </c>
      <c r="O449" t="e">
        <f t="shared" ca="1" si="142"/>
        <v>#VALUE!</v>
      </c>
      <c r="P449" t="e">
        <f t="shared" ca="1" si="142"/>
        <v>#VALUE!</v>
      </c>
      <c r="Q449" t="e">
        <f t="shared" ca="1" si="142"/>
        <v>#VALUE!</v>
      </c>
      <c r="R449">
        <f t="shared" ca="1" si="142"/>
        <v>27</v>
      </c>
      <c r="S449" t="e">
        <f t="shared" ca="1" si="142"/>
        <v>#VALUE!</v>
      </c>
      <c r="T449" t="e">
        <f t="shared" ca="1" si="126"/>
        <v>#VALUE!</v>
      </c>
      <c r="U449" t="b">
        <f t="shared" ca="1" si="127"/>
        <v>1</v>
      </c>
      <c r="V449" t="b">
        <f t="shared" ca="1" si="128"/>
        <v>1</v>
      </c>
      <c r="W449" t="b">
        <f t="shared" ca="1" si="129"/>
        <v>1</v>
      </c>
      <c r="X449" t="b">
        <f t="shared" ca="1" si="130"/>
        <v>1</v>
      </c>
      <c r="Y449" t="b">
        <f t="shared" ca="1" si="131"/>
        <v>1</v>
      </c>
      <c r="Z449" t="b">
        <f t="shared" ca="1" si="132"/>
        <v>0</v>
      </c>
      <c r="AA449" t="b">
        <f t="shared" ca="1" si="133"/>
        <v>1</v>
      </c>
      <c r="AB449" t="b">
        <f t="shared" ca="1" si="134"/>
        <v>1</v>
      </c>
      <c r="AC449" t="b">
        <f t="shared" ca="1" si="135"/>
        <v>0</v>
      </c>
      <c r="AD449" t="str">
        <f t="shared" ca="1" si="136"/>
        <v/>
      </c>
    </row>
    <row r="450" spans="1:30" x14ac:dyDescent="0.2">
      <c r="A450" s="8"/>
      <c r="B450" s="1" t="s">
        <v>135</v>
      </c>
      <c r="I450">
        <v>449</v>
      </c>
      <c r="J450" t="str">
        <f t="shared" ref="J450:J513" ca="1" si="143">OFFSET($B$2,I450*8-8,0)</f>
        <v>Senior Registered Associate</v>
      </c>
      <c r="K450" t="str">
        <f t="shared" ref="K450:K513" ca="1" si="144">OFFSET($B$2,I450*8-7,0)</f>
        <v>- 3113043</v>
      </c>
      <c r="L450" t="str">
        <f t="shared" ref="L450:L513" ca="1" si="145">OFFSET($B$2,I450*8-6,0)</f>
        <v>Americas-United States of America-California-Palo Alto</v>
      </c>
      <c r="M450" t="e">
        <f t="shared" ca="1" si="142"/>
        <v>#VALUE!</v>
      </c>
      <c r="N450" t="e">
        <f t="shared" ca="1" si="142"/>
        <v>#VALUE!</v>
      </c>
      <c r="O450" t="e">
        <f t="shared" ca="1" si="142"/>
        <v>#VALUE!</v>
      </c>
      <c r="P450" t="e">
        <f t="shared" ca="1" si="142"/>
        <v>#VALUE!</v>
      </c>
      <c r="Q450">
        <f t="shared" ca="1" si="142"/>
        <v>1</v>
      </c>
      <c r="R450" t="e">
        <f t="shared" ca="1" si="142"/>
        <v>#VALUE!</v>
      </c>
      <c r="S450" t="e">
        <f t="shared" ca="1" si="142"/>
        <v>#VALUE!</v>
      </c>
      <c r="T450" t="e">
        <f t="shared" ref="T450:T513" ca="1" si="146">FIND(T$1,L450)</f>
        <v>#VALUE!</v>
      </c>
      <c r="U450" t="b">
        <f t="shared" ref="U450:U513" ca="1" si="147">ISERR(M450)</f>
        <v>1</v>
      </c>
      <c r="V450" t="b">
        <f t="shared" ref="V450:V513" ca="1" si="148">ISERR(N450)</f>
        <v>1</v>
      </c>
      <c r="W450" t="b">
        <f t="shared" ref="W450:W513" ca="1" si="149">ISERR(O450)</f>
        <v>1</v>
      </c>
      <c r="X450" t="b">
        <f t="shared" ref="X450:X513" ca="1" si="150">ISERR(P450)</f>
        <v>1</v>
      </c>
      <c r="Y450" t="b">
        <f t="shared" ref="Y450:Y513" ca="1" si="151">ISERR(Q450)</f>
        <v>0</v>
      </c>
      <c r="Z450" t="b">
        <f t="shared" ref="Z450:Z513" ca="1" si="152">ISERR(R450)</f>
        <v>1</v>
      </c>
      <c r="AA450" t="b">
        <f t="shared" ref="AA450:AA513" ca="1" si="153">ISERR(S450)</f>
        <v>1</v>
      </c>
      <c r="AB450" t="b">
        <f t="shared" ref="AB450:AB513" ca="1" si="154">ISERR(T450)</f>
        <v>1</v>
      </c>
      <c r="AC450" t="b">
        <f t="shared" ref="AC450:AC513" ca="1" si="155">AND(U450:AB450)</f>
        <v>0</v>
      </c>
      <c r="AD450" t="str">
        <f t="shared" ref="AD450:AD513" ca="1" si="156">IF(AC450,RIGHT(K450,7),"")</f>
        <v/>
      </c>
    </row>
    <row r="451" spans="1:30" ht="18" x14ac:dyDescent="0.2">
      <c r="A451" s="8"/>
      <c r="B451" s="2" t="s">
        <v>136</v>
      </c>
      <c r="I451">
        <v>450</v>
      </c>
      <c r="J451" t="str">
        <f t="shared" ca="1" si="143"/>
        <v>Client Service Associate*</v>
      </c>
      <c r="K451" t="str">
        <f t="shared" ca="1" si="144"/>
        <v>- 3113536</v>
      </c>
      <c r="L451" t="str">
        <f t="shared" ca="1" si="145"/>
        <v>Americas-United States of America-South Carolina-Spartanburg</v>
      </c>
      <c r="M451" t="e">
        <f t="shared" ca="1" si="142"/>
        <v>#VALUE!</v>
      </c>
      <c r="N451" t="e">
        <f t="shared" ca="1" si="142"/>
        <v>#VALUE!</v>
      </c>
      <c r="O451" t="e">
        <f t="shared" ca="1" si="142"/>
        <v>#VALUE!</v>
      </c>
      <c r="P451" t="e">
        <f t="shared" ca="1" si="142"/>
        <v>#VALUE!</v>
      </c>
      <c r="Q451" t="e">
        <f t="shared" ca="1" si="142"/>
        <v>#VALUE!</v>
      </c>
      <c r="R451" t="e">
        <f t="shared" ca="1" si="142"/>
        <v>#VALUE!</v>
      </c>
      <c r="S451" t="e">
        <f t="shared" ca="1" si="142"/>
        <v>#VALUE!</v>
      </c>
      <c r="T451" t="e">
        <f t="shared" ca="1" si="146"/>
        <v>#VALUE!</v>
      </c>
      <c r="U451" t="b">
        <f t="shared" ca="1" si="147"/>
        <v>1</v>
      </c>
      <c r="V451" t="b">
        <f t="shared" ca="1" si="148"/>
        <v>1</v>
      </c>
      <c r="W451" t="b">
        <f t="shared" ca="1" si="149"/>
        <v>1</v>
      </c>
      <c r="X451" t="b">
        <f t="shared" ca="1" si="150"/>
        <v>1</v>
      </c>
      <c r="Y451" t="b">
        <f t="shared" ca="1" si="151"/>
        <v>1</v>
      </c>
      <c r="Z451" t="b">
        <f t="shared" ca="1" si="152"/>
        <v>1</v>
      </c>
      <c r="AA451" t="b">
        <f t="shared" ca="1" si="153"/>
        <v>1</v>
      </c>
      <c r="AB451" t="b">
        <f t="shared" ca="1" si="154"/>
        <v>1</v>
      </c>
      <c r="AC451" t="b">
        <f t="shared" ca="1" si="155"/>
        <v>1</v>
      </c>
      <c r="AD451" t="str">
        <f t="shared" ca="1" si="156"/>
        <v>3113536</v>
      </c>
    </row>
    <row r="452" spans="1:30" ht="18" x14ac:dyDescent="0.2">
      <c r="A452" s="8"/>
      <c r="B452" s="2" t="s">
        <v>26</v>
      </c>
      <c r="I452">
        <v>451</v>
      </c>
      <c r="J452" t="str">
        <f t="shared" ca="1" si="143"/>
        <v>Deep Learning Lead</v>
      </c>
      <c r="K452" t="str">
        <f t="shared" ca="1" si="144"/>
        <v>- 3103688</v>
      </c>
      <c r="L452" t="str">
        <f t="shared" ca="1" si="145"/>
        <v>Americas-United States of America-New York-New York</v>
      </c>
      <c r="M452" t="e">
        <f t="shared" ref="M452:S461" ca="1" si="157">FIND(M$1,$J452)</f>
        <v>#VALUE!</v>
      </c>
      <c r="N452" t="e">
        <f t="shared" ca="1" si="157"/>
        <v>#VALUE!</v>
      </c>
      <c r="O452">
        <f t="shared" ca="1" si="157"/>
        <v>15</v>
      </c>
      <c r="P452" t="e">
        <f t="shared" ca="1" si="157"/>
        <v>#VALUE!</v>
      </c>
      <c r="Q452" t="e">
        <f t="shared" ca="1" si="157"/>
        <v>#VALUE!</v>
      </c>
      <c r="R452" t="e">
        <f t="shared" ca="1" si="157"/>
        <v>#VALUE!</v>
      </c>
      <c r="S452" t="e">
        <f t="shared" ca="1" si="157"/>
        <v>#VALUE!</v>
      </c>
      <c r="T452" t="e">
        <f t="shared" ca="1" si="146"/>
        <v>#VALUE!</v>
      </c>
      <c r="U452" t="b">
        <f t="shared" ca="1" si="147"/>
        <v>1</v>
      </c>
      <c r="V452" t="b">
        <f t="shared" ca="1" si="148"/>
        <v>1</v>
      </c>
      <c r="W452" t="b">
        <f t="shared" ca="1" si="149"/>
        <v>0</v>
      </c>
      <c r="X452" t="b">
        <f t="shared" ca="1" si="150"/>
        <v>1</v>
      </c>
      <c r="Y452" t="b">
        <f t="shared" ca="1" si="151"/>
        <v>1</v>
      </c>
      <c r="Z452" t="b">
        <f t="shared" ca="1" si="152"/>
        <v>1</v>
      </c>
      <c r="AA452" t="b">
        <f t="shared" ca="1" si="153"/>
        <v>1</v>
      </c>
      <c r="AB452" t="b">
        <f t="shared" ca="1" si="154"/>
        <v>1</v>
      </c>
      <c r="AC452" t="b">
        <f t="shared" ca="1" si="155"/>
        <v>0</v>
      </c>
      <c r="AD452" t="str">
        <f t="shared" ca="1" si="156"/>
        <v/>
      </c>
    </row>
    <row r="453" spans="1:30" ht="18" x14ac:dyDescent="0.2">
      <c r="A453" s="8"/>
      <c r="B453" s="2" t="s">
        <v>27</v>
      </c>
      <c r="I453">
        <v>452</v>
      </c>
      <c r="J453" t="str">
        <f t="shared" ca="1" si="143"/>
        <v>Business Service Manager</v>
      </c>
      <c r="K453" t="str">
        <f t="shared" ca="1" si="144"/>
        <v>- 3106840</v>
      </c>
      <c r="L453" t="str">
        <f t="shared" ca="1" si="145"/>
        <v>Americas-United States of America-New York-New York</v>
      </c>
      <c r="M453" t="e">
        <f t="shared" ca="1" si="157"/>
        <v>#VALUE!</v>
      </c>
      <c r="N453" t="e">
        <f t="shared" ca="1" si="157"/>
        <v>#VALUE!</v>
      </c>
      <c r="O453" t="e">
        <f t="shared" ca="1" si="157"/>
        <v>#VALUE!</v>
      </c>
      <c r="P453">
        <f t="shared" ca="1" si="157"/>
        <v>18</v>
      </c>
      <c r="Q453" t="e">
        <f t="shared" ca="1" si="157"/>
        <v>#VALUE!</v>
      </c>
      <c r="R453" t="e">
        <f t="shared" ca="1" si="157"/>
        <v>#VALUE!</v>
      </c>
      <c r="S453" t="e">
        <f t="shared" ca="1" si="157"/>
        <v>#VALUE!</v>
      </c>
      <c r="T453" t="e">
        <f t="shared" ca="1" si="146"/>
        <v>#VALUE!</v>
      </c>
      <c r="U453" t="b">
        <f t="shared" ca="1" si="147"/>
        <v>1</v>
      </c>
      <c r="V453" t="b">
        <f t="shared" ca="1" si="148"/>
        <v>1</v>
      </c>
      <c r="W453" t="b">
        <f t="shared" ca="1" si="149"/>
        <v>1</v>
      </c>
      <c r="X453" t="b">
        <f t="shared" ca="1" si="150"/>
        <v>0</v>
      </c>
      <c r="Y453" t="b">
        <f t="shared" ca="1" si="151"/>
        <v>1</v>
      </c>
      <c r="Z453" t="b">
        <f t="shared" ca="1" si="152"/>
        <v>1</v>
      </c>
      <c r="AA453" t="b">
        <f t="shared" ca="1" si="153"/>
        <v>1</v>
      </c>
      <c r="AB453" t="b">
        <f t="shared" ca="1" si="154"/>
        <v>1</v>
      </c>
      <c r="AC453" t="b">
        <f t="shared" ca="1" si="155"/>
        <v>0</v>
      </c>
      <c r="AD453" t="str">
        <f t="shared" ca="1" si="156"/>
        <v/>
      </c>
    </row>
    <row r="454" spans="1:30" ht="18" x14ac:dyDescent="0.2">
      <c r="A454" s="8"/>
      <c r="B454" s="3">
        <v>43273</v>
      </c>
      <c r="I454">
        <v>453</v>
      </c>
      <c r="J454" t="str">
        <f t="shared" ca="1" si="143"/>
        <v>Insider Threat Problem Manager - Vice President</v>
      </c>
      <c r="K454" t="str">
        <f t="shared" ca="1" si="144"/>
        <v>- 3113042</v>
      </c>
      <c r="L454" t="str">
        <f t="shared" ca="1" si="145"/>
        <v>Americas-United States of America-New York-New York</v>
      </c>
      <c r="M454" t="e">
        <f t="shared" ca="1" si="157"/>
        <v>#VALUE!</v>
      </c>
      <c r="N454" t="e">
        <f t="shared" ca="1" si="157"/>
        <v>#VALUE!</v>
      </c>
      <c r="O454" t="e">
        <f t="shared" ca="1" si="157"/>
        <v>#VALUE!</v>
      </c>
      <c r="P454">
        <f t="shared" ca="1" si="157"/>
        <v>24</v>
      </c>
      <c r="Q454" t="e">
        <f t="shared" ca="1" si="157"/>
        <v>#VALUE!</v>
      </c>
      <c r="R454">
        <f t="shared" ca="1" si="157"/>
        <v>34</v>
      </c>
      <c r="S454" t="e">
        <f t="shared" ca="1" si="157"/>
        <v>#VALUE!</v>
      </c>
      <c r="T454" t="e">
        <f t="shared" ca="1" si="146"/>
        <v>#VALUE!</v>
      </c>
      <c r="U454" t="b">
        <f t="shared" ca="1" si="147"/>
        <v>1</v>
      </c>
      <c r="V454" t="b">
        <f t="shared" ca="1" si="148"/>
        <v>1</v>
      </c>
      <c r="W454" t="b">
        <f t="shared" ca="1" si="149"/>
        <v>1</v>
      </c>
      <c r="X454" t="b">
        <f t="shared" ca="1" si="150"/>
        <v>0</v>
      </c>
      <c r="Y454" t="b">
        <f t="shared" ca="1" si="151"/>
        <v>1</v>
      </c>
      <c r="Z454" t="b">
        <f t="shared" ca="1" si="152"/>
        <v>0</v>
      </c>
      <c r="AA454" t="b">
        <f t="shared" ca="1" si="153"/>
        <v>1</v>
      </c>
      <c r="AB454" t="b">
        <f t="shared" ca="1" si="154"/>
        <v>1</v>
      </c>
      <c r="AC454" t="b">
        <f t="shared" ca="1" si="155"/>
        <v>0</v>
      </c>
      <c r="AD454" t="str">
        <f t="shared" ca="1" si="156"/>
        <v/>
      </c>
    </row>
    <row r="455" spans="1:30" ht="20" x14ac:dyDescent="0.2">
      <c r="A455" s="8"/>
      <c r="B455" s="4" t="s">
        <v>4</v>
      </c>
      <c r="I455">
        <v>454</v>
      </c>
      <c r="J455" t="str">
        <f t="shared" ca="1" si="143"/>
        <v>Associate Complex Manager, Non-Producing</v>
      </c>
      <c r="K455" t="str">
        <f t="shared" ca="1" si="144"/>
        <v>- 3113434</v>
      </c>
      <c r="L455" t="str">
        <f t="shared" ca="1" si="145"/>
        <v>Americas-United States of America-California-Beverly Hills</v>
      </c>
      <c r="M455" t="e">
        <f t="shared" ca="1" si="157"/>
        <v>#VALUE!</v>
      </c>
      <c r="N455" t="e">
        <f t="shared" ca="1" si="157"/>
        <v>#VALUE!</v>
      </c>
      <c r="O455" t="e">
        <f t="shared" ca="1" si="157"/>
        <v>#VALUE!</v>
      </c>
      <c r="P455">
        <f t="shared" ca="1" si="157"/>
        <v>19</v>
      </c>
      <c r="Q455" t="e">
        <f t="shared" ca="1" si="157"/>
        <v>#VALUE!</v>
      </c>
      <c r="R455" t="e">
        <f t="shared" ca="1" si="157"/>
        <v>#VALUE!</v>
      </c>
      <c r="S455" t="e">
        <f t="shared" ca="1" si="157"/>
        <v>#VALUE!</v>
      </c>
      <c r="T455" t="e">
        <f t="shared" ca="1" si="146"/>
        <v>#VALUE!</v>
      </c>
      <c r="U455" t="b">
        <f t="shared" ca="1" si="147"/>
        <v>1</v>
      </c>
      <c r="V455" t="b">
        <f t="shared" ca="1" si="148"/>
        <v>1</v>
      </c>
      <c r="W455" t="b">
        <f t="shared" ca="1" si="149"/>
        <v>1</v>
      </c>
      <c r="X455" t="b">
        <f t="shared" ca="1" si="150"/>
        <v>0</v>
      </c>
      <c r="Y455" t="b">
        <f t="shared" ca="1" si="151"/>
        <v>1</v>
      </c>
      <c r="Z455" t="b">
        <f t="shared" ca="1" si="152"/>
        <v>1</v>
      </c>
      <c r="AA455" t="b">
        <f t="shared" ca="1" si="153"/>
        <v>1</v>
      </c>
      <c r="AB455" t="b">
        <f t="shared" ca="1" si="154"/>
        <v>1</v>
      </c>
      <c r="AC455" t="b">
        <f t="shared" ca="1" si="155"/>
        <v>0</v>
      </c>
      <c r="AD455" t="str">
        <f t="shared" ca="1" si="156"/>
        <v/>
      </c>
    </row>
    <row r="456" spans="1:30" x14ac:dyDescent="0.2">
      <c r="A456" s="8"/>
      <c r="B456" s="5"/>
      <c r="I456">
        <v>455</v>
      </c>
      <c r="J456" t="str">
        <f t="shared" ca="1" si="143"/>
        <v>Technical Project Manager - IT Risk</v>
      </c>
      <c r="K456" t="str">
        <f t="shared" ca="1" si="144"/>
        <v>- 3113079</v>
      </c>
      <c r="L456" t="str">
        <f t="shared" ca="1" si="145"/>
        <v>Americas-United States of America-New York-New York</v>
      </c>
      <c r="M456" t="e">
        <f t="shared" ca="1" si="157"/>
        <v>#VALUE!</v>
      </c>
      <c r="N456" t="e">
        <f t="shared" ca="1" si="157"/>
        <v>#VALUE!</v>
      </c>
      <c r="O456" t="e">
        <f t="shared" ca="1" si="157"/>
        <v>#VALUE!</v>
      </c>
      <c r="P456">
        <f t="shared" ca="1" si="157"/>
        <v>19</v>
      </c>
      <c r="Q456" t="e">
        <f t="shared" ca="1" si="157"/>
        <v>#VALUE!</v>
      </c>
      <c r="R456" t="e">
        <f t="shared" ca="1" si="157"/>
        <v>#VALUE!</v>
      </c>
      <c r="S456" t="e">
        <f t="shared" ca="1" si="157"/>
        <v>#VALUE!</v>
      </c>
      <c r="T456" t="e">
        <f t="shared" ca="1" si="146"/>
        <v>#VALUE!</v>
      </c>
      <c r="U456" t="b">
        <f t="shared" ca="1" si="147"/>
        <v>1</v>
      </c>
      <c r="V456" t="b">
        <f t="shared" ca="1" si="148"/>
        <v>1</v>
      </c>
      <c r="W456" t="b">
        <f t="shared" ca="1" si="149"/>
        <v>1</v>
      </c>
      <c r="X456" t="b">
        <f t="shared" ca="1" si="150"/>
        <v>0</v>
      </c>
      <c r="Y456" t="b">
        <f t="shared" ca="1" si="151"/>
        <v>1</v>
      </c>
      <c r="Z456" t="b">
        <f t="shared" ca="1" si="152"/>
        <v>1</v>
      </c>
      <c r="AA456" t="b">
        <f t="shared" ca="1" si="153"/>
        <v>1</v>
      </c>
      <c r="AB456" t="b">
        <f t="shared" ca="1" si="154"/>
        <v>1</v>
      </c>
      <c r="AC456" t="b">
        <f t="shared" ca="1" si="155"/>
        <v>0</v>
      </c>
      <c r="AD456" t="str">
        <f t="shared" ca="1" si="156"/>
        <v/>
      </c>
    </row>
    <row r="457" spans="1:30" ht="20" x14ac:dyDescent="0.2">
      <c r="A457" s="6"/>
      <c r="I457">
        <v>456</v>
      </c>
      <c r="J457" t="str">
        <f t="shared" ca="1" si="143"/>
        <v>Human Resources Reporting &amp; Analytics Manager</v>
      </c>
      <c r="K457" t="str">
        <f t="shared" ca="1" si="144"/>
        <v>- 3110588</v>
      </c>
      <c r="L457" t="str">
        <f t="shared" ca="1" si="145"/>
        <v>Americas-United States of America-New York-New York</v>
      </c>
      <c r="M457" t="e">
        <f t="shared" ca="1" si="157"/>
        <v>#VALUE!</v>
      </c>
      <c r="N457" t="e">
        <f t="shared" ca="1" si="157"/>
        <v>#VALUE!</v>
      </c>
      <c r="O457" t="e">
        <f t="shared" ca="1" si="157"/>
        <v>#VALUE!</v>
      </c>
      <c r="P457">
        <f t="shared" ca="1" si="157"/>
        <v>39</v>
      </c>
      <c r="Q457" t="e">
        <f t="shared" ca="1" si="157"/>
        <v>#VALUE!</v>
      </c>
      <c r="R457" t="e">
        <f t="shared" ca="1" si="157"/>
        <v>#VALUE!</v>
      </c>
      <c r="S457" t="e">
        <f t="shared" ca="1" si="157"/>
        <v>#VALUE!</v>
      </c>
      <c r="T457" t="e">
        <f t="shared" ca="1" si="146"/>
        <v>#VALUE!</v>
      </c>
      <c r="U457" t="b">
        <f t="shared" ca="1" si="147"/>
        <v>1</v>
      </c>
      <c r="V457" t="b">
        <f t="shared" ca="1" si="148"/>
        <v>1</v>
      </c>
      <c r="W457" t="b">
        <f t="shared" ca="1" si="149"/>
        <v>1</v>
      </c>
      <c r="X457" t="b">
        <f t="shared" ca="1" si="150"/>
        <v>0</v>
      </c>
      <c r="Y457" t="b">
        <f t="shared" ca="1" si="151"/>
        <v>1</v>
      </c>
      <c r="Z457" t="b">
        <f t="shared" ca="1" si="152"/>
        <v>1</v>
      </c>
      <c r="AA457" t="b">
        <f t="shared" ca="1" si="153"/>
        <v>1</v>
      </c>
      <c r="AB457" t="b">
        <f t="shared" ca="1" si="154"/>
        <v>1</v>
      </c>
      <c r="AC457" t="b">
        <f t="shared" ca="1" si="155"/>
        <v>0</v>
      </c>
      <c r="AD457" t="str">
        <f t="shared" ca="1" si="156"/>
        <v/>
      </c>
    </row>
    <row r="458" spans="1:30" x14ac:dyDescent="0.2">
      <c r="A458" s="8"/>
      <c r="B458" s="1" t="s">
        <v>137</v>
      </c>
      <c r="I458">
        <v>457</v>
      </c>
      <c r="J458" t="str">
        <f t="shared" ca="1" si="143"/>
        <v>Full Stack Java Developer - VP</v>
      </c>
      <c r="K458" t="str">
        <f t="shared" ca="1" si="144"/>
        <v>- 3112811</v>
      </c>
      <c r="L458" t="str">
        <f t="shared" ca="1" si="145"/>
        <v>Americas-United States of America-New York-New York</v>
      </c>
      <c r="M458" t="e">
        <f t="shared" ca="1" si="157"/>
        <v>#VALUE!</v>
      </c>
      <c r="N458" t="e">
        <f t="shared" ca="1" si="157"/>
        <v>#VALUE!</v>
      </c>
      <c r="O458" t="e">
        <f t="shared" ca="1" si="157"/>
        <v>#VALUE!</v>
      </c>
      <c r="P458" t="e">
        <f t="shared" ca="1" si="157"/>
        <v>#VALUE!</v>
      </c>
      <c r="Q458" t="e">
        <f t="shared" ca="1" si="157"/>
        <v>#VALUE!</v>
      </c>
      <c r="R458" t="e">
        <f t="shared" ca="1" si="157"/>
        <v>#VALUE!</v>
      </c>
      <c r="S458" t="e">
        <f t="shared" ca="1" si="157"/>
        <v>#VALUE!</v>
      </c>
      <c r="T458" t="e">
        <f t="shared" ca="1" si="146"/>
        <v>#VALUE!</v>
      </c>
      <c r="U458" t="b">
        <f t="shared" ca="1" si="147"/>
        <v>1</v>
      </c>
      <c r="V458" t="b">
        <f t="shared" ca="1" si="148"/>
        <v>1</v>
      </c>
      <c r="W458" t="b">
        <f t="shared" ca="1" si="149"/>
        <v>1</v>
      </c>
      <c r="X458" t="b">
        <f t="shared" ca="1" si="150"/>
        <v>1</v>
      </c>
      <c r="Y458" t="b">
        <f t="shared" ca="1" si="151"/>
        <v>1</v>
      </c>
      <c r="Z458" t="b">
        <f t="shared" ca="1" si="152"/>
        <v>1</v>
      </c>
      <c r="AA458" t="b">
        <f t="shared" ca="1" si="153"/>
        <v>1</v>
      </c>
      <c r="AB458" t="b">
        <f t="shared" ca="1" si="154"/>
        <v>1</v>
      </c>
      <c r="AC458" t="b">
        <f t="shared" ca="1" si="155"/>
        <v>1</v>
      </c>
      <c r="AD458" t="str">
        <f t="shared" ca="1" si="156"/>
        <v>3112811</v>
      </c>
    </row>
    <row r="459" spans="1:30" ht="18" x14ac:dyDescent="0.2">
      <c r="A459" s="8"/>
      <c r="B459" s="2" t="s">
        <v>138</v>
      </c>
      <c r="I459">
        <v>458</v>
      </c>
      <c r="J459" t="str">
        <f t="shared" ca="1" si="143"/>
        <v>Developer</v>
      </c>
      <c r="K459" t="str">
        <f t="shared" ca="1" si="144"/>
        <v>- 3108154</v>
      </c>
      <c r="L459" t="str">
        <f t="shared" ca="1" si="145"/>
        <v>Americas-United States of America-New York-New York</v>
      </c>
      <c r="M459" t="e">
        <f t="shared" ca="1" si="157"/>
        <v>#VALUE!</v>
      </c>
      <c r="N459" t="e">
        <f t="shared" ca="1" si="157"/>
        <v>#VALUE!</v>
      </c>
      <c r="O459" t="e">
        <f t="shared" ca="1" si="157"/>
        <v>#VALUE!</v>
      </c>
      <c r="P459" t="e">
        <f t="shared" ca="1" si="157"/>
        <v>#VALUE!</v>
      </c>
      <c r="Q459" t="e">
        <f t="shared" ca="1" si="157"/>
        <v>#VALUE!</v>
      </c>
      <c r="R459" t="e">
        <f t="shared" ca="1" si="157"/>
        <v>#VALUE!</v>
      </c>
      <c r="S459" t="e">
        <f t="shared" ca="1" si="157"/>
        <v>#VALUE!</v>
      </c>
      <c r="T459" t="e">
        <f t="shared" ca="1" si="146"/>
        <v>#VALUE!</v>
      </c>
      <c r="U459" t="b">
        <f t="shared" ca="1" si="147"/>
        <v>1</v>
      </c>
      <c r="V459" t="b">
        <f t="shared" ca="1" si="148"/>
        <v>1</v>
      </c>
      <c r="W459" t="b">
        <f t="shared" ca="1" si="149"/>
        <v>1</v>
      </c>
      <c r="X459" t="b">
        <f t="shared" ca="1" si="150"/>
        <v>1</v>
      </c>
      <c r="Y459" t="b">
        <f t="shared" ca="1" si="151"/>
        <v>1</v>
      </c>
      <c r="Z459" t="b">
        <f t="shared" ca="1" si="152"/>
        <v>1</v>
      </c>
      <c r="AA459" t="b">
        <f t="shared" ca="1" si="153"/>
        <v>1</v>
      </c>
      <c r="AB459" t="b">
        <f t="shared" ca="1" si="154"/>
        <v>1</v>
      </c>
      <c r="AC459" t="b">
        <f t="shared" ca="1" si="155"/>
        <v>1</v>
      </c>
      <c r="AD459" t="str">
        <f t="shared" ca="1" si="156"/>
        <v>3108154</v>
      </c>
    </row>
    <row r="460" spans="1:30" ht="18" x14ac:dyDescent="0.2">
      <c r="A460" s="8"/>
      <c r="B460" s="2" t="s">
        <v>2</v>
      </c>
      <c r="I460">
        <v>459</v>
      </c>
      <c r="J460" t="str">
        <f t="shared" ca="1" si="143"/>
        <v>Developer - Java 3113305</v>
      </c>
      <c r="K460" t="str">
        <f t="shared" ca="1" si="144"/>
        <v>- 3113305</v>
      </c>
      <c r="L460" t="str">
        <f t="shared" ca="1" si="145"/>
        <v>Americas-Canada-Quebec-Montreal</v>
      </c>
      <c r="M460" t="e">
        <f t="shared" ca="1" si="157"/>
        <v>#VALUE!</v>
      </c>
      <c r="N460" t="e">
        <f t="shared" ca="1" si="157"/>
        <v>#VALUE!</v>
      </c>
      <c r="O460" t="e">
        <f t="shared" ca="1" si="157"/>
        <v>#VALUE!</v>
      </c>
      <c r="P460" t="e">
        <f t="shared" ca="1" si="157"/>
        <v>#VALUE!</v>
      </c>
      <c r="Q460" t="e">
        <f t="shared" ca="1" si="157"/>
        <v>#VALUE!</v>
      </c>
      <c r="R460" t="e">
        <f t="shared" ca="1" si="157"/>
        <v>#VALUE!</v>
      </c>
      <c r="S460" t="e">
        <f t="shared" ca="1" si="157"/>
        <v>#VALUE!</v>
      </c>
      <c r="T460">
        <f t="shared" ca="1" si="146"/>
        <v>10</v>
      </c>
      <c r="U460" t="b">
        <f t="shared" ca="1" si="147"/>
        <v>1</v>
      </c>
      <c r="V460" t="b">
        <f t="shared" ca="1" si="148"/>
        <v>1</v>
      </c>
      <c r="W460" t="b">
        <f t="shared" ca="1" si="149"/>
        <v>1</v>
      </c>
      <c r="X460" t="b">
        <f t="shared" ca="1" si="150"/>
        <v>1</v>
      </c>
      <c r="Y460" t="b">
        <f t="shared" ca="1" si="151"/>
        <v>1</v>
      </c>
      <c r="Z460" t="b">
        <f t="shared" ca="1" si="152"/>
        <v>1</v>
      </c>
      <c r="AA460" t="b">
        <f t="shared" ca="1" si="153"/>
        <v>1</v>
      </c>
      <c r="AB460" t="b">
        <f t="shared" ca="1" si="154"/>
        <v>0</v>
      </c>
      <c r="AC460" t="b">
        <f t="shared" ca="1" si="155"/>
        <v>0</v>
      </c>
      <c r="AD460" t="str">
        <f t="shared" ca="1" si="156"/>
        <v/>
      </c>
    </row>
    <row r="461" spans="1:30" ht="18" x14ac:dyDescent="0.2">
      <c r="A461" s="8"/>
      <c r="B461" s="2" t="s">
        <v>3</v>
      </c>
      <c r="I461">
        <v>460</v>
      </c>
      <c r="J461" t="str">
        <f t="shared" ca="1" si="143"/>
        <v>Low Latency Developer - C++</v>
      </c>
      <c r="K461" t="str">
        <f t="shared" ca="1" si="144"/>
        <v>- 3113228</v>
      </c>
      <c r="L461" t="str">
        <f t="shared" ca="1" si="145"/>
        <v>Americas-United States of America-New York-New York</v>
      </c>
      <c r="M461" t="e">
        <f t="shared" ca="1" si="157"/>
        <v>#VALUE!</v>
      </c>
      <c r="N461" t="e">
        <f t="shared" ca="1" si="157"/>
        <v>#VALUE!</v>
      </c>
      <c r="O461" t="e">
        <f t="shared" ca="1" si="157"/>
        <v>#VALUE!</v>
      </c>
      <c r="P461" t="e">
        <f t="shared" ca="1" si="157"/>
        <v>#VALUE!</v>
      </c>
      <c r="Q461" t="e">
        <f t="shared" ca="1" si="157"/>
        <v>#VALUE!</v>
      </c>
      <c r="R461" t="e">
        <f t="shared" ca="1" si="157"/>
        <v>#VALUE!</v>
      </c>
      <c r="S461" t="e">
        <f t="shared" ca="1" si="157"/>
        <v>#VALUE!</v>
      </c>
      <c r="T461" t="e">
        <f t="shared" ca="1" si="146"/>
        <v>#VALUE!</v>
      </c>
      <c r="U461" t="b">
        <f t="shared" ca="1" si="147"/>
        <v>1</v>
      </c>
      <c r="V461" t="b">
        <f t="shared" ca="1" si="148"/>
        <v>1</v>
      </c>
      <c r="W461" t="b">
        <f t="shared" ca="1" si="149"/>
        <v>1</v>
      </c>
      <c r="X461" t="b">
        <f t="shared" ca="1" si="150"/>
        <v>1</v>
      </c>
      <c r="Y461" t="b">
        <f t="shared" ca="1" si="151"/>
        <v>1</v>
      </c>
      <c r="Z461" t="b">
        <f t="shared" ca="1" si="152"/>
        <v>1</v>
      </c>
      <c r="AA461" t="b">
        <f t="shared" ca="1" si="153"/>
        <v>1</v>
      </c>
      <c r="AB461" t="b">
        <f t="shared" ca="1" si="154"/>
        <v>1</v>
      </c>
      <c r="AC461" t="b">
        <f t="shared" ca="1" si="155"/>
        <v>1</v>
      </c>
      <c r="AD461" t="str">
        <f t="shared" ca="1" si="156"/>
        <v>3113228</v>
      </c>
    </row>
    <row r="462" spans="1:30" ht="18" x14ac:dyDescent="0.2">
      <c r="A462" s="8"/>
      <c r="B462" s="3">
        <v>43273</v>
      </c>
      <c r="I462">
        <v>461</v>
      </c>
      <c r="J462" t="str">
        <f t="shared" ca="1" si="143"/>
        <v>C++/Java Developer 3113444</v>
      </c>
      <c r="K462" t="str">
        <f t="shared" ca="1" si="144"/>
        <v>- 3113444</v>
      </c>
      <c r="L462" t="str">
        <f t="shared" ca="1" si="145"/>
        <v>Americas-Canada-Quebec-Montreal</v>
      </c>
      <c r="M462" t="e">
        <f t="shared" ref="M462:S471" ca="1" si="158">FIND(M$1,$J462)</f>
        <v>#VALUE!</v>
      </c>
      <c r="N462" t="e">
        <f t="shared" ca="1" si="158"/>
        <v>#VALUE!</v>
      </c>
      <c r="O462" t="e">
        <f t="shared" ca="1" si="158"/>
        <v>#VALUE!</v>
      </c>
      <c r="P462" t="e">
        <f t="shared" ca="1" si="158"/>
        <v>#VALUE!</v>
      </c>
      <c r="Q462" t="e">
        <f t="shared" ca="1" si="158"/>
        <v>#VALUE!</v>
      </c>
      <c r="R462" t="e">
        <f t="shared" ca="1" si="158"/>
        <v>#VALUE!</v>
      </c>
      <c r="S462" t="e">
        <f t="shared" ca="1" si="158"/>
        <v>#VALUE!</v>
      </c>
      <c r="T462">
        <f t="shared" ca="1" si="146"/>
        <v>10</v>
      </c>
      <c r="U462" t="b">
        <f t="shared" ca="1" si="147"/>
        <v>1</v>
      </c>
      <c r="V462" t="b">
        <f t="shared" ca="1" si="148"/>
        <v>1</v>
      </c>
      <c r="W462" t="b">
        <f t="shared" ca="1" si="149"/>
        <v>1</v>
      </c>
      <c r="X462" t="b">
        <f t="shared" ca="1" si="150"/>
        <v>1</v>
      </c>
      <c r="Y462" t="b">
        <f t="shared" ca="1" si="151"/>
        <v>1</v>
      </c>
      <c r="Z462" t="b">
        <f t="shared" ca="1" si="152"/>
        <v>1</v>
      </c>
      <c r="AA462" t="b">
        <f t="shared" ca="1" si="153"/>
        <v>1</v>
      </c>
      <c r="AB462" t="b">
        <f t="shared" ca="1" si="154"/>
        <v>0</v>
      </c>
      <c r="AC462" t="b">
        <f t="shared" ca="1" si="155"/>
        <v>0</v>
      </c>
      <c r="AD462" t="str">
        <f t="shared" ca="1" si="156"/>
        <v/>
      </c>
    </row>
    <row r="463" spans="1:30" ht="20" x14ac:dyDescent="0.2">
      <c r="A463" s="8"/>
      <c r="B463" s="4" t="s">
        <v>4</v>
      </c>
      <c r="I463">
        <v>462</v>
      </c>
      <c r="J463" t="str">
        <f t="shared" ca="1" si="143"/>
        <v>UNIX Administrator for Telemetry Operations 3113003</v>
      </c>
      <c r="K463" t="str">
        <f t="shared" ca="1" si="144"/>
        <v>- 3113003</v>
      </c>
      <c r="L463" t="str">
        <f t="shared" ca="1" si="145"/>
        <v>Americas-Canada-Quebec-Montreal</v>
      </c>
      <c r="M463" t="e">
        <f t="shared" ca="1" si="158"/>
        <v>#VALUE!</v>
      </c>
      <c r="N463" t="e">
        <f t="shared" ca="1" si="158"/>
        <v>#VALUE!</v>
      </c>
      <c r="O463" t="e">
        <f t="shared" ca="1" si="158"/>
        <v>#VALUE!</v>
      </c>
      <c r="P463" t="e">
        <f t="shared" ca="1" si="158"/>
        <v>#VALUE!</v>
      </c>
      <c r="Q463" t="e">
        <f t="shared" ca="1" si="158"/>
        <v>#VALUE!</v>
      </c>
      <c r="R463" t="e">
        <f t="shared" ca="1" si="158"/>
        <v>#VALUE!</v>
      </c>
      <c r="S463" t="e">
        <f t="shared" ca="1" si="158"/>
        <v>#VALUE!</v>
      </c>
      <c r="T463">
        <f t="shared" ca="1" si="146"/>
        <v>10</v>
      </c>
      <c r="U463" t="b">
        <f t="shared" ca="1" si="147"/>
        <v>1</v>
      </c>
      <c r="V463" t="b">
        <f t="shared" ca="1" si="148"/>
        <v>1</v>
      </c>
      <c r="W463" t="b">
        <f t="shared" ca="1" si="149"/>
        <v>1</v>
      </c>
      <c r="X463" t="b">
        <f t="shared" ca="1" si="150"/>
        <v>1</v>
      </c>
      <c r="Y463" t="b">
        <f t="shared" ca="1" si="151"/>
        <v>1</v>
      </c>
      <c r="Z463" t="b">
        <f t="shared" ca="1" si="152"/>
        <v>1</v>
      </c>
      <c r="AA463" t="b">
        <f t="shared" ca="1" si="153"/>
        <v>1</v>
      </c>
      <c r="AB463" t="b">
        <f t="shared" ca="1" si="154"/>
        <v>0</v>
      </c>
      <c r="AC463" t="b">
        <f t="shared" ca="1" si="155"/>
        <v>0</v>
      </c>
      <c r="AD463" t="str">
        <f t="shared" ca="1" si="156"/>
        <v/>
      </c>
    </row>
    <row r="464" spans="1:30" x14ac:dyDescent="0.2">
      <c r="A464" s="8"/>
      <c r="B464" s="5"/>
      <c r="I464">
        <v>463</v>
      </c>
      <c r="J464" t="str">
        <f t="shared" ca="1" si="143"/>
        <v>Vice President - Market Risk (FRTB Program Management)</v>
      </c>
      <c r="K464" t="str">
        <f t="shared" ca="1" si="144"/>
        <v>- 3113341</v>
      </c>
      <c r="L464" t="str">
        <f t="shared" ca="1" si="145"/>
        <v>Americas-United States of America-New York-New York</v>
      </c>
      <c r="M464" t="e">
        <f t="shared" ca="1" si="158"/>
        <v>#VALUE!</v>
      </c>
      <c r="N464" t="e">
        <f t="shared" ca="1" si="158"/>
        <v>#VALUE!</v>
      </c>
      <c r="O464" t="e">
        <f t="shared" ca="1" si="158"/>
        <v>#VALUE!</v>
      </c>
      <c r="P464" t="e">
        <f t="shared" ca="1" si="158"/>
        <v>#VALUE!</v>
      </c>
      <c r="Q464" t="e">
        <f t="shared" ca="1" si="158"/>
        <v>#VALUE!</v>
      </c>
      <c r="R464">
        <f t="shared" ca="1" si="158"/>
        <v>1</v>
      </c>
      <c r="S464" t="e">
        <f t="shared" ca="1" si="158"/>
        <v>#VALUE!</v>
      </c>
      <c r="T464" t="e">
        <f t="shared" ca="1" si="146"/>
        <v>#VALUE!</v>
      </c>
      <c r="U464" t="b">
        <f t="shared" ca="1" si="147"/>
        <v>1</v>
      </c>
      <c r="V464" t="b">
        <f t="shared" ca="1" si="148"/>
        <v>1</v>
      </c>
      <c r="W464" t="b">
        <f t="shared" ca="1" si="149"/>
        <v>1</v>
      </c>
      <c r="X464" t="b">
        <f t="shared" ca="1" si="150"/>
        <v>1</v>
      </c>
      <c r="Y464" t="b">
        <f t="shared" ca="1" si="151"/>
        <v>1</v>
      </c>
      <c r="Z464" t="b">
        <f t="shared" ca="1" si="152"/>
        <v>0</v>
      </c>
      <c r="AA464" t="b">
        <f t="shared" ca="1" si="153"/>
        <v>1</v>
      </c>
      <c r="AB464" t="b">
        <f t="shared" ca="1" si="154"/>
        <v>1</v>
      </c>
      <c r="AC464" t="b">
        <f t="shared" ca="1" si="155"/>
        <v>0</v>
      </c>
      <c r="AD464" t="str">
        <f t="shared" ca="1" si="156"/>
        <v/>
      </c>
    </row>
    <row r="465" spans="1:30" ht="20" x14ac:dyDescent="0.2">
      <c r="A465" s="6"/>
      <c r="I465">
        <v>464</v>
      </c>
      <c r="J465" t="str">
        <f t="shared" ca="1" si="143"/>
        <v>Business Service Manager</v>
      </c>
      <c r="K465" t="str">
        <f t="shared" ca="1" si="144"/>
        <v>- 3113526</v>
      </c>
      <c r="L465" t="str">
        <f t="shared" ca="1" si="145"/>
        <v>Americas-United States of America-New York-Rochester</v>
      </c>
      <c r="M465" t="e">
        <f t="shared" ca="1" si="158"/>
        <v>#VALUE!</v>
      </c>
      <c r="N465" t="e">
        <f t="shared" ca="1" si="158"/>
        <v>#VALUE!</v>
      </c>
      <c r="O465" t="e">
        <f t="shared" ca="1" si="158"/>
        <v>#VALUE!</v>
      </c>
      <c r="P465">
        <f t="shared" ca="1" si="158"/>
        <v>18</v>
      </c>
      <c r="Q465" t="e">
        <f t="shared" ca="1" si="158"/>
        <v>#VALUE!</v>
      </c>
      <c r="R465" t="e">
        <f t="shared" ca="1" si="158"/>
        <v>#VALUE!</v>
      </c>
      <c r="S465" t="e">
        <f t="shared" ca="1" si="158"/>
        <v>#VALUE!</v>
      </c>
      <c r="T465" t="e">
        <f t="shared" ca="1" si="146"/>
        <v>#VALUE!</v>
      </c>
      <c r="U465" t="b">
        <f t="shared" ca="1" si="147"/>
        <v>1</v>
      </c>
      <c r="V465" t="b">
        <f t="shared" ca="1" si="148"/>
        <v>1</v>
      </c>
      <c r="W465" t="b">
        <f t="shared" ca="1" si="149"/>
        <v>1</v>
      </c>
      <c r="X465" t="b">
        <f t="shared" ca="1" si="150"/>
        <v>0</v>
      </c>
      <c r="Y465" t="b">
        <f t="shared" ca="1" si="151"/>
        <v>1</v>
      </c>
      <c r="Z465" t="b">
        <f t="shared" ca="1" si="152"/>
        <v>1</v>
      </c>
      <c r="AA465" t="b">
        <f t="shared" ca="1" si="153"/>
        <v>1</v>
      </c>
      <c r="AB465" t="b">
        <f t="shared" ca="1" si="154"/>
        <v>1</v>
      </c>
      <c r="AC465" t="b">
        <f t="shared" ca="1" si="155"/>
        <v>0</v>
      </c>
      <c r="AD465" t="str">
        <f t="shared" ca="1" si="156"/>
        <v/>
      </c>
    </row>
    <row r="466" spans="1:30" x14ac:dyDescent="0.2">
      <c r="A466" s="8"/>
      <c r="B466" s="1" t="s">
        <v>139</v>
      </c>
      <c r="I466">
        <v>465</v>
      </c>
      <c r="J466" t="str">
        <f t="shared" ca="1" si="143"/>
        <v>Branch Manager, Non Producing</v>
      </c>
      <c r="K466" t="str">
        <f t="shared" ca="1" si="144"/>
        <v>- 3113059</v>
      </c>
      <c r="L466" t="str">
        <f t="shared" ca="1" si="145"/>
        <v>Americas-United States of America-Illinois-Lisle</v>
      </c>
      <c r="M466" t="e">
        <f t="shared" ca="1" si="158"/>
        <v>#VALUE!</v>
      </c>
      <c r="N466" t="e">
        <f t="shared" ca="1" si="158"/>
        <v>#VALUE!</v>
      </c>
      <c r="O466" t="e">
        <f t="shared" ca="1" si="158"/>
        <v>#VALUE!</v>
      </c>
      <c r="P466">
        <f t="shared" ca="1" si="158"/>
        <v>8</v>
      </c>
      <c r="Q466" t="e">
        <f t="shared" ca="1" si="158"/>
        <v>#VALUE!</v>
      </c>
      <c r="R466" t="e">
        <f t="shared" ca="1" si="158"/>
        <v>#VALUE!</v>
      </c>
      <c r="S466" t="e">
        <f t="shared" ca="1" si="158"/>
        <v>#VALUE!</v>
      </c>
      <c r="T466" t="e">
        <f t="shared" ca="1" si="146"/>
        <v>#VALUE!</v>
      </c>
      <c r="U466" t="b">
        <f t="shared" ca="1" si="147"/>
        <v>1</v>
      </c>
      <c r="V466" t="b">
        <f t="shared" ca="1" si="148"/>
        <v>1</v>
      </c>
      <c r="W466" t="b">
        <f t="shared" ca="1" si="149"/>
        <v>1</v>
      </c>
      <c r="X466" t="b">
        <f t="shared" ca="1" si="150"/>
        <v>0</v>
      </c>
      <c r="Y466" t="b">
        <f t="shared" ca="1" si="151"/>
        <v>1</v>
      </c>
      <c r="Z466" t="b">
        <f t="shared" ca="1" si="152"/>
        <v>1</v>
      </c>
      <c r="AA466" t="b">
        <f t="shared" ca="1" si="153"/>
        <v>1</v>
      </c>
      <c r="AB466" t="b">
        <f t="shared" ca="1" si="154"/>
        <v>1</v>
      </c>
      <c r="AC466" t="b">
        <f t="shared" ca="1" si="155"/>
        <v>0</v>
      </c>
      <c r="AD466" t="str">
        <f t="shared" ca="1" si="156"/>
        <v/>
      </c>
    </row>
    <row r="467" spans="1:30" ht="18" x14ac:dyDescent="0.2">
      <c r="A467" s="8"/>
      <c r="B467" s="2" t="s">
        <v>140</v>
      </c>
      <c r="I467">
        <v>466</v>
      </c>
      <c r="J467" t="str">
        <f t="shared" ca="1" si="143"/>
        <v>Client Service Associate</v>
      </c>
      <c r="K467" t="str">
        <f t="shared" ca="1" si="144"/>
        <v>- 3113519</v>
      </c>
      <c r="L467" t="str">
        <f t="shared" ca="1" si="145"/>
        <v>Americas-United States of America-Tennessee-Knoxville</v>
      </c>
      <c r="M467" t="e">
        <f t="shared" ca="1" si="158"/>
        <v>#VALUE!</v>
      </c>
      <c r="N467" t="e">
        <f t="shared" ca="1" si="158"/>
        <v>#VALUE!</v>
      </c>
      <c r="O467" t="e">
        <f t="shared" ca="1" si="158"/>
        <v>#VALUE!</v>
      </c>
      <c r="P467" t="e">
        <f t="shared" ca="1" si="158"/>
        <v>#VALUE!</v>
      </c>
      <c r="Q467" t="e">
        <f t="shared" ca="1" si="158"/>
        <v>#VALUE!</v>
      </c>
      <c r="R467" t="e">
        <f t="shared" ca="1" si="158"/>
        <v>#VALUE!</v>
      </c>
      <c r="S467" t="e">
        <f t="shared" ca="1" si="158"/>
        <v>#VALUE!</v>
      </c>
      <c r="T467" t="e">
        <f t="shared" ca="1" si="146"/>
        <v>#VALUE!</v>
      </c>
      <c r="U467" t="b">
        <f t="shared" ca="1" si="147"/>
        <v>1</v>
      </c>
      <c r="V467" t="b">
        <f t="shared" ca="1" si="148"/>
        <v>1</v>
      </c>
      <c r="W467" t="b">
        <f t="shared" ca="1" si="149"/>
        <v>1</v>
      </c>
      <c r="X467" t="b">
        <f t="shared" ca="1" si="150"/>
        <v>1</v>
      </c>
      <c r="Y467" t="b">
        <f t="shared" ca="1" si="151"/>
        <v>1</v>
      </c>
      <c r="Z467" t="b">
        <f t="shared" ca="1" si="152"/>
        <v>1</v>
      </c>
      <c r="AA467" t="b">
        <f t="shared" ca="1" si="153"/>
        <v>1</v>
      </c>
      <c r="AB467" t="b">
        <f t="shared" ca="1" si="154"/>
        <v>1</v>
      </c>
      <c r="AC467" t="b">
        <f t="shared" ca="1" si="155"/>
        <v>1</v>
      </c>
      <c r="AD467" t="str">
        <f t="shared" ca="1" si="156"/>
        <v>3113519</v>
      </c>
    </row>
    <row r="468" spans="1:30" ht="18" x14ac:dyDescent="0.2">
      <c r="A468" s="8"/>
      <c r="B468" s="2" t="s">
        <v>2</v>
      </c>
      <c r="I468">
        <v>467</v>
      </c>
      <c r="J468" t="str">
        <f t="shared" ca="1" si="143"/>
        <v>GIMA Investment Due Diligence – Fixed Income Investment Strategies</v>
      </c>
      <c r="K468" t="str">
        <f t="shared" ca="1" si="144"/>
        <v>- 3113403</v>
      </c>
      <c r="L468" t="str">
        <f t="shared" ca="1" si="145"/>
        <v>Americas-United States of America-New York-New York</v>
      </c>
      <c r="M468" t="e">
        <f t="shared" ca="1" si="158"/>
        <v>#VALUE!</v>
      </c>
      <c r="N468" t="e">
        <f t="shared" ca="1" si="158"/>
        <v>#VALUE!</v>
      </c>
      <c r="O468" t="e">
        <f t="shared" ca="1" si="158"/>
        <v>#VALUE!</v>
      </c>
      <c r="P468" t="e">
        <f t="shared" ca="1" si="158"/>
        <v>#VALUE!</v>
      </c>
      <c r="Q468" t="e">
        <f t="shared" ca="1" si="158"/>
        <v>#VALUE!</v>
      </c>
      <c r="R468" t="e">
        <f t="shared" ca="1" si="158"/>
        <v>#VALUE!</v>
      </c>
      <c r="S468" t="e">
        <f t="shared" ca="1" si="158"/>
        <v>#VALUE!</v>
      </c>
      <c r="T468" t="e">
        <f t="shared" ca="1" si="146"/>
        <v>#VALUE!</v>
      </c>
      <c r="U468" t="b">
        <f t="shared" ca="1" si="147"/>
        <v>1</v>
      </c>
      <c r="V468" t="b">
        <f t="shared" ca="1" si="148"/>
        <v>1</v>
      </c>
      <c r="W468" t="b">
        <f t="shared" ca="1" si="149"/>
        <v>1</v>
      </c>
      <c r="X468" t="b">
        <f t="shared" ca="1" si="150"/>
        <v>1</v>
      </c>
      <c r="Y468" t="b">
        <f t="shared" ca="1" si="151"/>
        <v>1</v>
      </c>
      <c r="Z468" t="b">
        <f t="shared" ca="1" si="152"/>
        <v>1</v>
      </c>
      <c r="AA468" t="b">
        <f t="shared" ca="1" si="153"/>
        <v>1</v>
      </c>
      <c r="AB468" t="b">
        <f t="shared" ca="1" si="154"/>
        <v>1</v>
      </c>
      <c r="AC468" t="b">
        <f t="shared" ca="1" si="155"/>
        <v>1</v>
      </c>
      <c r="AD468" t="str">
        <f t="shared" ca="1" si="156"/>
        <v>3113403</v>
      </c>
    </row>
    <row r="469" spans="1:30" ht="18" x14ac:dyDescent="0.2">
      <c r="A469" s="8"/>
      <c r="B469" s="2" t="s">
        <v>141</v>
      </c>
      <c r="I469">
        <v>468</v>
      </c>
      <c r="J469" t="str">
        <f t="shared" ca="1" si="143"/>
        <v>GIMA Investment Due Diligence – US Equity Investment Strategies</v>
      </c>
      <c r="K469" t="str">
        <f t="shared" ca="1" si="144"/>
        <v>- 3113402</v>
      </c>
      <c r="L469" t="str">
        <f t="shared" ca="1" si="145"/>
        <v>Americas-United States of America-New York-New York</v>
      </c>
      <c r="M469" t="e">
        <f t="shared" ca="1" si="158"/>
        <v>#VALUE!</v>
      </c>
      <c r="N469" t="e">
        <f t="shared" ca="1" si="158"/>
        <v>#VALUE!</v>
      </c>
      <c r="O469" t="e">
        <f t="shared" ca="1" si="158"/>
        <v>#VALUE!</v>
      </c>
      <c r="P469" t="e">
        <f t="shared" ca="1" si="158"/>
        <v>#VALUE!</v>
      </c>
      <c r="Q469" t="e">
        <f t="shared" ca="1" si="158"/>
        <v>#VALUE!</v>
      </c>
      <c r="R469" t="e">
        <f t="shared" ca="1" si="158"/>
        <v>#VALUE!</v>
      </c>
      <c r="S469" t="e">
        <f t="shared" ca="1" si="158"/>
        <v>#VALUE!</v>
      </c>
      <c r="T469" t="e">
        <f t="shared" ca="1" si="146"/>
        <v>#VALUE!</v>
      </c>
      <c r="U469" t="b">
        <f t="shared" ca="1" si="147"/>
        <v>1</v>
      </c>
      <c r="V469" t="b">
        <f t="shared" ca="1" si="148"/>
        <v>1</v>
      </c>
      <c r="W469" t="b">
        <f t="shared" ca="1" si="149"/>
        <v>1</v>
      </c>
      <c r="X469" t="b">
        <f t="shared" ca="1" si="150"/>
        <v>1</v>
      </c>
      <c r="Y469" t="b">
        <f t="shared" ca="1" si="151"/>
        <v>1</v>
      </c>
      <c r="Z469" t="b">
        <f t="shared" ca="1" si="152"/>
        <v>1</v>
      </c>
      <c r="AA469" t="b">
        <f t="shared" ca="1" si="153"/>
        <v>1</v>
      </c>
      <c r="AB469" t="b">
        <f t="shared" ca="1" si="154"/>
        <v>1</v>
      </c>
      <c r="AC469" t="b">
        <f t="shared" ca="1" si="155"/>
        <v>1</v>
      </c>
      <c r="AD469" t="str">
        <f t="shared" ca="1" si="156"/>
        <v>3113402</v>
      </c>
    </row>
    <row r="470" spans="1:30" ht="18" x14ac:dyDescent="0.2">
      <c r="A470" s="8"/>
      <c r="B470" s="3">
        <v>43273</v>
      </c>
      <c r="I470">
        <v>469</v>
      </c>
      <c r="J470" t="str">
        <f t="shared" ca="1" si="143"/>
        <v>Alternative Investment Services; Portfolio Accounting Operations, Associate - Portfolio Solutions Group</v>
      </c>
      <c r="K470" t="str">
        <f t="shared" ca="1" si="144"/>
        <v>- 3111215</v>
      </c>
      <c r="L470" t="str">
        <f t="shared" ca="1" si="145"/>
        <v>Americas-United States of America-Pennsylvania-West Conshohocken</v>
      </c>
      <c r="M470" t="e">
        <f t="shared" ca="1" si="158"/>
        <v>#VALUE!</v>
      </c>
      <c r="N470" t="e">
        <f t="shared" ca="1" si="158"/>
        <v>#VALUE!</v>
      </c>
      <c r="O470" t="e">
        <f t="shared" ca="1" si="158"/>
        <v>#VALUE!</v>
      </c>
      <c r="P470" t="e">
        <f t="shared" ca="1" si="158"/>
        <v>#VALUE!</v>
      </c>
      <c r="Q470" t="e">
        <f t="shared" ca="1" si="158"/>
        <v>#VALUE!</v>
      </c>
      <c r="R470" t="e">
        <f t="shared" ca="1" si="158"/>
        <v>#VALUE!</v>
      </c>
      <c r="S470" t="e">
        <f t="shared" ca="1" si="158"/>
        <v>#VALUE!</v>
      </c>
      <c r="T470" t="e">
        <f t="shared" ca="1" si="146"/>
        <v>#VALUE!</v>
      </c>
      <c r="U470" t="b">
        <f t="shared" ca="1" si="147"/>
        <v>1</v>
      </c>
      <c r="V470" t="b">
        <f t="shared" ca="1" si="148"/>
        <v>1</v>
      </c>
      <c r="W470" t="b">
        <f t="shared" ca="1" si="149"/>
        <v>1</v>
      </c>
      <c r="X470" t="b">
        <f t="shared" ca="1" si="150"/>
        <v>1</v>
      </c>
      <c r="Y470" t="b">
        <f t="shared" ca="1" si="151"/>
        <v>1</v>
      </c>
      <c r="Z470" t="b">
        <f t="shared" ca="1" si="152"/>
        <v>1</v>
      </c>
      <c r="AA470" t="b">
        <f t="shared" ca="1" si="153"/>
        <v>1</v>
      </c>
      <c r="AB470" t="b">
        <f t="shared" ca="1" si="154"/>
        <v>1</v>
      </c>
      <c r="AC470" t="b">
        <f t="shared" ca="1" si="155"/>
        <v>1</v>
      </c>
      <c r="AD470" t="str">
        <f t="shared" ca="1" si="156"/>
        <v>3111215</v>
      </c>
    </row>
    <row r="471" spans="1:30" ht="20" x14ac:dyDescent="0.2">
      <c r="A471" s="8"/>
      <c r="B471" s="4" t="s">
        <v>4</v>
      </c>
      <c r="I471">
        <v>470</v>
      </c>
      <c r="J471" t="str">
        <f t="shared" ca="1" si="143"/>
        <v>Equity Core Strat Team Strategist/Quantitative Analyst</v>
      </c>
      <c r="K471" t="str">
        <f t="shared" ca="1" si="144"/>
        <v>- 3113591</v>
      </c>
      <c r="L471" t="str">
        <f t="shared" ca="1" si="145"/>
        <v>Americas-United States of America-New York-New York</v>
      </c>
      <c r="M471" t="e">
        <f t="shared" ca="1" si="158"/>
        <v>#VALUE!</v>
      </c>
      <c r="N471" t="e">
        <f t="shared" ca="1" si="158"/>
        <v>#VALUE!</v>
      </c>
      <c r="O471" t="e">
        <f t="shared" ca="1" si="158"/>
        <v>#VALUE!</v>
      </c>
      <c r="P471" t="e">
        <f t="shared" ca="1" si="158"/>
        <v>#VALUE!</v>
      </c>
      <c r="Q471" t="e">
        <f t="shared" ca="1" si="158"/>
        <v>#VALUE!</v>
      </c>
      <c r="R471" t="e">
        <f t="shared" ca="1" si="158"/>
        <v>#VALUE!</v>
      </c>
      <c r="S471" t="e">
        <f t="shared" ca="1" si="158"/>
        <v>#VALUE!</v>
      </c>
      <c r="T471" t="e">
        <f t="shared" ca="1" si="146"/>
        <v>#VALUE!</v>
      </c>
      <c r="U471" t="b">
        <f t="shared" ca="1" si="147"/>
        <v>1</v>
      </c>
      <c r="V471" t="b">
        <f t="shared" ca="1" si="148"/>
        <v>1</v>
      </c>
      <c r="W471" t="b">
        <f t="shared" ca="1" si="149"/>
        <v>1</v>
      </c>
      <c r="X471" t="b">
        <f t="shared" ca="1" si="150"/>
        <v>1</v>
      </c>
      <c r="Y471" t="b">
        <f t="shared" ca="1" si="151"/>
        <v>1</v>
      </c>
      <c r="Z471" t="b">
        <f t="shared" ca="1" si="152"/>
        <v>1</v>
      </c>
      <c r="AA471" t="b">
        <f t="shared" ca="1" si="153"/>
        <v>1</v>
      </c>
      <c r="AB471" t="b">
        <f t="shared" ca="1" si="154"/>
        <v>1</v>
      </c>
      <c r="AC471" t="b">
        <f t="shared" ca="1" si="155"/>
        <v>1</v>
      </c>
      <c r="AD471" t="str">
        <f t="shared" ca="1" si="156"/>
        <v>3113591</v>
      </c>
    </row>
    <row r="472" spans="1:30" x14ac:dyDescent="0.2">
      <c r="A472" s="8"/>
      <c r="B472" s="5"/>
      <c r="I472">
        <v>471</v>
      </c>
      <c r="J472" t="str">
        <f t="shared" ca="1" si="143"/>
        <v>Intermediate Economist</v>
      </c>
      <c r="K472" t="str">
        <f t="shared" ca="1" si="144"/>
        <v>- 3113579</v>
      </c>
      <c r="L472" t="str">
        <f t="shared" ca="1" si="145"/>
        <v>Americas-United States of America-New York-New York</v>
      </c>
      <c r="M472" t="e">
        <f t="shared" ref="M472:S481" ca="1" si="159">FIND(M$1,$J472)</f>
        <v>#VALUE!</v>
      </c>
      <c r="N472" t="e">
        <f t="shared" ca="1" si="159"/>
        <v>#VALUE!</v>
      </c>
      <c r="O472" t="e">
        <f t="shared" ca="1" si="159"/>
        <v>#VALUE!</v>
      </c>
      <c r="P472" t="e">
        <f t="shared" ca="1" si="159"/>
        <v>#VALUE!</v>
      </c>
      <c r="Q472" t="e">
        <f t="shared" ca="1" si="159"/>
        <v>#VALUE!</v>
      </c>
      <c r="R472" t="e">
        <f t="shared" ca="1" si="159"/>
        <v>#VALUE!</v>
      </c>
      <c r="S472" t="e">
        <f t="shared" ca="1" si="159"/>
        <v>#VALUE!</v>
      </c>
      <c r="T472" t="e">
        <f t="shared" ca="1" si="146"/>
        <v>#VALUE!</v>
      </c>
      <c r="U472" t="b">
        <f t="shared" ca="1" si="147"/>
        <v>1</v>
      </c>
      <c r="V472" t="b">
        <f t="shared" ca="1" si="148"/>
        <v>1</v>
      </c>
      <c r="W472" t="b">
        <f t="shared" ca="1" si="149"/>
        <v>1</v>
      </c>
      <c r="X472" t="b">
        <f t="shared" ca="1" si="150"/>
        <v>1</v>
      </c>
      <c r="Y472" t="b">
        <f t="shared" ca="1" si="151"/>
        <v>1</v>
      </c>
      <c r="Z472" t="b">
        <f t="shared" ca="1" si="152"/>
        <v>1</v>
      </c>
      <c r="AA472" t="b">
        <f t="shared" ca="1" si="153"/>
        <v>1</v>
      </c>
      <c r="AB472" t="b">
        <f t="shared" ca="1" si="154"/>
        <v>1</v>
      </c>
      <c r="AC472" t="b">
        <f t="shared" ca="1" si="155"/>
        <v>1</v>
      </c>
      <c r="AD472" t="str">
        <f t="shared" ca="1" si="156"/>
        <v>3113579</v>
      </c>
    </row>
    <row r="473" spans="1:30" ht="20" x14ac:dyDescent="0.2">
      <c r="A473" s="6"/>
      <c r="I473">
        <v>472</v>
      </c>
      <c r="J473" t="str">
        <f t="shared" ca="1" si="143"/>
        <v>Service Associate</v>
      </c>
      <c r="K473" t="str">
        <f t="shared" ca="1" si="144"/>
        <v>- 3113264</v>
      </c>
      <c r="L473" t="str">
        <f t="shared" ca="1" si="145"/>
        <v>Americas-United States of America-California-Valencia</v>
      </c>
      <c r="M473" t="e">
        <f t="shared" ca="1" si="159"/>
        <v>#VALUE!</v>
      </c>
      <c r="N473" t="e">
        <f t="shared" ca="1" si="159"/>
        <v>#VALUE!</v>
      </c>
      <c r="O473" t="e">
        <f t="shared" ca="1" si="159"/>
        <v>#VALUE!</v>
      </c>
      <c r="P473" t="e">
        <f t="shared" ca="1" si="159"/>
        <v>#VALUE!</v>
      </c>
      <c r="Q473" t="e">
        <f t="shared" ca="1" si="159"/>
        <v>#VALUE!</v>
      </c>
      <c r="R473" t="e">
        <f t="shared" ca="1" si="159"/>
        <v>#VALUE!</v>
      </c>
      <c r="S473" t="e">
        <f t="shared" ca="1" si="159"/>
        <v>#VALUE!</v>
      </c>
      <c r="T473" t="e">
        <f t="shared" ca="1" si="146"/>
        <v>#VALUE!</v>
      </c>
      <c r="U473" t="b">
        <f t="shared" ca="1" si="147"/>
        <v>1</v>
      </c>
      <c r="V473" t="b">
        <f t="shared" ca="1" si="148"/>
        <v>1</v>
      </c>
      <c r="W473" t="b">
        <f t="shared" ca="1" si="149"/>
        <v>1</v>
      </c>
      <c r="X473" t="b">
        <f t="shared" ca="1" si="150"/>
        <v>1</v>
      </c>
      <c r="Y473" t="b">
        <f t="shared" ca="1" si="151"/>
        <v>1</v>
      </c>
      <c r="Z473" t="b">
        <f t="shared" ca="1" si="152"/>
        <v>1</v>
      </c>
      <c r="AA473" t="b">
        <f t="shared" ca="1" si="153"/>
        <v>1</v>
      </c>
      <c r="AB473" t="b">
        <f t="shared" ca="1" si="154"/>
        <v>1</v>
      </c>
      <c r="AC473" t="b">
        <f t="shared" ca="1" si="155"/>
        <v>1</v>
      </c>
      <c r="AD473" t="str">
        <f t="shared" ca="1" si="156"/>
        <v>3113264</v>
      </c>
    </row>
    <row r="474" spans="1:30" x14ac:dyDescent="0.2">
      <c r="A474" s="8"/>
      <c r="B474" s="1" t="s">
        <v>142</v>
      </c>
      <c r="I474">
        <v>473</v>
      </c>
      <c r="J474" t="str">
        <f t="shared" ca="1" si="143"/>
        <v>Branch Administrator</v>
      </c>
      <c r="K474" t="str">
        <f t="shared" ca="1" si="144"/>
        <v>- 3113065</v>
      </c>
      <c r="L474" t="str">
        <f t="shared" ca="1" si="145"/>
        <v>Americas-United States of America-California-Menlo Park</v>
      </c>
      <c r="M474" t="e">
        <f t="shared" ca="1" si="159"/>
        <v>#VALUE!</v>
      </c>
      <c r="N474" t="e">
        <f t="shared" ca="1" si="159"/>
        <v>#VALUE!</v>
      </c>
      <c r="O474" t="e">
        <f t="shared" ca="1" si="159"/>
        <v>#VALUE!</v>
      </c>
      <c r="P474" t="e">
        <f t="shared" ca="1" si="159"/>
        <v>#VALUE!</v>
      </c>
      <c r="Q474" t="e">
        <f t="shared" ca="1" si="159"/>
        <v>#VALUE!</v>
      </c>
      <c r="R474" t="e">
        <f t="shared" ca="1" si="159"/>
        <v>#VALUE!</v>
      </c>
      <c r="S474" t="e">
        <f t="shared" ca="1" si="159"/>
        <v>#VALUE!</v>
      </c>
      <c r="T474" t="e">
        <f t="shared" ca="1" si="146"/>
        <v>#VALUE!</v>
      </c>
      <c r="U474" t="b">
        <f t="shared" ca="1" si="147"/>
        <v>1</v>
      </c>
      <c r="V474" t="b">
        <f t="shared" ca="1" si="148"/>
        <v>1</v>
      </c>
      <c r="W474" t="b">
        <f t="shared" ca="1" si="149"/>
        <v>1</v>
      </c>
      <c r="X474" t="b">
        <f t="shared" ca="1" si="150"/>
        <v>1</v>
      </c>
      <c r="Y474" t="b">
        <f t="shared" ca="1" si="151"/>
        <v>1</v>
      </c>
      <c r="Z474" t="b">
        <f t="shared" ca="1" si="152"/>
        <v>1</v>
      </c>
      <c r="AA474" t="b">
        <f t="shared" ca="1" si="153"/>
        <v>1</v>
      </c>
      <c r="AB474" t="b">
        <f t="shared" ca="1" si="154"/>
        <v>1</v>
      </c>
      <c r="AC474" t="b">
        <f t="shared" ca="1" si="155"/>
        <v>1</v>
      </c>
      <c r="AD474" t="str">
        <f t="shared" ca="1" si="156"/>
        <v>3113065</v>
      </c>
    </row>
    <row r="475" spans="1:30" ht="18" x14ac:dyDescent="0.2">
      <c r="A475" s="8"/>
      <c r="B475" s="2" t="s">
        <v>143</v>
      </c>
      <c r="I475">
        <v>474</v>
      </c>
      <c r="J475" t="str">
        <f t="shared" ca="1" si="143"/>
        <v>Client Service Associate*</v>
      </c>
      <c r="K475" t="str">
        <f t="shared" ca="1" si="144"/>
        <v>- 3113443</v>
      </c>
      <c r="L475" t="str">
        <f t="shared" ca="1" si="145"/>
        <v>Americas-United States of America-Texas-Dallas</v>
      </c>
      <c r="M475" t="e">
        <f t="shared" ca="1" si="159"/>
        <v>#VALUE!</v>
      </c>
      <c r="N475" t="e">
        <f t="shared" ca="1" si="159"/>
        <v>#VALUE!</v>
      </c>
      <c r="O475" t="e">
        <f t="shared" ca="1" si="159"/>
        <v>#VALUE!</v>
      </c>
      <c r="P475" t="e">
        <f t="shared" ca="1" si="159"/>
        <v>#VALUE!</v>
      </c>
      <c r="Q475" t="e">
        <f t="shared" ca="1" si="159"/>
        <v>#VALUE!</v>
      </c>
      <c r="R475" t="e">
        <f t="shared" ca="1" si="159"/>
        <v>#VALUE!</v>
      </c>
      <c r="S475" t="e">
        <f t="shared" ca="1" si="159"/>
        <v>#VALUE!</v>
      </c>
      <c r="T475" t="e">
        <f t="shared" ca="1" si="146"/>
        <v>#VALUE!</v>
      </c>
      <c r="U475" t="b">
        <f t="shared" ca="1" si="147"/>
        <v>1</v>
      </c>
      <c r="V475" t="b">
        <f t="shared" ca="1" si="148"/>
        <v>1</v>
      </c>
      <c r="W475" t="b">
        <f t="shared" ca="1" si="149"/>
        <v>1</v>
      </c>
      <c r="X475" t="b">
        <f t="shared" ca="1" si="150"/>
        <v>1</v>
      </c>
      <c r="Y475" t="b">
        <f t="shared" ca="1" si="151"/>
        <v>1</v>
      </c>
      <c r="Z475" t="b">
        <f t="shared" ca="1" si="152"/>
        <v>1</v>
      </c>
      <c r="AA475" t="b">
        <f t="shared" ca="1" si="153"/>
        <v>1</v>
      </c>
      <c r="AB475" t="b">
        <f t="shared" ca="1" si="154"/>
        <v>1</v>
      </c>
      <c r="AC475" t="b">
        <f t="shared" ca="1" si="155"/>
        <v>1</v>
      </c>
      <c r="AD475" t="str">
        <f t="shared" ca="1" si="156"/>
        <v>3113443</v>
      </c>
    </row>
    <row r="476" spans="1:30" ht="18" x14ac:dyDescent="0.2">
      <c r="A476" s="8"/>
      <c r="B476" s="2" t="s">
        <v>2</v>
      </c>
      <c r="I476">
        <v>475</v>
      </c>
      <c r="J476" t="str">
        <f t="shared" ca="1" si="143"/>
        <v>Developer - Java</v>
      </c>
      <c r="K476" t="str">
        <f t="shared" ca="1" si="144"/>
        <v>- 3113230</v>
      </c>
      <c r="L476" t="str">
        <f t="shared" ca="1" si="145"/>
        <v>Americas-United States of America-New York-New York</v>
      </c>
      <c r="M476" t="e">
        <f t="shared" ca="1" si="159"/>
        <v>#VALUE!</v>
      </c>
      <c r="N476" t="e">
        <f t="shared" ca="1" si="159"/>
        <v>#VALUE!</v>
      </c>
      <c r="O476" t="e">
        <f t="shared" ca="1" si="159"/>
        <v>#VALUE!</v>
      </c>
      <c r="P476" t="e">
        <f t="shared" ca="1" si="159"/>
        <v>#VALUE!</v>
      </c>
      <c r="Q476" t="e">
        <f t="shared" ca="1" si="159"/>
        <v>#VALUE!</v>
      </c>
      <c r="R476" t="e">
        <f t="shared" ca="1" si="159"/>
        <v>#VALUE!</v>
      </c>
      <c r="S476" t="e">
        <f t="shared" ca="1" si="159"/>
        <v>#VALUE!</v>
      </c>
      <c r="T476" t="e">
        <f t="shared" ca="1" si="146"/>
        <v>#VALUE!</v>
      </c>
      <c r="U476" t="b">
        <f t="shared" ca="1" si="147"/>
        <v>1</v>
      </c>
      <c r="V476" t="b">
        <f t="shared" ca="1" si="148"/>
        <v>1</v>
      </c>
      <c r="W476" t="b">
        <f t="shared" ca="1" si="149"/>
        <v>1</v>
      </c>
      <c r="X476" t="b">
        <f t="shared" ca="1" si="150"/>
        <v>1</v>
      </c>
      <c r="Y476" t="b">
        <f t="shared" ca="1" si="151"/>
        <v>1</v>
      </c>
      <c r="Z476" t="b">
        <f t="shared" ca="1" si="152"/>
        <v>1</v>
      </c>
      <c r="AA476" t="b">
        <f t="shared" ca="1" si="153"/>
        <v>1</v>
      </c>
      <c r="AB476" t="b">
        <f t="shared" ca="1" si="154"/>
        <v>1</v>
      </c>
      <c r="AC476" t="b">
        <f t="shared" ca="1" si="155"/>
        <v>1</v>
      </c>
      <c r="AD476" t="str">
        <f t="shared" ca="1" si="156"/>
        <v>3113230</v>
      </c>
    </row>
    <row r="477" spans="1:30" ht="18" x14ac:dyDescent="0.2">
      <c r="A477" s="8"/>
      <c r="B477" s="2" t="s">
        <v>3</v>
      </c>
      <c r="I477">
        <v>476</v>
      </c>
      <c r="J477" t="str">
        <f t="shared" ca="1" si="143"/>
        <v>Security Analytics Infrastructure Support 3111548</v>
      </c>
      <c r="K477" t="str">
        <f t="shared" ca="1" si="144"/>
        <v>- 3111548</v>
      </c>
      <c r="L477" t="str">
        <f t="shared" ca="1" si="145"/>
        <v>Americas-Canada-Quebec-Montreal</v>
      </c>
      <c r="M477" t="e">
        <f t="shared" ca="1" si="159"/>
        <v>#VALUE!</v>
      </c>
      <c r="N477" t="e">
        <f t="shared" ca="1" si="159"/>
        <v>#VALUE!</v>
      </c>
      <c r="O477" t="e">
        <f t="shared" ca="1" si="159"/>
        <v>#VALUE!</v>
      </c>
      <c r="P477" t="e">
        <f t="shared" ca="1" si="159"/>
        <v>#VALUE!</v>
      </c>
      <c r="Q477" t="e">
        <f t="shared" ca="1" si="159"/>
        <v>#VALUE!</v>
      </c>
      <c r="R477" t="e">
        <f t="shared" ca="1" si="159"/>
        <v>#VALUE!</v>
      </c>
      <c r="S477" t="e">
        <f t="shared" ca="1" si="159"/>
        <v>#VALUE!</v>
      </c>
      <c r="T477">
        <f t="shared" ca="1" si="146"/>
        <v>10</v>
      </c>
      <c r="U477" t="b">
        <f t="shared" ca="1" si="147"/>
        <v>1</v>
      </c>
      <c r="V477" t="b">
        <f t="shared" ca="1" si="148"/>
        <v>1</v>
      </c>
      <c r="W477" t="b">
        <f t="shared" ca="1" si="149"/>
        <v>1</v>
      </c>
      <c r="X477" t="b">
        <f t="shared" ca="1" si="150"/>
        <v>1</v>
      </c>
      <c r="Y477" t="b">
        <f t="shared" ca="1" si="151"/>
        <v>1</v>
      </c>
      <c r="Z477" t="b">
        <f t="shared" ca="1" si="152"/>
        <v>1</v>
      </c>
      <c r="AA477" t="b">
        <f t="shared" ca="1" si="153"/>
        <v>1</v>
      </c>
      <c r="AB477" t="b">
        <f t="shared" ca="1" si="154"/>
        <v>0</v>
      </c>
      <c r="AC477" t="b">
        <f t="shared" ca="1" si="155"/>
        <v>0</v>
      </c>
      <c r="AD477" t="str">
        <f t="shared" ca="1" si="156"/>
        <v/>
      </c>
    </row>
    <row r="478" spans="1:30" ht="18" x14ac:dyDescent="0.2">
      <c r="A478" s="8"/>
      <c r="B478" s="3">
        <v>43273</v>
      </c>
      <c r="I478">
        <v>477</v>
      </c>
      <c r="J478" t="str">
        <f t="shared" ca="1" si="143"/>
        <v>Java Developer (Fixed Income/Equities)</v>
      </c>
      <c r="K478" t="str">
        <f t="shared" ca="1" si="144"/>
        <v>- 3112900</v>
      </c>
      <c r="L478" t="str">
        <f t="shared" ca="1" si="145"/>
        <v>Americas-United States of America-New York-New York</v>
      </c>
      <c r="M478" t="e">
        <f t="shared" ca="1" si="159"/>
        <v>#VALUE!</v>
      </c>
      <c r="N478" t="e">
        <f t="shared" ca="1" si="159"/>
        <v>#VALUE!</v>
      </c>
      <c r="O478" t="e">
        <f t="shared" ca="1" si="159"/>
        <v>#VALUE!</v>
      </c>
      <c r="P478" t="e">
        <f t="shared" ca="1" si="159"/>
        <v>#VALUE!</v>
      </c>
      <c r="Q478" t="e">
        <f t="shared" ca="1" si="159"/>
        <v>#VALUE!</v>
      </c>
      <c r="R478" t="e">
        <f t="shared" ca="1" si="159"/>
        <v>#VALUE!</v>
      </c>
      <c r="S478" t="e">
        <f t="shared" ca="1" si="159"/>
        <v>#VALUE!</v>
      </c>
      <c r="T478" t="e">
        <f t="shared" ca="1" si="146"/>
        <v>#VALUE!</v>
      </c>
      <c r="U478" t="b">
        <f t="shared" ca="1" si="147"/>
        <v>1</v>
      </c>
      <c r="V478" t="b">
        <f t="shared" ca="1" si="148"/>
        <v>1</v>
      </c>
      <c r="W478" t="b">
        <f t="shared" ca="1" si="149"/>
        <v>1</v>
      </c>
      <c r="X478" t="b">
        <f t="shared" ca="1" si="150"/>
        <v>1</v>
      </c>
      <c r="Y478" t="b">
        <f t="shared" ca="1" si="151"/>
        <v>1</v>
      </c>
      <c r="Z478" t="b">
        <f t="shared" ca="1" si="152"/>
        <v>1</v>
      </c>
      <c r="AA478" t="b">
        <f t="shared" ca="1" si="153"/>
        <v>1</v>
      </c>
      <c r="AB478" t="b">
        <f t="shared" ca="1" si="154"/>
        <v>1</v>
      </c>
      <c r="AC478" t="b">
        <f t="shared" ca="1" si="155"/>
        <v>1</v>
      </c>
      <c r="AD478" t="str">
        <f t="shared" ca="1" si="156"/>
        <v>3112900</v>
      </c>
    </row>
    <row r="479" spans="1:30" ht="20" x14ac:dyDescent="0.2">
      <c r="A479" s="8"/>
      <c r="B479" s="4" t="s">
        <v>4</v>
      </c>
      <c r="I479">
        <v>478</v>
      </c>
      <c r="J479" t="str">
        <f t="shared" ca="1" si="143"/>
        <v>Client Service Associate</v>
      </c>
      <c r="K479" t="str">
        <f t="shared" ca="1" si="144"/>
        <v>- 3113486</v>
      </c>
      <c r="L479" t="str">
        <f t="shared" ca="1" si="145"/>
        <v>Americas-United States of America-Massachusetts-Boston</v>
      </c>
      <c r="M479" t="e">
        <f t="shared" ca="1" si="159"/>
        <v>#VALUE!</v>
      </c>
      <c r="N479" t="e">
        <f t="shared" ca="1" si="159"/>
        <v>#VALUE!</v>
      </c>
      <c r="O479" t="e">
        <f t="shared" ca="1" si="159"/>
        <v>#VALUE!</v>
      </c>
      <c r="P479" t="e">
        <f t="shared" ca="1" si="159"/>
        <v>#VALUE!</v>
      </c>
      <c r="Q479" t="e">
        <f t="shared" ca="1" si="159"/>
        <v>#VALUE!</v>
      </c>
      <c r="R479" t="e">
        <f t="shared" ca="1" si="159"/>
        <v>#VALUE!</v>
      </c>
      <c r="S479" t="e">
        <f t="shared" ca="1" si="159"/>
        <v>#VALUE!</v>
      </c>
      <c r="T479" t="e">
        <f t="shared" ca="1" si="146"/>
        <v>#VALUE!</v>
      </c>
      <c r="U479" t="b">
        <f t="shared" ca="1" si="147"/>
        <v>1</v>
      </c>
      <c r="V479" t="b">
        <f t="shared" ca="1" si="148"/>
        <v>1</v>
      </c>
      <c r="W479" t="b">
        <f t="shared" ca="1" si="149"/>
        <v>1</v>
      </c>
      <c r="X479" t="b">
        <f t="shared" ca="1" si="150"/>
        <v>1</v>
      </c>
      <c r="Y479" t="b">
        <f t="shared" ca="1" si="151"/>
        <v>1</v>
      </c>
      <c r="Z479" t="b">
        <f t="shared" ca="1" si="152"/>
        <v>1</v>
      </c>
      <c r="AA479" t="b">
        <f t="shared" ca="1" si="153"/>
        <v>1</v>
      </c>
      <c r="AB479" t="b">
        <f t="shared" ca="1" si="154"/>
        <v>1</v>
      </c>
      <c r="AC479" t="b">
        <f t="shared" ca="1" si="155"/>
        <v>1</v>
      </c>
      <c r="AD479" t="str">
        <f t="shared" ca="1" si="156"/>
        <v>3113486</v>
      </c>
    </row>
    <row r="480" spans="1:30" x14ac:dyDescent="0.2">
      <c r="A480" s="8"/>
      <c r="B480" s="5"/>
      <c r="I480">
        <v>479</v>
      </c>
      <c r="J480" t="str">
        <f t="shared" ca="1" si="143"/>
        <v>Registered Associate</v>
      </c>
      <c r="K480" t="str">
        <f t="shared" ca="1" si="144"/>
        <v>- 3112525</v>
      </c>
      <c r="L480" t="str">
        <f t="shared" ca="1" si="145"/>
        <v>Americas-United States of America-Florida-Fort Lauderdale</v>
      </c>
      <c r="M480" t="e">
        <f t="shared" ca="1" si="159"/>
        <v>#VALUE!</v>
      </c>
      <c r="N480" t="e">
        <f t="shared" ca="1" si="159"/>
        <v>#VALUE!</v>
      </c>
      <c r="O480" t="e">
        <f t="shared" ca="1" si="159"/>
        <v>#VALUE!</v>
      </c>
      <c r="P480" t="e">
        <f t="shared" ca="1" si="159"/>
        <v>#VALUE!</v>
      </c>
      <c r="Q480" t="e">
        <f t="shared" ca="1" si="159"/>
        <v>#VALUE!</v>
      </c>
      <c r="R480" t="e">
        <f t="shared" ca="1" si="159"/>
        <v>#VALUE!</v>
      </c>
      <c r="S480" t="e">
        <f t="shared" ca="1" si="159"/>
        <v>#VALUE!</v>
      </c>
      <c r="T480" t="e">
        <f t="shared" ca="1" si="146"/>
        <v>#VALUE!</v>
      </c>
      <c r="U480" t="b">
        <f t="shared" ca="1" si="147"/>
        <v>1</v>
      </c>
      <c r="V480" t="b">
        <f t="shared" ca="1" si="148"/>
        <v>1</v>
      </c>
      <c r="W480" t="b">
        <f t="shared" ca="1" si="149"/>
        <v>1</v>
      </c>
      <c r="X480" t="b">
        <f t="shared" ca="1" si="150"/>
        <v>1</v>
      </c>
      <c r="Y480" t="b">
        <f t="shared" ca="1" si="151"/>
        <v>1</v>
      </c>
      <c r="Z480" t="b">
        <f t="shared" ca="1" si="152"/>
        <v>1</v>
      </c>
      <c r="AA480" t="b">
        <f t="shared" ca="1" si="153"/>
        <v>1</v>
      </c>
      <c r="AB480" t="b">
        <f t="shared" ca="1" si="154"/>
        <v>1</v>
      </c>
      <c r="AC480" t="b">
        <f t="shared" ca="1" si="155"/>
        <v>1</v>
      </c>
      <c r="AD480" t="str">
        <f t="shared" ca="1" si="156"/>
        <v>3112525</v>
      </c>
    </row>
    <row r="481" spans="1:30" ht="20" x14ac:dyDescent="0.2">
      <c r="A481" s="6"/>
      <c r="I481">
        <v>480</v>
      </c>
      <c r="J481" t="str">
        <f t="shared" ca="1" si="143"/>
        <v>Associate, Risk Data Aggregating and Risk Reporting</v>
      </c>
      <c r="K481" t="str">
        <f t="shared" ca="1" si="144"/>
        <v>- 3113201</v>
      </c>
      <c r="L481" t="str">
        <f t="shared" ca="1" si="145"/>
        <v>Americas-United States of America-New York-New York</v>
      </c>
      <c r="M481" t="e">
        <f t="shared" ca="1" si="159"/>
        <v>#VALUE!</v>
      </c>
      <c r="N481" t="e">
        <f t="shared" ca="1" si="159"/>
        <v>#VALUE!</v>
      </c>
      <c r="O481" t="e">
        <f t="shared" ca="1" si="159"/>
        <v>#VALUE!</v>
      </c>
      <c r="P481" t="e">
        <f t="shared" ca="1" si="159"/>
        <v>#VALUE!</v>
      </c>
      <c r="Q481" t="e">
        <f t="shared" ca="1" si="159"/>
        <v>#VALUE!</v>
      </c>
      <c r="R481" t="e">
        <f t="shared" ca="1" si="159"/>
        <v>#VALUE!</v>
      </c>
      <c r="S481" t="e">
        <f t="shared" ca="1" si="159"/>
        <v>#VALUE!</v>
      </c>
      <c r="T481" t="e">
        <f t="shared" ca="1" si="146"/>
        <v>#VALUE!</v>
      </c>
      <c r="U481" t="b">
        <f t="shared" ca="1" si="147"/>
        <v>1</v>
      </c>
      <c r="V481" t="b">
        <f t="shared" ca="1" si="148"/>
        <v>1</v>
      </c>
      <c r="W481" t="b">
        <f t="shared" ca="1" si="149"/>
        <v>1</v>
      </c>
      <c r="X481" t="b">
        <f t="shared" ca="1" si="150"/>
        <v>1</v>
      </c>
      <c r="Y481" t="b">
        <f t="shared" ca="1" si="151"/>
        <v>1</v>
      </c>
      <c r="Z481" t="b">
        <f t="shared" ca="1" si="152"/>
        <v>1</v>
      </c>
      <c r="AA481" t="b">
        <f t="shared" ca="1" si="153"/>
        <v>1</v>
      </c>
      <c r="AB481" t="b">
        <f t="shared" ca="1" si="154"/>
        <v>1</v>
      </c>
      <c r="AC481" t="b">
        <f t="shared" ca="1" si="155"/>
        <v>1</v>
      </c>
      <c r="AD481" t="str">
        <f t="shared" ca="1" si="156"/>
        <v>3113201</v>
      </c>
    </row>
    <row r="482" spans="1:30" x14ac:dyDescent="0.2">
      <c r="A482" s="8"/>
      <c r="B482" s="1" t="s">
        <v>144</v>
      </c>
      <c r="I482">
        <v>481</v>
      </c>
      <c r="J482" t="str">
        <f t="shared" ca="1" si="143"/>
        <v>Fraud Operations Analytics Vice President - Firmwide Operations</v>
      </c>
      <c r="K482" t="str">
        <f t="shared" ca="1" si="144"/>
        <v>- 3104927</v>
      </c>
      <c r="L482" t="str">
        <f t="shared" ca="1" si="145"/>
        <v>Americas-United States of America-Maryland-Baltimore</v>
      </c>
      <c r="M482" t="e">
        <f t="shared" ref="M482:S491" ca="1" si="160">FIND(M$1,$J482)</f>
        <v>#VALUE!</v>
      </c>
      <c r="N482" t="e">
        <f t="shared" ca="1" si="160"/>
        <v>#VALUE!</v>
      </c>
      <c r="O482" t="e">
        <f t="shared" ca="1" si="160"/>
        <v>#VALUE!</v>
      </c>
      <c r="P482" t="e">
        <f t="shared" ca="1" si="160"/>
        <v>#VALUE!</v>
      </c>
      <c r="Q482" t="e">
        <f t="shared" ca="1" si="160"/>
        <v>#VALUE!</v>
      </c>
      <c r="R482">
        <f t="shared" ca="1" si="160"/>
        <v>28</v>
      </c>
      <c r="S482" t="e">
        <f t="shared" ca="1" si="160"/>
        <v>#VALUE!</v>
      </c>
      <c r="T482" t="e">
        <f t="shared" ca="1" si="146"/>
        <v>#VALUE!</v>
      </c>
      <c r="U482" t="b">
        <f t="shared" ca="1" si="147"/>
        <v>1</v>
      </c>
      <c r="V482" t="b">
        <f t="shared" ca="1" si="148"/>
        <v>1</v>
      </c>
      <c r="W482" t="b">
        <f t="shared" ca="1" si="149"/>
        <v>1</v>
      </c>
      <c r="X482" t="b">
        <f t="shared" ca="1" si="150"/>
        <v>1</v>
      </c>
      <c r="Y482" t="b">
        <f t="shared" ca="1" si="151"/>
        <v>1</v>
      </c>
      <c r="Z482" t="b">
        <f t="shared" ca="1" si="152"/>
        <v>0</v>
      </c>
      <c r="AA482" t="b">
        <f t="shared" ca="1" si="153"/>
        <v>1</v>
      </c>
      <c r="AB482" t="b">
        <f t="shared" ca="1" si="154"/>
        <v>1</v>
      </c>
      <c r="AC482" t="b">
        <f t="shared" ca="1" si="155"/>
        <v>0</v>
      </c>
      <c r="AD482" t="str">
        <f t="shared" ca="1" si="156"/>
        <v/>
      </c>
    </row>
    <row r="483" spans="1:30" ht="18" x14ac:dyDescent="0.2">
      <c r="A483" s="8"/>
      <c r="B483" s="2" t="s">
        <v>145</v>
      </c>
      <c r="I483">
        <v>482</v>
      </c>
      <c r="J483" t="str">
        <f t="shared" ca="1" si="143"/>
        <v>SOC Security Analyst 3103523</v>
      </c>
      <c r="K483" t="str">
        <f t="shared" ca="1" si="144"/>
        <v>- 3103523</v>
      </c>
      <c r="L483" t="str">
        <f t="shared" ca="1" si="145"/>
        <v>Americas-Canada-Quebec-Montreal</v>
      </c>
      <c r="M483" t="e">
        <f t="shared" ca="1" si="160"/>
        <v>#VALUE!</v>
      </c>
      <c r="N483" t="e">
        <f t="shared" ca="1" si="160"/>
        <v>#VALUE!</v>
      </c>
      <c r="O483" t="e">
        <f t="shared" ca="1" si="160"/>
        <v>#VALUE!</v>
      </c>
      <c r="P483" t="e">
        <f t="shared" ca="1" si="160"/>
        <v>#VALUE!</v>
      </c>
      <c r="Q483" t="e">
        <f t="shared" ca="1" si="160"/>
        <v>#VALUE!</v>
      </c>
      <c r="R483" t="e">
        <f t="shared" ca="1" si="160"/>
        <v>#VALUE!</v>
      </c>
      <c r="S483" t="e">
        <f t="shared" ca="1" si="160"/>
        <v>#VALUE!</v>
      </c>
      <c r="T483">
        <f t="shared" ca="1" si="146"/>
        <v>10</v>
      </c>
      <c r="U483" t="b">
        <f t="shared" ca="1" si="147"/>
        <v>1</v>
      </c>
      <c r="V483" t="b">
        <f t="shared" ca="1" si="148"/>
        <v>1</v>
      </c>
      <c r="W483" t="b">
        <f t="shared" ca="1" si="149"/>
        <v>1</v>
      </c>
      <c r="X483" t="b">
        <f t="shared" ca="1" si="150"/>
        <v>1</v>
      </c>
      <c r="Y483" t="b">
        <f t="shared" ca="1" si="151"/>
        <v>1</v>
      </c>
      <c r="Z483" t="b">
        <f t="shared" ca="1" si="152"/>
        <v>1</v>
      </c>
      <c r="AA483" t="b">
        <f t="shared" ca="1" si="153"/>
        <v>1</v>
      </c>
      <c r="AB483" t="b">
        <f t="shared" ca="1" si="154"/>
        <v>0</v>
      </c>
      <c r="AC483" t="b">
        <f t="shared" ca="1" si="155"/>
        <v>0</v>
      </c>
      <c r="AD483" t="str">
        <f t="shared" ca="1" si="156"/>
        <v/>
      </c>
    </row>
    <row r="484" spans="1:30" ht="18" x14ac:dyDescent="0.2">
      <c r="A484" s="8"/>
      <c r="B484" s="2" t="s">
        <v>2</v>
      </c>
      <c r="I484">
        <v>483</v>
      </c>
      <c r="J484" t="str">
        <f t="shared" ca="1" si="143"/>
        <v>Service Desk Manager</v>
      </c>
      <c r="K484" t="str">
        <f t="shared" ca="1" si="144"/>
        <v>- 3111461</v>
      </c>
      <c r="L484" t="str">
        <f t="shared" ca="1" si="145"/>
        <v>Americas-United States of America-Utah-South Jordan</v>
      </c>
      <c r="M484" t="e">
        <f t="shared" ca="1" si="160"/>
        <v>#VALUE!</v>
      </c>
      <c r="N484" t="e">
        <f t="shared" ca="1" si="160"/>
        <v>#VALUE!</v>
      </c>
      <c r="O484" t="e">
        <f t="shared" ca="1" si="160"/>
        <v>#VALUE!</v>
      </c>
      <c r="P484">
        <f t="shared" ca="1" si="160"/>
        <v>14</v>
      </c>
      <c r="Q484" t="e">
        <f t="shared" ca="1" si="160"/>
        <v>#VALUE!</v>
      </c>
      <c r="R484" t="e">
        <f t="shared" ca="1" si="160"/>
        <v>#VALUE!</v>
      </c>
      <c r="S484" t="e">
        <f t="shared" ca="1" si="160"/>
        <v>#VALUE!</v>
      </c>
      <c r="T484" t="e">
        <f t="shared" ca="1" si="146"/>
        <v>#VALUE!</v>
      </c>
      <c r="U484" t="b">
        <f t="shared" ca="1" si="147"/>
        <v>1</v>
      </c>
      <c r="V484" t="b">
        <f t="shared" ca="1" si="148"/>
        <v>1</v>
      </c>
      <c r="W484" t="b">
        <f t="shared" ca="1" si="149"/>
        <v>1</v>
      </c>
      <c r="X484" t="b">
        <f t="shared" ca="1" si="150"/>
        <v>0</v>
      </c>
      <c r="Y484" t="b">
        <f t="shared" ca="1" si="151"/>
        <v>1</v>
      </c>
      <c r="Z484" t="b">
        <f t="shared" ca="1" si="152"/>
        <v>1</v>
      </c>
      <c r="AA484" t="b">
        <f t="shared" ca="1" si="153"/>
        <v>1</v>
      </c>
      <c r="AB484" t="b">
        <f t="shared" ca="1" si="154"/>
        <v>1</v>
      </c>
      <c r="AC484" t="b">
        <f t="shared" ca="1" si="155"/>
        <v>0</v>
      </c>
      <c r="AD484" t="str">
        <f t="shared" ca="1" si="156"/>
        <v/>
      </c>
    </row>
    <row r="485" spans="1:30" ht="18" x14ac:dyDescent="0.2">
      <c r="A485" s="8"/>
      <c r="B485" s="2" t="s">
        <v>79</v>
      </c>
      <c r="I485">
        <v>484</v>
      </c>
      <c r="J485" t="str">
        <f t="shared" ca="1" si="143"/>
        <v>NLP/ML Data Engineer</v>
      </c>
      <c r="K485" t="str">
        <f t="shared" ca="1" si="144"/>
        <v>- 3113415</v>
      </c>
      <c r="L485" t="str">
        <f t="shared" ca="1" si="145"/>
        <v>Americas-United States of America-New York-New York</v>
      </c>
      <c r="M485" t="e">
        <f t="shared" ca="1" si="160"/>
        <v>#VALUE!</v>
      </c>
      <c r="N485" t="e">
        <f t="shared" ca="1" si="160"/>
        <v>#VALUE!</v>
      </c>
      <c r="O485" t="e">
        <f t="shared" ca="1" si="160"/>
        <v>#VALUE!</v>
      </c>
      <c r="P485" t="e">
        <f t="shared" ca="1" si="160"/>
        <v>#VALUE!</v>
      </c>
      <c r="Q485" t="e">
        <f t="shared" ca="1" si="160"/>
        <v>#VALUE!</v>
      </c>
      <c r="R485" t="e">
        <f t="shared" ca="1" si="160"/>
        <v>#VALUE!</v>
      </c>
      <c r="S485" t="e">
        <f t="shared" ca="1" si="160"/>
        <v>#VALUE!</v>
      </c>
      <c r="T485" t="e">
        <f t="shared" ca="1" si="146"/>
        <v>#VALUE!</v>
      </c>
      <c r="U485" t="b">
        <f t="shared" ca="1" si="147"/>
        <v>1</v>
      </c>
      <c r="V485" t="b">
        <f t="shared" ca="1" si="148"/>
        <v>1</v>
      </c>
      <c r="W485" t="b">
        <f t="shared" ca="1" si="149"/>
        <v>1</v>
      </c>
      <c r="X485" t="b">
        <f t="shared" ca="1" si="150"/>
        <v>1</v>
      </c>
      <c r="Y485" t="b">
        <f t="shared" ca="1" si="151"/>
        <v>1</v>
      </c>
      <c r="Z485" t="b">
        <f t="shared" ca="1" si="152"/>
        <v>1</v>
      </c>
      <c r="AA485" t="b">
        <f t="shared" ca="1" si="153"/>
        <v>1</v>
      </c>
      <c r="AB485" t="b">
        <f t="shared" ca="1" si="154"/>
        <v>1</v>
      </c>
      <c r="AC485" t="b">
        <f t="shared" ca="1" si="155"/>
        <v>1</v>
      </c>
      <c r="AD485" t="str">
        <f t="shared" ca="1" si="156"/>
        <v>3113415</v>
      </c>
    </row>
    <row r="486" spans="1:30" ht="18" x14ac:dyDescent="0.2">
      <c r="A486" s="8"/>
      <c r="B486" s="3">
        <v>43272</v>
      </c>
      <c r="I486">
        <v>485</v>
      </c>
      <c r="J486" t="str">
        <f t="shared" ca="1" si="143"/>
        <v>Java Team Lead 3112810</v>
      </c>
      <c r="K486" t="str">
        <f t="shared" ca="1" si="144"/>
        <v>- 3112810</v>
      </c>
      <c r="L486" t="str">
        <f t="shared" ca="1" si="145"/>
        <v>Americas-Canada-Quebec-Montreal</v>
      </c>
      <c r="M486" t="e">
        <f t="shared" ca="1" si="160"/>
        <v>#VALUE!</v>
      </c>
      <c r="N486" t="e">
        <f t="shared" ca="1" si="160"/>
        <v>#VALUE!</v>
      </c>
      <c r="O486">
        <f t="shared" ca="1" si="160"/>
        <v>11</v>
      </c>
      <c r="P486" t="e">
        <f t="shared" ca="1" si="160"/>
        <v>#VALUE!</v>
      </c>
      <c r="Q486" t="e">
        <f t="shared" ca="1" si="160"/>
        <v>#VALUE!</v>
      </c>
      <c r="R486" t="e">
        <f t="shared" ca="1" si="160"/>
        <v>#VALUE!</v>
      </c>
      <c r="S486" t="e">
        <f t="shared" ca="1" si="160"/>
        <v>#VALUE!</v>
      </c>
      <c r="T486">
        <f t="shared" ca="1" si="146"/>
        <v>10</v>
      </c>
      <c r="U486" t="b">
        <f t="shared" ca="1" si="147"/>
        <v>1</v>
      </c>
      <c r="V486" t="b">
        <f t="shared" ca="1" si="148"/>
        <v>1</v>
      </c>
      <c r="W486" t="b">
        <f t="shared" ca="1" si="149"/>
        <v>0</v>
      </c>
      <c r="X486" t="b">
        <f t="shared" ca="1" si="150"/>
        <v>1</v>
      </c>
      <c r="Y486" t="b">
        <f t="shared" ca="1" si="151"/>
        <v>1</v>
      </c>
      <c r="Z486" t="b">
        <f t="shared" ca="1" si="152"/>
        <v>1</v>
      </c>
      <c r="AA486" t="b">
        <f t="shared" ca="1" si="153"/>
        <v>1</v>
      </c>
      <c r="AB486" t="b">
        <f t="shared" ca="1" si="154"/>
        <v>0</v>
      </c>
      <c r="AC486" t="b">
        <f t="shared" ca="1" si="155"/>
        <v>0</v>
      </c>
      <c r="AD486" t="str">
        <f t="shared" ca="1" si="156"/>
        <v/>
      </c>
    </row>
    <row r="487" spans="1:30" ht="20" x14ac:dyDescent="0.2">
      <c r="A487" s="8"/>
      <c r="B487" s="4" t="s">
        <v>4</v>
      </c>
      <c r="I487">
        <v>486</v>
      </c>
      <c r="J487" t="str">
        <f t="shared" ca="1" si="143"/>
        <v>Registered Associate *</v>
      </c>
      <c r="K487" t="str">
        <f t="shared" ca="1" si="144"/>
        <v>- 3113268</v>
      </c>
      <c r="L487" t="str">
        <f t="shared" ca="1" si="145"/>
        <v>Americas-United States of America-Michigan-Saginaw</v>
      </c>
      <c r="M487" t="e">
        <f t="shared" ca="1" si="160"/>
        <v>#VALUE!</v>
      </c>
      <c r="N487" t="e">
        <f t="shared" ca="1" si="160"/>
        <v>#VALUE!</v>
      </c>
      <c r="O487" t="e">
        <f t="shared" ca="1" si="160"/>
        <v>#VALUE!</v>
      </c>
      <c r="P487" t="e">
        <f t="shared" ca="1" si="160"/>
        <v>#VALUE!</v>
      </c>
      <c r="Q487" t="e">
        <f t="shared" ca="1" si="160"/>
        <v>#VALUE!</v>
      </c>
      <c r="R487" t="e">
        <f t="shared" ca="1" si="160"/>
        <v>#VALUE!</v>
      </c>
      <c r="S487" t="e">
        <f t="shared" ca="1" si="160"/>
        <v>#VALUE!</v>
      </c>
      <c r="T487" t="e">
        <f t="shared" ca="1" si="146"/>
        <v>#VALUE!</v>
      </c>
      <c r="U487" t="b">
        <f t="shared" ca="1" si="147"/>
        <v>1</v>
      </c>
      <c r="V487" t="b">
        <f t="shared" ca="1" si="148"/>
        <v>1</v>
      </c>
      <c r="W487" t="b">
        <f t="shared" ca="1" si="149"/>
        <v>1</v>
      </c>
      <c r="X487" t="b">
        <f t="shared" ca="1" si="150"/>
        <v>1</v>
      </c>
      <c r="Y487" t="b">
        <f t="shared" ca="1" si="151"/>
        <v>1</v>
      </c>
      <c r="Z487" t="b">
        <f t="shared" ca="1" si="152"/>
        <v>1</v>
      </c>
      <c r="AA487" t="b">
        <f t="shared" ca="1" si="153"/>
        <v>1</v>
      </c>
      <c r="AB487" t="b">
        <f t="shared" ca="1" si="154"/>
        <v>1</v>
      </c>
      <c r="AC487" t="b">
        <f t="shared" ca="1" si="155"/>
        <v>1</v>
      </c>
      <c r="AD487" t="str">
        <f t="shared" ca="1" si="156"/>
        <v>3113268</v>
      </c>
    </row>
    <row r="488" spans="1:30" x14ac:dyDescent="0.2">
      <c r="A488" s="8"/>
      <c r="B488" s="5"/>
      <c r="I488">
        <v>487</v>
      </c>
      <c r="J488" t="str">
        <f t="shared" ca="1" si="143"/>
        <v>Assistant Vice President- Annuity &amp; Insurance Product Mgmt</v>
      </c>
      <c r="K488" t="str">
        <f t="shared" ca="1" si="144"/>
        <v>- 3108317</v>
      </c>
      <c r="L488" t="str">
        <f t="shared" ca="1" si="145"/>
        <v>Americas-United States of America-New York-New York</v>
      </c>
      <c r="M488" t="e">
        <f t="shared" ca="1" si="160"/>
        <v>#VALUE!</v>
      </c>
      <c r="N488" t="e">
        <f t="shared" ca="1" si="160"/>
        <v>#VALUE!</v>
      </c>
      <c r="O488" t="e">
        <f t="shared" ca="1" si="160"/>
        <v>#VALUE!</v>
      </c>
      <c r="P488" t="e">
        <f t="shared" ca="1" si="160"/>
        <v>#VALUE!</v>
      </c>
      <c r="Q488" t="e">
        <f t="shared" ca="1" si="160"/>
        <v>#VALUE!</v>
      </c>
      <c r="R488">
        <f t="shared" ca="1" si="160"/>
        <v>11</v>
      </c>
      <c r="S488" t="e">
        <f t="shared" ca="1" si="160"/>
        <v>#VALUE!</v>
      </c>
      <c r="T488" t="e">
        <f t="shared" ca="1" si="146"/>
        <v>#VALUE!</v>
      </c>
      <c r="U488" t="b">
        <f t="shared" ca="1" si="147"/>
        <v>1</v>
      </c>
      <c r="V488" t="b">
        <f t="shared" ca="1" si="148"/>
        <v>1</v>
      </c>
      <c r="W488" t="b">
        <f t="shared" ca="1" si="149"/>
        <v>1</v>
      </c>
      <c r="X488" t="b">
        <f t="shared" ca="1" si="150"/>
        <v>1</v>
      </c>
      <c r="Y488" t="b">
        <f t="shared" ca="1" si="151"/>
        <v>1</v>
      </c>
      <c r="Z488" t="b">
        <f t="shared" ca="1" si="152"/>
        <v>0</v>
      </c>
      <c r="AA488" t="b">
        <f t="shared" ca="1" si="153"/>
        <v>1</v>
      </c>
      <c r="AB488" t="b">
        <f t="shared" ca="1" si="154"/>
        <v>1</v>
      </c>
      <c r="AC488" t="b">
        <f t="shared" ca="1" si="155"/>
        <v>0</v>
      </c>
      <c r="AD488" t="str">
        <f t="shared" ca="1" si="156"/>
        <v/>
      </c>
    </row>
    <row r="489" spans="1:30" ht="20" x14ac:dyDescent="0.2">
      <c r="A489" s="6"/>
      <c r="I489">
        <v>488</v>
      </c>
      <c r="J489" t="str">
        <f t="shared" ca="1" si="143"/>
        <v>Service Review Associate</v>
      </c>
      <c r="K489" t="str">
        <f t="shared" ca="1" si="144"/>
        <v>- 3113052</v>
      </c>
      <c r="L489" t="str">
        <f t="shared" ca="1" si="145"/>
        <v>Americas-United States of America-Utah-South Jordan</v>
      </c>
      <c r="M489" t="e">
        <f t="shared" ca="1" si="160"/>
        <v>#VALUE!</v>
      </c>
      <c r="N489" t="e">
        <f t="shared" ca="1" si="160"/>
        <v>#VALUE!</v>
      </c>
      <c r="O489" t="e">
        <f t="shared" ca="1" si="160"/>
        <v>#VALUE!</v>
      </c>
      <c r="P489" t="e">
        <f t="shared" ca="1" si="160"/>
        <v>#VALUE!</v>
      </c>
      <c r="Q489" t="e">
        <f t="shared" ca="1" si="160"/>
        <v>#VALUE!</v>
      </c>
      <c r="R489" t="e">
        <f t="shared" ca="1" si="160"/>
        <v>#VALUE!</v>
      </c>
      <c r="S489" t="e">
        <f t="shared" ca="1" si="160"/>
        <v>#VALUE!</v>
      </c>
      <c r="T489" t="e">
        <f t="shared" ca="1" si="146"/>
        <v>#VALUE!</v>
      </c>
      <c r="U489" t="b">
        <f t="shared" ca="1" si="147"/>
        <v>1</v>
      </c>
      <c r="V489" t="b">
        <f t="shared" ca="1" si="148"/>
        <v>1</v>
      </c>
      <c r="W489" t="b">
        <f t="shared" ca="1" si="149"/>
        <v>1</v>
      </c>
      <c r="X489" t="b">
        <f t="shared" ca="1" si="150"/>
        <v>1</v>
      </c>
      <c r="Y489" t="b">
        <f t="shared" ca="1" si="151"/>
        <v>1</v>
      </c>
      <c r="Z489" t="b">
        <f t="shared" ca="1" si="152"/>
        <v>1</v>
      </c>
      <c r="AA489" t="b">
        <f t="shared" ca="1" si="153"/>
        <v>1</v>
      </c>
      <c r="AB489" t="b">
        <f t="shared" ca="1" si="154"/>
        <v>1</v>
      </c>
      <c r="AC489" t="b">
        <f t="shared" ca="1" si="155"/>
        <v>1</v>
      </c>
      <c r="AD489" t="str">
        <f t="shared" ca="1" si="156"/>
        <v>3113052</v>
      </c>
    </row>
    <row r="490" spans="1:30" x14ac:dyDescent="0.2">
      <c r="A490" s="8"/>
      <c r="B490" s="1" t="s">
        <v>146</v>
      </c>
      <c r="I490">
        <v>489</v>
      </c>
      <c r="J490" t="str">
        <f t="shared" ca="1" si="143"/>
        <v>Service Review Associate</v>
      </c>
      <c r="K490" t="str">
        <f t="shared" ca="1" si="144"/>
        <v>- 3112140</v>
      </c>
      <c r="L490" t="str">
        <f t="shared" ca="1" si="145"/>
        <v>Americas-United States of America-Utah-South Jordan</v>
      </c>
      <c r="M490" t="e">
        <f t="shared" ca="1" si="160"/>
        <v>#VALUE!</v>
      </c>
      <c r="N490" t="e">
        <f t="shared" ca="1" si="160"/>
        <v>#VALUE!</v>
      </c>
      <c r="O490" t="e">
        <f t="shared" ca="1" si="160"/>
        <v>#VALUE!</v>
      </c>
      <c r="P490" t="e">
        <f t="shared" ca="1" si="160"/>
        <v>#VALUE!</v>
      </c>
      <c r="Q490" t="e">
        <f t="shared" ca="1" si="160"/>
        <v>#VALUE!</v>
      </c>
      <c r="R490" t="e">
        <f t="shared" ca="1" si="160"/>
        <v>#VALUE!</v>
      </c>
      <c r="S490" t="e">
        <f t="shared" ca="1" si="160"/>
        <v>#VALUE!</v>
      </c>
      <c r="T490" t="e">
        <f t="shared" ca="1" si="146"/>
        <v>#VALUE!</v>
      </c>
      <c r="U490" t="b">
        <f t="shared" ca="1" si="147"/>
        <v>1</v>
      </c>
      <c r="V490" t="b">
        <f t="shared" ca="1" si="148"/>
        <v>1</v>
      </c>
      <c r="W490" t="b">
        <f t="shared" ca="1" si="149"/>
        <v>1</v>
      </c>
      <c r="X490" t="b">
        <f t="shared" ca="1" si="150"/>
        <v>1</v>
      </c>
      <c r="Y490" t="b">
        <f t="shared" ca="1" si="151"/>
        <v>1</v>
      </c>
      <c r="Z490" t="b">
        <f t="shared" ca="1" si="152"/>
        <v>1</v>
      </c>
      <c r="AA490" t="b">
        <f t="shared" ca="1" si="153"/>
        <v>1</v>
      </c>
      <c r="AB490" t="b">
        <f t="shared" ca="1" si="154"/>
        <v>1</v>
      </c>
      <c r="AC490" t="b">
        <f t="shared" ca="1" si="155"/>
        <v>1</v>
      </c>
      <c r="AD490" t="str">
        <f t="shared" ca="1" si="156"/>
        <v>3112140</v>
      </c>
    </row>
    <row r="491" spans="1:30" ht="18" x14ac:dyDescent="0.2">
      <c r="A491" s="8"/>
      <c r="B491" s="2" t="s">
        <v>147</v>
      </c>
      <c r="I491">
        <v>490</v>
      </c>
      <c r="J491" t="str">
        <f t="shared" ca="1" si="143"/>
        <v>Service Review Associate - Part Time</v>
      </c>
      <c r="K491" t="str">
        <f t="shared" ca="1" si="144"/>
        <v>- 3111018</v>
      </c>
      <c r="L491" t="str">
        <f t="shared" ca="1" si="145"/>
        <v>Americas-United States of America-Utah-South Jordan</v>
      </c>
      <c r="M491" t="e">
        <f t="shared" ca="1" si="160"/>
        <v>#VALUE!</v>
      </c>
      <c r="N491" t="e">
        <f t="shared" ca="1" si="160"/>
        <v>#VALUE!</v>
      </c>
      <c r="O491" t="e">
        <f t="shared" ca="1" si="160"/>
        <v>#VALUE!</v>
      </c>
      <c r="P491" t="e">
        <f t="shared" ca="1" si="160"/>
        <v>#VALUE!</v>
      </c>
      <c r="Q491" t="e">
        <f t="shared" ca="1" si="160"/>
        <v>#VALUE!</v>
      </c>
      <c r="R491" t="e">
        <f t="shared" ca="1" si="160"/>
        <v>#VALUE!</v>
      </c>
      <c r="S491" t="e">
        <f t="shared" ca="1" si="160"/>
        <v>#VALUE!</v>
      </c>
      <c r="T491" t="e">
        <f t="shared" ca="1" si="146"/>
        <v>#VALUE!</v>
      </c>
      <c r="U491" t="b">
        <f t="shared" ca="1" si="147"/>
        <v>1</v>
      </c>
      <c r="V491" t="b">
        <f t="shared" ca="1" si="148"/>
        <v>1</v>
      </c>
      <c r="W491" t="b">
        <f t="shared" ca="1" si="149"/>
        <v>1</v>
      </c>
      <c r="X491" t="b">
        <f t="shared" ca="1" si="150"/>
        <v>1</v>
      </c>
      <c r="Y491" t="b">
        <f t="shared" ca="1" si="151"/>
        <v>1</v>
      </c>
      <c r="Z491" t="b">
        <f t="shared" ca="1" si="152"/>
        <v>1</v>
      </c>
      <c r="AA491" t="b">
        <f t="shared" ca="1" si="153"/>
        <v>1</v>
      </c>
      <c r="AB491" t="b">
        <f t="shared" ca="1" si="154"/>
        <v>1</v>
      </c>
      <c r="AC491" t="b">
        <f t="shared" ca="1" si="155"/>
        <v>1</v>
      </c>
      <c r="AD491" t="str">
        <f t="shared" ca="1" si="156"/>
        <v>3111018</v>
      </c>
    </row>
    <row r="492" spans="1:30" ht="18" x14ac:dyDescent="0.2">
      <c r="A492" s="8"/>
      <c r="B492" s="2" t="s">
        <v>2</v>
      </c>
      <c r="I492">
        <v>491</v>
      </c>
      <c r="J492" t="str">
        <f t="shared" ca="1" si="143"/>
        <v>Service Review Associate - Part Time</v>
      </c>
      <c r="K492" t="str">
        <f t="shared" ca="1" si="144"/>
        <v>- 3110546</v>
      </c>
      <c r="L492" t="str">
        <f t="shared" ca="1" si="145"/>
        <v>Americas-United States of America-Utah-South Jordan</v>
      </c>
      <c r="M492" t="e">
        <f t="shared" ref="M492:S501" ca="1" si="161">FIND(M$1,$J492)</f>
        <v>#VALUE!</v>
      </c>
      <c r="N492" t="e">
        <f t="shared" ca="1" si="161"/>
        <v>#VALUE!</v>
      </c>
      <c r="O492" t="e">
        <f t="shared" ca="1" si="161"/>
        <v>#VALUE!</v>
      </c>
      <c r="P492" t="e">
        <f t="shared" ca="1" si="161"/>
        <v>#VALUE!</v>
      </c>
      <c r="Q492" t="e">
        <f t="shared" ca="1" si="161"/>
        <v>#VALUE!</v>
      </c>
      <c r="R492" t="e">
        <f t="shared" ca="1" si="161"/>
        <v>#VALUE!</v>
      </c>
      <c r="S492" t="e">
        <f t="shared" ca="1" si="161"/>
        <v>#VALUE!</v>
      </c>
      <c r="T492" t="e">
        <f t="shared" ca="1" si="146"/>
        <v>#VALUE!</v>
      </c>
      <c r="U492" t="b">
        <f t="shared" ca="1" si="147"/>
        <v>1</v>
      </c>
      <c r="V492" t="b">
        <f t="shared" ca="1" si="148"/>
        <v>1</v>
      </c>
      <c r="W492" t="b">
        <f t="shared" ca="1" si="149"/>
        <v>1</v>
      </c>
      <c r="X492" t="b">
        <f t="shared" ca="1" si="150"/>
        <v>1</v>
      </c>
      <c r="Y492" t="b">
        <f t="shared" ca="1" si="151"/>
        <v>1</v>
      </c>
      <c r="Z492" t="b">
        <f t="shared" ca="1" si="152"/>
        <v>1</v>
      </c>
      <c r="AA492" t="b">
        <f t="shared" ca="1" si="153"/>
        <v>1</v>
      </c>
      <c r="AB492" t="b">
        <f t="shared" ca="1" si="154"/>
        <v>1</v>
      </c>
      <c r="AC492" t="b">
        <f t="shared" ca="1" si="155"/>
        <v>1</v>
      </c>
      <c r="AD492" t="str">
        <f t="shared" ca="1" si="156"/>
        <v>3110546</v>
      </c>
    </row>
    <row r="493" spans="1:30" ht="18" x14ac:dyDescent="0.2">
      <c r="A493" s="8"/>
      <c r="B493" s="2" t="s">
        <v>3</v>
      </c>
      <c r="I493">
        <v>492</v>
      </c>
      <c r="J493" t="str">
        <f t="shared" ca="1" si="143"/>
        <v>Registered Associate</v>
      </c>
      <c r="K493" t="str">
        <f t="shared" ca="1" si="144"/>
        <v>- 3113261</v>
      </c>
      <c r="L493" t="str">
        <f t="shared" ca="1" si="145"/>
        <v>Americas-United States of America-Florida-Tampa</v>
      </c>
      <c r="M493" t="e">
        <f t="shared" ca="1" si="161"/>
        <v>#VALUE!</v>
      </c>
      <c r="N493" t="e">
        <f t="shared" ca="1" si="161"/>
        <v>#VALUE!</v>
      </c>
      <c r="O493" t="e">
        <f t="shared" ca="1" si="161"/>
        <v>#VALUE!</v>
      </c>
      <c r="P493" t="e">
        <f t="shared" ca="1" si="161"/>
        <v>#VALUE!</v>
      </c>
      <c r="Q493" t="e">
        <f t="shared" ca="1" si="161"/>
        <v>#VALUE!</v>
      </c>
      <c r="R493" t="e">
        <f t="shared" ca="1" si="161"/>
        <v>#VALUE!</v>
      </c>
      <c r="S493" t="e">
        <f t="shared" ca="1" si="161"/>
        <v>#VALUE!</v>
      </c>
      <c r="T493" t="e">
        <f t="shared" ca="1" si="146"/>
        <v>#VALUE!</v>
      </c>
      <c r="U493" t="b">
        <f t="shared" ca="1" si="147"/>
        <v>1</v>
      </c>
      <c r="V493" t="b">
        <f t="shared" ca="1" si="148"/>
        <v>1</v>
      </c>
      <c r="W493" t="b">
        <f t="shared" ca="1" si="149"/>
        <v>1</v>
      </c>
      <c r="X493" t="b">
        <f t="shared" ca="1" si="150"/>
        <v>1</v>
      </c>
      <c r="Y493" t="b">
        <f t="shared" ca="1" si="151"/>
        <v>1</v>
      </c>
      <c r="Z493" t="b">
        <f t="shared" ca="1" si="152"/>
        <v>1</v>
      </c>
      <c r="AA493" t="b">
        <f t="shared" ca="1" si="153"/>
        <v>1</v>
      </c>
      <c r="AB493" t="b">
        <f t="shared" ca="1" si="154"/>
        <v>1</v>
      </c>
      <c r="AC493" t="b">
        <f t="shared" ca="1" si="155"/>
        <v>1</v>
      </c>
      <c r="AD493" t="str">
        <f t="shared" ca="1" si="156"/>
        <v>3113261</v>
      </c>
    </row>
    <row r="494" spans="1:30" ht="18" x14ac:dyDescent="0.2">
      <c r="A494" s="8"/>
      <c r="B494" s="3">
        <v>43272</v>
      </c>
      <c r="I494">
        <v>493</v>
      </c>
      <c r="J494" t="str">
        <f t="shared" ca="1" si="143"/>
        <v>Registered Associate</v>
      </c>
      <c r="K494" t="str">
        <f t="shared" ca="1" si="144"/>
        <v>- 3113214</v>
      </c>
      <c r="L494" t="str">
        <f t="shared" ca="1" si="145"/>
        <v>Americas-United States of America-Florida-St Petersburg</v>
      </c>
      <c r="M494" t="e">
        <f t="shared" ca="1" si="161"/>
        <v>#VALUE!</v>
      </c>
      <c r="N494" t="e">
        <f t="shared" ca="1" si="161"/>
        <v>#VALUE!</v>
      </c>
      <c r="O494" t="e">
        <f t="shared" ca="1" si="161"/>
        <v>#VALUE!</v>
      </c>
      <c r="P494" t="e">
        <f t="shared" ca="1" si="161"/>
        <v>#VALUE!</v>
      </c>
      <c r="Q494" t="e">
        <f t="shared" ca="1" si="161"/>
        <v>#VALUE!</v>
      </c>
      <c r="R494" t="e">
        <f t="shared" ca="1" si="161"/>
        <v>#VALUE!</v>
      </c>
      <c r="S494" t="e">
        <f t="shared" ca="1" si="161"/>
        <v>#VALUE!</v>
      </c>
      <c r="T494" t="e">
        <f t="shared" ca="1" si="146"/>
        <v>#VALUE!</v>
      </c>
      <c r="U494" t="b">
        <f t="shared" ca="1" si="147"/>
        <v>1</v>
      </c>
      <c r="V494" t="b">
        <f t="shared" ca="1" si="148"/>
        <v>1</v>
      </c>
      <c r="W494" t="b">
        <f t="shared" ca="1" si="149"/>
        <v>1</v>
      </c>
      <c r="X494" t="b">
        <f t="shared" ca="1" si="150"/>
        <v>1</v>
      </c>
      <c r="Y494" t="b">
        <f t="shared" ca="1" si="151"/>
        <v>1</v>
      </c>
      <c r="Z494" t="b">
        <f t="shared" ca="1" si="152"/>
        <v>1</v>
      </c>
      <c r="AA494" t="b">
        <f t="shared" ca="1" si="153"/>
        <v>1</v>
      </c>
      <c r="AB494" t="b">
        <f t="shared" ca="1" si="154"/>
        <v>1</v>
      </c>
      <c r="AC494" t="b">
        <f t="shared" ca="1" si="155"/>
        <v>1</v>
      </c>
      <c r="AD494" t="str">
        <f t="shared" ca="1" si="156"/>
        <v>3113214</v>
      </c>
    </row>
    <row r="495" spans="1:30" ht="20" x14ac:dyDescent="0.2">
      <c r="A495" s="8"/>
      <c r="B495" s="4" t="s">
        <v>4</v>
      </c>
      <c r="I495">
        <v>494</v>
      </c>
      <c r="J495" t="str">
        <f t="shared" ca="1" si="143"/>
        <v>Internal Audit</v>
      </c>
      <c r="K495" t="str">
        <f t="shared" ca="1" si="144"/>
        <v>- 3105623</v>
      </c>
      <c r="L495" t="str">
        <f t="shared" ca="1" si="145"/>
        <v>Americas-United States of America-New York-New York</v>
      </c>
      <c r="M495" t="e">
        <f t="shared" ca="1" si="161"/>
        <v>#VALUE!</v>
      </c>
      <c r="N495" t="e">
        <f t="shared" ca="1" si="161"/>
        <v>#VALUE!</v>
      </c>
      <c r="O495" t="e">
        <f t="shared" ca="1" si="161"/>
        <v>#VALUE!</v>
      </c>
      <c r="P495" t="e">
        <f t="shared" ca="1" si="161"/>
        <v>#VALUE!</v>
      </c>
      <c r="Q495" t="e">
        <f t="shared" ca="1" si="161"/>
        <v>#VALUE!</v>
      </c>
      <c r="R495" t="e">
        <f t="shared" ca="1" si="161"/>
        <v>#VALUE!</v>
      </c>
      <c r="S495" t="e">
        <f t="shared" ca="1" si="161"/>
        <v>#VALUE!</v>
      </c>
      <c r="T495" t="e">
        <f t="shared" ca="1" si="146"/>
        <v>#VALUE!</v>
      </c>
      <c r="U495" t="b">
        <f t="shared" ca="1" si="147"/>
        <v>1</v>
      </c>
      <c r="V495" t="b">
        <f t="shared" ca="1" si="148"/>
        <v>1</v>
      </c>
      <c r="W495" t="b">
        <f t="shared" ca="1" si="149"/>
        <v>1</v>
      </c>
      <c r="X495" t="b">
        <f t="shared" ca="1" si="150"/>
        <v>1</v>
      </c>
      <c r="Y495" t="b">
        <f t="shared" ca="1" si="151"/>
        <v>1</v>
      </c>
      <c r="Z495" t="b">
        <f t="shared" ca="1" si="152"/>
        <v>1</v>
      </c>
      <c r="AA495" t="b">
        <f t="shared" ca="1" si="153"/>
        <v>1</v>
      </c>
      <c r="AB495" t="b">
        <f t="shared" ca="1" si="154"/>
        <v>1</v>
      </c>
      <c r="AC495" t="b">
        <f t="shared" ca="1" si="155"/>
        <v>1</v>
      </c>
      <c r="AD495" t="str">
        <f t="shared" ca="1" si="156"/>
        <v>3105623</v>
      </c>
    </row>
    <row r="496" spans="1:30" x14ac:dyDescent="0.2">
      <c r="A496" s="8"/>
      <c r="B496" s="5"/>
      <c r="I496">
        <v>495</v>
      </c>
      <c r="J496" t="str">
        <f t="shared" ca="1" si="143"/>
        <v>Unit Investment Trust Operations Specialist – Wealth Management Operations</v>
      </c>
      <c r="K496" t="str">
        <f t="shared" ca="1" si="144"/>
        <v>- 3113219</v>
      </c>
      <c r="L496" t="str">
        <f t="shared" ca="1" si="145"/>
        <v>Americas-United States of America-New York-New York</v>
      </c>
      <c r="M496" t="e">
        <f t="shared" ca="1" si="161"/>
        <v>#VALUE!</v>
      </c>
      <c r="N496" t="e">
        <f t="shared" ca="1" si="161"/>
        <v>#VALUE!</v>
      </c>
      <c r="O496" t="e">
        <f t="shared" ca="1" si="161"/>
        <v>#VALUE!</v>
      </c>
      <c r="P496" t="e">
        <f t="shared" ca="1" si="161"/>
        <v>#VALUE!</v>
      </c>
      <c r="Q496" t="e">
        <f t="shared" ca="1" si="161"/>
        <v>#VALUE!</v>
      </c>
      <c r="R496" t="e">
        <f t="shared" ca="1" si="161"/>
        <v>#VALUE!</v>
      </c>
      <c r="S496" t="e">
        <f t="shared" ca="1" si="161"/>
        <v>#VALUE!</v>
      </c>
      <c r="T496" t="e">
        <f t="shared" ca="1" si="146"/>
        <v>#VALUE!</v>
      </c>
      <c r="U496" t="b">
        <f t="shared" ca="1" si="147"/>
        <v>1</v>
      </c>
      <c r="V496" t="b">
        <f t="shared" ca="1" si="148"/>
        <v>1</v>
      </c>
      <c r="W496" t="b">
        <f t="shared" ca="1" si="149"/>
        <v>1</v>
      </c>
      <c r="X496" t="b">
        <f t="shared" ca="1" si="150"/>
        <v>1</v>
      </c>
      <c r="Y496" t="b">
        <f t="shared" ca="1" si="151"/>
        <v>1</v>
      </c>
      <c r="Z496" t="b">
        <f t="shared" ca="1" si="152"/>
        <v>1</v>
      </c>
      <c r="AA496" t="b">
        <f t="shared" ca="1" si="153"/>
        <v>1</v>
      </c>
      <c r="AB496" t="b">
        <f t="shared" ca="1" si="154"/>
        <v>1</v>
      </c>
      <c r="AC496" t="b">
        <f t="shared" ca="1" si="155"/>
        <v>1</v>
      </c>
      <c r="AD496" t="str">
        <f t="shared" ca="1" si="156"/>
        <v>3113219</v>
      </c>
    </row>
    <row r="497" spans="1:30" ht="20" x14ac:dyDescent="0.2">
      <c r="A497" s="6"/>
      <c r="I497">
        <v>496</v>
      </c>
      <c r="J497" t="str">
        <f t="shared" ca="1" si="143"/>
        <v>Linux Operations Specialist 3112904</v>
      </c>
      <c r="K497" t="str">
        <f t="shared" ca="1" si="144"/>
        <v>- 3112904</v>
      </c>
      <c r="L497" t="str">
        <f t="shared" ca="1" si="145"/>
        <v>Americas-Canada-Quebec-Montreal</v>
      </c>
      <c r="M497" t="e">
        <f t="shared" ca="1" si="161"/>
        <v>#VALUE!</v>
      </c>
      <c r="N497" t="e">
        <f t="shared" ca="1" si="161"/>
        <v>#VALUE!</v>
      </c>
      <c r="O497" t="e">
        <f t="shared" ca="1" si="161"/>
        <v>#VALUE!</v>
      </c>
      <c r="P497" t="e">
        <f t="shared" ca="1" si="161"/>
        <v>#VALUE!</v>
      </c>
      <c r="Q497" t="e">
        <f t="shared" ca="1" si="161"/>
        <v>#VALUE!</v>
      </c>
      <c r="R497" t="e">
        <f t="shared" ca="1" si="161"/>
        <v>#VALUE!</v>
      </c>
      <c r="S497" t="e">
        <f t="shared" ca="1" si="161"/>
        <v>#VALUE!</v>
      </c>
      <c r="T497">
        <f t="shared" ca="1" si="146"/>
        <v>10</v>
      </c>
      <c r="U497" t="b">
        <f t="shared" ca="1" si="147"/>
        <v>1</v>
      </c>
      <c r="V497" t="b">
        <f t="shared" ca="1" si="148"/>
        <v>1</v>
      </c>
      <c r="W497" t="b">
        <f t="shared" ca="1" si="149"/>
        <v>1</v>
      </c>
      <c r="X497" t="b">
        <f t="shared" ca="1" si="150"/>
        <v>1</v>
      </c>
      <c r="Y497" t="b">
        <f t="shared" ca="1" si="151"/>
        <v>1</v>
      </c>
      <c r="Z497" t="b">
        <f t="shared" ca="1" si="152"/>
        <v>1</v>
      </c>
      <c r="AA497" t="b">
        <f t="shared" ca="1" si="153"/>
        <v>1</v>
      </c>
      <c r="AB497" t="b">
        <f t="shared" ca="1" si="154"/>
        <v>0</v>
      </c>
      <c r="AC497" t="b">
        <f t="shared" ca="1" si="155"/>
        <v>0</v>
      </c>
      <c r="AD497" t="str">
        <f t="shared" ca="1" si="156"/>
        <v/>
      </c>
    </row>
    <row r="498" spans="1:30" x14ac:dyDescent="0.2">
      <c r="A498" s="8"/>
      <c r="B498" s="1" t="s">
        <v>148</v>
      </c>
      <c r="I498">
        <v>497</v>
      </c>
      <c r="J498" t="str">
        <f t="shared" ca="1" si="143"/>
        <v>Docker Specialist 3106512</v>
      </c>
      <c r="K498" t="str">
        <f t="shared" ca="1" si="144"/>
        <v>- 3106512</v>
      </c>
      <c r="L498" t="str">
        <f t="shared" ca="1" si="145"/>
        <v>Americas-Canada-Quebec-Montreal</v>
      </c>
      <c r="M498" t="e">
        <f t="shared" ca="1" si="161"/>
        <v>#VALUE!</v>
      </c>
      <c r="N498" t="e">
        <f t="shared" ca="1" si="161"/>
        <v>#VALUE!</v>
      </c>
      <c r="O498" t="e">
        <f t="shared" ca="1" si="161"/>
        <v>#VALUE!</v>
      </c>
      <c r="P498" t="e">
        <f t="shared" ca="1" si="161"/>
        <v>#VALUE!</v>
      </c>
      <c r="Q498" t="e">
        <f t="shared" ca="1" si="161"/>
        <v>#VALUE!</v>
      </c>
      <c r="R498" t="e">
        <f t="shared" ca="1" si="161"/>
        <v>#VALUE!</v>
      </c>
      <c r="S498" t="e">
        <f t="shared" ca="1" si="161"/>
        <v>#VALUE!</v>
      </c>
      <c r="T498">
        <f t="shared" ca="1" si="146"/>
        <v>10</v>
      </c>
      <c r="U498" t="b">
        <f t="shared" ca="1" si="147"/>
        <v>1</v>
      </c>
      <c r="V498" t="b">
        <f t="shared" ca="1" si="148"/>
        <v>1</v>
      </c>
      <c r="W498" t="b">
        <f t="shared" ca="1" si="149"/>
        <v>1</v>
      </c>
      <c r="X498" t="b">
        <f t="shared" ca="1" si="150"/>
        <v>1</v>
      </c>
      <c r="Y498" t="b">
        <f t="shared" ca="1" si="151"/>
        <v>1</v>
      </c>
      <c r="Z498" t="b">
        <f t="shared" ca="1" si="152"/>
        <v>1</v>
      </c>
      <c r="AA498" t="b">
        <f t="shared" ca="1" si="153"/>
        <v>1</v>
      </c>
      <c r="AB498" t="b">
        <f t="shared" ca="1" si="154"/>
        <v>0</v>
      </c>
      <c r="AC498" t="b">
        <f t="shared" ca="1" si="155"/>
        <v>0</v>
      </c>
      <c r="AD498" t="str">
        <f t="shared" ca="1" si="156"/>
        <v/>
      </c>
    </row>
    <row r="499" spans="1:30" ht="18" x14ac:dyDescent="0.2">
      <c r="A499" s="8"/>
      <c r="B499" s="2" t="s">
        <v>149</v>
      </c>
      <c r="I499">
        <v>498</v>
      </c>
      <c r="J499" t="str">
        <f t="shared" ca="1" si="143"/>
        <v>Linux Systems Administrator 3111872</v>
      </c>
      <c r="K499" t="str">
        <f t="shared" ca="1" si="144"/>
        <v>- 3111872</v>
      </c>
      <c r="L499" t="str">
        <f t="shared" ca="1" si="145"/>
        <v>Americas-Canada-Quebec-Montreal</v>
      </c>
      <c r="M499" t="e">
        <f t="shared" ca="1" si="161"/>
        <v>#VALUE!</v>
      </c>
      <c r="N499" t="e">
        <f t="shared" ca="1" si="161"/>
        <v>#VALUE!</v>
      </c>
      <c r="O499" t="e">
        <f t="shared" ca="1" si="161"/>
        <v>#VALUE!</v>
      </c>
      <c r="P499" t="e">
        <f t="shared" ca="1" si="161"/>
        <v>#VALUE!</v>
      </c>
      <c r="Q499" t="e">
        <f t="shared" ca="1" si="161"/>
        <v>#VALUE!</v>
      </c>
      <c r="R499" t="e">
        <f t="shared" ca="1" si="161"/>
        <v>#VALUE!</v>
      </c>
      <c r="S499" t="e">
        <f t="shared" ca="1" si="161"/>
        <v>#VALUE!</v>
      </c>
      <c r="T499">
        <f t="shared" ca="1" si="146"/>
        <v>10</v>
      </c>
      <c r="U499" t="b">
        <f t="shared" ca="1" si="147"/>
        <v>1</v>
      </c>
      <c r="V499" t="b">
        <f t="shared" ca="1" si="148"/>
        <v>1</v>
      </c>
      <c r="W499" t="b">
        <f t="shared" ca="1" si="149"/>
        <v>1</v>
      </c>
      <c r="X499" t="b">
        <f t="shared" ca="1" si="150"/>
        <v>1</v>
      </c>
      <c r="Y499" t="b">
        <f t="shared" ca="1" si="151"/>
        <v>1</v>
      </c>
      <c r="Z499" t="b">
        <f t="shared" ca="1" si="152"/>
        <v>1</v>
      </c>
      <c r="AA499" t="b">
        <f t="shared" ca="1" si="153"/>
        <v>1</v>
      </c>
      <c r="AB499" t="b">
        <f t="shared" ca="1" si="154"/>
        <v>0</v>
      </c>
      <c r="AC499" t="b">
        <f t="shared" ca="1" si="155"/>
        <v>0</v>
      </c>
      <c r="AD499" t="str">
        <f t="shared" ca="1" si="156"/>
        <v/>
      </c>
    </row>
    <row r="500" spans="1:30" ht="18" x14ac:dyDescent="0.2">
      <c r="A500" s="8"/>
      <c r="B500" s="2" t="s">
        <v>150</v>
      </c>
      <c r="I500">
        <v>499</v>
      </c>
      <c r="J500" t="str">
        <f t="shared" ca="1" si="143"/>
        <v>Senior Registered Service Associate</v>
      </c>
      <c r="K500" t="str">
        <f t="shared" ca="1" si="144"/>
        <v>- 3112103</v>
      </c>
      <c r="L500" t="str">
        <f t="shared" ca="1" si="145"/>
        <v>Americas-United States of America-Florida-Orlando</v>
      </c>
      <c r="M500" t="e">
        <f t="shared" ca="1" si="161"/>
        <v>#VALUE!</v>
      </c>
      <c r="N500" t="e">
        <f t="shared" ca="1" si="161"/>
        <v>#VALUE!</v>
      </c>
      <c r="O500" t="e">
        <f t="shared" ca="1" si="161"/>
        <v>#VALUE!</v>
      </c>
      <c r="P500" t="e">
        <f t="shared" ca="1" si="161"/>
        <v>#VALUE!</v>
      </c>
      <c r="Q500">
        <f t="shared" ca="1" si="161"/>
        <v>1</v>
      </c>
      <c r="R500" t="e">
        <f t="shared" ca="1" si="161"/>
        <v>#VALUE!</v>
      </c>
      <c r="S500" t="e">
        <f t="shared" ca="1" si="161"/>
        <v>#VALUE!</v>
      </c>
      <c r="T500" t="e">
        <f t="shared" ca="1" si="146"/>
        <v>#VALUE!</v>
      </c>
      <c r="U500" t="b">
        <f t="shared" ca="1" si="147"/>
        <v>1</v>
      </c>
      <c r="V500" t="b">
        <f t="shared" ca="1" si="148"/>
        <v>1</v>
      </c>
      <c r="W500" t="b">
        <f t="shared" ca="1" si="149"/>
        <v>1</v>
      </c>
      <c r="X500" t="b">
        <f t="shared" ca="1" si="150"/>
        <v>1</v>
      </c>
      <c r="Y500" t="b">
        <f t="shared" ca="1" si="151"/>
        <v>0</v>
      </c>
      <c r="Z500" t="b">
        <f t="shared" ca="1" si="152"/>
        <v>1</v>
      </c>
      <c r="AA500" t="b">
        <f t="shared" ca="1" si="153"/>
        <v>1</v>
      </c>
      <c r="AB500" t="b">
        <f t="shared" ca="1" si="154"/>
        <v>1</v>
      </c>
      <c r="AC500" t="b">
        <f t="shared" ca="1" si="155"/>
        <v>0</v>
      </c>
      <c r="AD500" t="str">
        <f t="shared" ca="1" si="156"/>
        <v/>
      </c>
    </row>
    <row r="501" spans="1:30" ht="18" x14ac:dyDescent="0.2">
      <c r="A501" s="8"/>
      <c r="B501" s="2" t="s">
        <v>8</v>
      </c>
      <c r="I501">
        <v>500</v>
      </c>
      <c r="J501" t="str">
        <f t="shared" ca="1" si="143"/>
        <v>Fixed Income Java Developer</v>
      </c>
      <c r="K501" t="str">
        <f t="shared" ca="1" si="144"/>
        <v>- 3113276</v>
      </c>
      <c r="L501" t="str">
        <f t="shared" ca="1" si="145"/>
        <v>Americas-United States of America-New York-New York</v>
      </c>
      <c r="M501" t="e">
        <f t="shared" ca="1" si="161"/>
        <v>#VALUE!</v>
      </c>
      <c r="N501" t="e">
        <f t="shared" ca="1" si="161"/>
        <v>#VALUE!</v>
      </c>
      <c r="O501" t="e">
        <f t="shared" ca="1" si="161"/>
        <v>#VALUE!</v>
      </c>
      <c r="P501" t="e">
        <f t="shared" ca="1" si="161"/>
        <v>#VALUE!</v>
      </c>
      <c r="Q501" t="e">
        <f t="shared" ca="1" si="161"/>
        <v>#VALUE!</v>
      </c>
      <c r="R501" t="e">
        <f t="shared" ca="1" si="161"/>
        <v>#VALUE!</v>
      </c>
      <c r="S501" t="e">
        <f t="shared" ca="1" si="161"/>
        <v>#VALUE!</v>
      </c>
      <c r="T501" t="e">
        <f t="shared" ca="1" si="146"/>
        <v>#VALUE!</v>
      </c>
      <c r="U501" t="b">
        <f t="shared" ca="1" si="147"/>
        <v>1</v>
      </c>
      <c r="V501" t="b">
        <f t="shared" ca="1" si="148"/>
        <v>1</v>
      </c>
      <c r="W501" t="b">
        <f t="shared" ca="1" si="149"/>
        <v>1</v>
      </c>
      <c r="X501" t="b">
        <f t="shared" ca="1" si="150"/>
        <v>1</v>
      </c>
      <c r="Y501" t="b">
        <f t="shared" ca="1" si="151"/>
        <v>1</v>
      </c>
      <c r="Z501" t="b">
        <f t="shared" ca="1" si="152"/>
        <v>1</v>
      </c>
      <c r="AA501" t="b">
        <f t="shared" ca="1" si="153"/>
        <v>1</v>
      </c>
      <c r="AB501" t="b">
        <f t="shared" ca="1" si="154"/>
        <v>1</v>
      </c>
      <c r="AC501" t="b">
        <f t="shared" ca="1" si="155"/>
        <v>1</v>
      </c>
      <c r="AD501" t="str">
        <f t="shared" ca="1" si="156"/>
        <v>3113276</v>
      </c>
    </row>
    <row r="502" spans="1:30" ht="18" x14ac:dyDescent="0.2">
      <c r="A502" s="8"/>
      <c r="B502" s="3">
        <v>43272</v>
      </c>
      <c r="I502">
        <v>501</v>
      </c>
      <c r="J502" t="str">
        <f t="shared" ca="1" si="143"/>
        <v>Operational Risk Department - Operational Risk Sales and Trading Associate (Baltimore)</v>
      </c>
      <c r="K502" t="str">
        <f t="shared" ca="1" si="144"/>
        <v>- 3112127</v>
      </c>
      <c r="L502" t="str">
        <f t="shared" ca="1" si="145"/>
        <v>Americas-United States of America-Maryland-Baltimore</v>
      </c>
      <c r="M502" t="e">
        <f t="shared" ref="M502:S511" ca="1" si="162">FIND(M$1,$J502)</f>
        <v>#VALUE!</v>
      </c>
      <c r="N502" t="e">
        <f t="shared" ca="1" si="162"/>
        <v>#VALUE!</v>
      </c>
      <c r="O502" t="e">
        <f t="shared" ca="1" si="162"/>
        <v>#VALUE!</v>
      </c>
      <c r="P502" t="e">
        <f t="shared" ca="1" si="162"/>
        <v>#VALUE!</v>
      </c>
      <c r="Q502" t="e">
        <f t="shared" ca="1" si="162"/>
        <v>#VALUE!</v>
      </c>
      <c r="R502" t="e">
        <f t="shared" ca="1" si="162"/>
        <v>#VALUE!</v>
      </c>
      <c r="S502" t="e">
        <f t="shared" ca="1" si="162"/>
        <v>#VALUE!</v>
      </c>
      <c r="T502" t="e">
        <f t="shared" ca="1" si="146"/>
        <v>#VALUE!</v>
      </c>
      <c r="U502" t="b">
        <f t="shared" ca="1" si="147"/>
        <v>1</v>
      </c>
      <c r="V502" t="b">
        <f t="shared" ca="1" si="148"/>
        <v>1</v>
      </c>
      <c r="W502" t="b">
        <f t="shared" ca="1" si="149"/>
        <v>1</v>
      </c>
      <c r="X502" t="b">
        <f t="shared" ca="1" si="150"/>
        <v>1</v>
      </c>
      <c r="Y502" t="b">
        <f t="shared" ca="1" si="151"/>
        <v>1</v>
      </c>
      <c r="Z502" t="b">
        <f t="shared" ca="1" si="152"/>
        <v>1</v>
      </c>
      <c r="AA502" t="b">
        <f t="shared" ca="1" si="153"/>
        <v>1</v>
      </c>
      <c r="AB502" t="b">
        <f t="shared" ca="1" si="154"/>
        <v>1</v>
      </c>
      <c r="AC502" t="b">
        <f t="shared" ca="1" si="155"/>
        <v>1</v>
      </c>
      <c r="AD502" t="str">
        <f t="shared" ca="1" si="156"/>
        <v>3112127</v>
      </c>
    </row>
    <row r="503" spans="1:30" ht="20" x14ac:dyDescent="0.2">
      <c r="A503" s="8"/>
      <c r="B503" s="4" t="s">
        <v>4</v>
      </c>
      <c r="I503">
        <v>502</v>
      </c>
      <c r="J503" t="str">
        <f t="shared" ca="1" si="143"/>
        <v>Associate - Wealth Management Credit Reporting (Enterprise Risk &amp; Reporting)</v>
      </c>
      <c r="K503" t="str">
        <f t="shared" ca="1" si="144"/>
        <v>- 3110535</v>
      </c>
      <c r="L503" t="str">
        <f t="shared" ca="1" si="145"/>
        <v>Americas-United States of America-New York-New York</v>
      </c>
      <c r="M503" t="e">
        <f t="shared" ca="1" si="162"/>
        <v>#VALUE!</v>
      </c>
      <c r="N503" t="e">
        <f t="shared" ca="1" si="162"/>
        <v>#VALUE!</v>
      </c>
      <c r="O503" t="e">
        <f t="shared" ca="1" si="162"/>
        <v>#VALUE!</v>
      </c>
      <c r="P503" t="e">
        <f t="shared" ca="1" si="162"/>
        <v>#VALUE!</v>
      </c>
      <c r="Q503" t="e">
        <f t="shared" ca="1" si="162"/>
        <v>#VALUE!</v>
      </c>
      <c r="R503" t="e">
        <f t="shared" ca="1" si="162"/>
        <v>#VALUE!</v>
      </c>
      <c r="S503" t="e">
        <f t="shared" ca="1" si="162"/>
        <v>#VALUE!</v>
      </c>
      <c r="T503" t="e">
        <f t="shared" ca="1" si="146"/>
        <v>#VALUE!</v>
      </c>
      <c r="U503" t="b">
        <f t="shared" ca="1" si="147"/>
        <v>1</v>
      </c>
      <c r="V503" t="b">
        <f t="shared" ca="1" si="148"/>
        <v>1</v>
      </c>
      <c r="W503" t="b">
        <f t="shared" ca="1" si="149"/>
        <v>1</v>
      </c>
      <c r="X503" t="b">
        <f t="shared" ca="1" si="150"/>
        <v>1</v>
      </c>
      <c r="Y503" t="b">
        <f t="shared" ca="1" si="151"/>
        <v>1</v>
      </c>
      <c r="Z503" t="b">
        <f t="shared" ca="1" si="152"/>
        <v>1</v>
      </c>
      <c r="AA503" t="b">
        <f t="shared" ca="1" si="153"/>
        <v>1</v>
      </c>
      <c r="AB503" t="b">
        <f t="shared" ca="1" si="154"/>
        <v>1</v>
      </c>
      <c r="AC503" t="b">
        <f t="shared" ca="1" si="155"/>
        <v>1</v>
      </c>
      <c r="AD503" t="str">
        <f t="shared" ca="1" si="156"/>
        <v>3110535</v>
      </c>
    </row>
    <row r="504" spans="1:30" x14ac:dyDescent="0.2">
      <c r="A504" s="8"/>
      <c r="B504" s="5"/>
      <c r="I504">
        <v>503</v>
      </c>
      <c r="J504" t="str">
        <f t="shared" ca="1" si="143"/>
        <v>Executive Director - Finance and Treasury Risk Coverage Officer (Operational Risk)</v>
      </c>
      <c r="K504" t="str">
        <f t="shared" ca="1" si="144"/>
        <v>- 3112291</v>
      </c>
      <c r="L504" t="str">
        <f t="shared" ca="1" si="145"/>
        <v>Americas-United States of America-New York-New York</v>
      </c>
      <c r="M504" t="e">
        <f t="shared" ca="1" si="162"/>
        <v>#VALUE!</v>
      </c>
      <c r="N504">
        <f t="shared" ca="1" si="162"/>
        <v>11</v>
      </c>
      <c r="O504" t="e">
        <f t="shared" ca="1" si="162"/>
        <v>#VALUE!</v>
      </c>
      <c r="P504" t="e">
        <f t="shared" ca="1" si="162"/>
        <v>#VALUE!</v>
      </c>
      <c r="Q504" t="e">
        <f t="shared" ca="1" si="162"/>
        <v>#VALUE!</v>
      </c>
      <c r="R504" t="e">
        <f t="shared" ca="1" si="162"/>
        <v>#VALUE!</v>
      </c>
      <c r="S504" t="e">
        <f t="shared" ca="1" si="162"/>
        <v>#VALUE!</v>
      </c>
      <c r="T504" t="e">
        <f t="shared" ca="1" si="146"/>
        <v>#VALUE!</v>
      </c>
      <c r="U504" t="b">
        <f t="shared" ca="1" si="147"/>
        <v>1</v>
      </c>
      <c r="V504" t="b">
        <f t="shared" ca="1" si="148"/>
        <v>0</v>
      </c>
      <c r="W504" t="b">
        <f t="shared" ca="1" si="149"/>
        <v>1</v>
      </c>
      <c r="X504" t="b">
        <f t="shared" ca="1" si="150"/>
        <v>1</v>
      </c>
      <c r="Y504" t="b">
        <f t="shared" ca="1" si="151"/>
        <v>1</v>
      </c>
      <c r="Z504" t="b">
        <f t="shared" ca="1" si="152"/>
        <v>1</v>
      </c>
      <c r="AA504" t="b">
        <f t="shared" ca="1" si="153"/>
        <v>1</v>
      </c>
      <c r="AB504" t="b">
        <f t="shared" ca="1" si="154"/>
        <v>1</v>
      </c>
      <c r="AC504" t="b">
        <f t="shared" ca="1" si="155"/>
        <v>0</v>
      </c>
      <c r="AD504" t="str">
        <f t="shared" ca="1" si="156"/>
        <v/>
      </c>
    </row>
    <row r="505" spans="1:30" ht="20" x14ac:dyDescent="0.2">
      <c r="A505" s="6"/>
      <c r="I505">
        <v>504</v>
      </c>
      <c r="J505" t="str">
        <f t="shared" ca="1" si="143"/>
        <v>Registered Associate</v>
      </c>
      <c r="K505" t="str">
        <f t="shared" ca="1" si="144"/>
        <v>- 3107695</v>
      </c>
      <c r="L505" t="str">
        <f t="shared" ca="1" si="145"/>
        <v>Americas-United States of America-New Jersey-Morristown</v>
      </c>
      <c r="M505" t="e">
        <f t="shared" ca="1" si="162"/>
        <v>#VALUE!</v>
      </c>
      <c r="N505" t="e">
        <f t="shared" ca="1" si="162"/>
        <v>#VALUE!</v>
      </c>
      <c r="O505" t="e">
        <f t="shared" ca="1" si="162"/>
        <v>#VALUE!</v>
      </c>
      <c r="P505" t="e">
        <f t="shared" ca="1" si="162"/>
        <v>#VALUE!</v>
      </c>
      <c r="Q505" t="e">
        <f t="shared" ca="1" si="162"/>
        <v>#VALUE!</v>
      </c>
      <c r="R505" t="e">
        <f t="shared" ca="1" si="162"/>
        <v>#VALUE!</v>
      </c>
      <c r="S505" t="e">
        <f t="shared" ca="1" si="162"/>
        <v>#VALUE!</v>
      </c>
      <c r="T505" t="e">
        <f t="shared" ca="1" si="146"/>
        <v>#VALUE!</v>
      </c>
      <c r="U505" t="b">
        <f t="shared" ca="1" si="147"/>
        <v>1</v>
      </c>
      <c r="V505" t="b">
        <f t="shared" ca="1" si="148"/>
        <v>1</v>
      </c>
      <c r="W505" t="b">
        <f t="shared" ca="1" si="149"/>
        <v>1</v>
      </c>
      <c r="X505" t="b">
        <f t="shared" ca="1" si="150"/>
        <v>1</v>
      </c>
      <c r="Y505" t="b">
        <f t="shared" ca="1" si="151"/>
        <v>1</v>
      </c>
      <c r="Z505" t="b">
        <f t="shared" ca="1" si="152"/>
        <v>1</v>
      </c>
      <c r="AA505" t="b">
        <f t="shared" ca="1" si="153"/>
        <v>1</v>
      </c>
      <c r="AB505" t="b">
        <f t="shared" ca="1" si="154"/>
        <v>1</v>
      </c>
      <c r="AC505" t="b">
        <f t="shared" ca="1" si="155"/>
        <v>1</v>
      </c>
      <c r="AD505" t="str">
        <f t="shared" ca="1" si="156"/>
        <v>3107695</v>
      </c>
    </row>
    <row r="506" spans="1:30" x14ac:dyDescent="0.2">
      <c r="A506" s="8"/>
      <c r="B506" s="1" t="s">
        <v>5</v>
      </c>
      <c r="I506">
        <v>505</v>
      </c>
      <c r="J506" t="str">
        <f t="shared" ca="1" si="143"/>
        <v>Service Associate</v>
      </c>
      <c r="K506" t="str">
        <f t="shared" ca="1" si="144"/>
        <v>- 3111806</v>
      </c>
      <c r="L506" t="str">
        <f t="shared" ca="1" si="145"/>
        <v>Americas-United States of America-California-San Francisco</v>
      </c>
      <c r="M506" t="e">
        <f t="shared" ca="1" si="162"/>
        <v>#VALUE!</v>
      </c>
      <c r="N506" t="e">
        <f t="shared" ca="1" si="162"/>
        <v>#VALUE!</v>
      </c>
      <c r="O506" t="e">
        <f t="shared" ca="1" si="162"/>
        <v>#VALUE!</v>
      </c>
      <c r="P506" t="e">
        <f t="shared" ca="1" si="162"/>
        <v>#VALUE!</v>
      </c>
      <c r="Q506" t="e">
        <f t="shared" ca="1" si="162"/>
        <v>#VALUE!</v>
      </c>
      <c r="R506" t="e">
        <f t="shared" ca="1" si="162"/>
        <v>#VALUE!</v>
      </c>
      <c r="S506" t="e">
        <f t="shared" ca="1" si="162"/>
        <v>#VALUE!</v>
      </c>
      <c r="T506" t="e">
        <f t="shared" ca="1" si="146"/>
        <v>#VALUE!</v>
      </c>
      <c r="U506" t="b">
        <f t="shared" ca="1" si="147"/>
        <v>1</v>
      </c>
      <c r="V506" t="b">
        <f t="shared" ca="1" si="148"/>
        <v>1</v>
      </c>
      <c r="W506" t="b">
        <f t="shared" ca="1" si="149"/>
        <v>1</v>
      </c>
      <c r="X506" t="b">
        <f t="shared" ca="1" si="150"/>
        <v>1</v>
      </c>
      <c r="Y506" t="b">
        <f t="shared" ca="1" si="151"/>
        <v>1</v>
      </c>
      <c r="Z506" t="b">
        <f t="shared" ca="1" si="152"/>
        <v>1</v>
      </c>
      <c r="AA506" t="b">
        <f t="shared" ca="1" si="153"/>
        <v>1</v>
      </c>
      <c r="AB506" t="b">
        <f t="shared" ca="1" si="154"/>
        <v>1</v>
      </c>
      <c r="AC506" t="b">
        <f t="shared" ca="1" si="155"/>
        <v>1</v>
      </c>
      <c r="AD506" t="str">
        <f t="shared" ca="1" si="156"/>
        <v>3111806</v>
      </c>
    </row>
    <row r="507" spans="1:30" ht="18" x14ac:dyDescent="0.2">
      <c r="A507" s="8"/>
      <c r="B507" s="2" t="s">
        <v>151</v>
      </c>
      <c r="I507">
        <v>506</v>
      </c>
      <c r="J507" t="str">
        <f t="shared" ca="1" si="143"/>
        <v>Business Service Manager</v>
      </c>
      <c r="K507" t="str">
        <f t="shared" ca="1" si="144"/>
        <v>- 3111049</v>
      </c>
      <c r="L507" t="str">
        <f t="shared" ca="1" si="145"/>
        <v>Americas-United States of America-Connecticut-West Hartford</v>
      </c>
      <c r="M507" t="e">
        <f t="shared" ca="1" si="162"/>
        <v>#VALUE!</v>
      </c>
      <c r="N507" t="e">
        <f t="shared" ca="1" si="162"/>
        <v>#VALUE!</v>
      </c>
      <c r="O507" t="e">
        <f t="shared" ca="1" si="162"/>
        <v>#VALUE!</v>
      </c>
      <c r="P507">
        <f t="shared" ca="1" si="162"/>
        <v>18</v>
      </c>
      <c r="Q507" t="e">
        <f t="shared" ca="1" si="162"/>
        <v>#VALUE!</v>
      </c>
      <c r="R507" t="e">
        <f t="shared" ca="1" si="162"/>
        <v>#VALUE!</v>
      </c>
      <c r="S507" t="e">
        <f t="shared" ca="1" si="162"/>
        <v>#VALUE!</v>
      </c>
      <c r="T507" t="e">
        <f t="shared" ca="1" si="146"/>
        <v>#VALUE!</v>
      </c>
      <c r="U507" t="b">
        <f t="shared" ca="1" si="147"/>
        <v>1</v>
      </c>
      <c r="V507" t="b">
        <f t="shared" ca="1" si="148"/>
        <v>1</v>
      </c>
      <c r="W507" t="b">
        <f t="shared" ca="1" si="149"/>
        <v>1</v>
      </c>
      <c r="X507" t="b">
        <f t="shared" ca="1" si="150"/>
        <v>0</v>
      </c>
      <c r="Y507" t="b">
        <f t="shared" ca="1" si="151"/>
        <v>1</v>
      </c>
      <c r="Z507" t="b">
        <f t="shared" ca="1" si="152"/>
        <v>1</v>
      </c>
      <c r="AA507" t="b">
        <f t="shared" ca="1" si="153"/>
        <v>1</v>
      </c>
      <c r="AB507" t="b">
        <f t="shared" ca="1" si="154"/>
        <v>1</v>
      </c>
      <c r="AC507" t="b">
        <f t="shared" ca="1" si="155"/>
        <v>0</v>
      </c>
      <c r="AD507" t="str">
        <f t="shared" ca="1" si="156"/>
        <v/>
      </c>
    </row>
    <row r="508" spans="1:30" ht="18" x14ac:dyDescent="0.2">
      <c r="A508" s="8"/>
      <c r="B508" s="2" t="s">
        <v>152</v>
      </c>
      <c r="I508">
        <v>507</v>
      </c>
      <c r="J508" t="str">
        <f t="shared" ca="1" si="143"/>
        <v>Technology Communications Professional</v>
      </c>
      <c r="K508" t="str">
        <f t="shared" ca="1" si="144"/>
        <v>- 3111463</v>
      </c>
      <c r="L508" t="str">
        <f t="shared" ca="1" si="145"/>
        <v>Americas-United States of America-New York-New York</v>
      </c>
      <c r="M508" t="e">
        <f t="shared" ca="1" si="162"/>
        <v>#VALUE!</v>
      </c>
      <c r="N508" t="e">
        <f t="shared" ca="1" si="162"/>
        <v>#VALUE!</v>
      </c>
      <c r="O508" t="e">
        <f t="shared" ca="1" si="162"/>
        <v>#VALUE!</v>
      </c>
      <c r="P508" t="e">
        <f t="shared" ca="1" si="162"/>
        <v>#VALUE!</v>
      </c>
      <c r="Q508" t="e">
        <f t="shared" ca="1" si="162"/>
        <v>#VALUE!</v>
      </c>
      <c r="R508" t="e">
        <f t="shared" ca="1" si="162"/>
        <v>#VALUE!</v>
      </c>
      <c r="S508" t="e">
        <f t="shared" ca="1" si="162"/>
        <v>#VALUE!</v>
      </c>
      <c r="T508" t="e">
        <f t="shared" ca="1" si="146"/>
        <v>#VALUE!</v>
      </c>
      <c r="U508" t="b">
        <f t="shared" ca="1" si="147"/>
        <v>1</v>
      </c>
      <c r="V508" t="b">
        <f t="shared" ca="1" si="148"/>
        <v>1</v>
      </c>
      <c r="W508" t="b">
        <f t="shared" ca="1" si="149"/>
        <v>1</v>
      </c>
      <c r="X508" t="b">
        <f t="shared" ca="1" si="150"/>
        <v>1</v>
      </c>
      <c r="Y508" t="b">
        <f t="shared" ca="1" si="151"/>
        <v>1</v>
      </c>
      <c r="Z508" t="b">
        <f t="shared" ca="1" si="152"/>
        <v>1</v>
      </c>
      <c r="AA508" t="b">
        <f t="shared" ca="1" si="153"/>
        <v>1</v>
      </c>
      <c r="AB508" t="b">
        <f t="shared" ca="1" si="154"/>
        <v>1</v>
      </c>
      <c r="AC508" t="b">
        <f t="shared" ca="1" si="155"/>
        <v>1</v>
      </c>
      <c r="AD508" t="str">
        <f t="shared" ca="1" si="156"/>
        <v>3111463</v>
      </c>
    </row>
    <row r="509" spans="1:30" ht="18" x14ac:dyDescent="0.2">
      <c r="A509" s="8"/>
      <c r="B509" s="2" t="s">
        <v>8</v>
      </c>
      <c r="I509">
        <v>508</v>
      </c>
      <c r="J509" t="str">
        <f t="shared" ca="1" si="143"/>
        <v>Business Service Manager</v>
      </c>
      <c r="K509" t="str">
        <f t="shared" ca="1" si="144"/>
        <v>- 3112018</v>
      </c>
      <c r="L509" t="str">
        <f t="shared" ca="1" si="145"/>
        <v>Americas-United States of America-Florida-Fort Lauderdale</v>
      </c>
      <c r="M509" t="e">
        <f t="shared" ca="1" si="162"/>
        <v>#VALUE!</v>
      </c>
      <c r="N509" t="e">
        <f t="shared" ca="1" si="162"/>
        <v>#VALUE!</v>
      </c>
      <c r="O509" t="e">
        <f t="shared" ca="1" si="162"/>
        <v>#VALUE!</v>
      </c>
      <c r="P509">
        <f t="shared" ca="1" si="162"/>
        <v>18</v>
      </c>
      <c r="Q509" t="e">
        <f t="shared" ca="1" si="162"/>
        <v>#VALUE!</v>
      </c>
      <c r="R509" t="e">
        <f t="shared" ca="1" si="162"/>
        <v>#VALUE!</v>
      </c>
      <c r="S509" t="e">
        <f t="shared" ca="1" si="162"/>
        <v>#VALUE!</v>
      </c>
      <c r="T509" t="e">
        <f t="shared" ca="1" si="146"/>
        <v>#VALUE!</v>
      </c>
      <c r="U509" t="b">
        <f t="shared" ca="1" si="147"/>
        <v>1</v>
      </c>
      <c r="V509" t="b">
        <f t="shared" ca="1" si="148"/>
        <v>1</v>
      </c>
      <c r="W509" t="b">
        <f t="shared" ca="1" si="149"/>
        <v>1</v>
      </c>
      <c r="X509" t="b">
        <f t="shared" ca="1" si="150"/>
        <v>0</v>
      </c>
      <c r="Y509" t="b">
        <f t="shared" ca="1" si="151"/>
        <v>1</v>
      </c>
      <c r="Z509" t="b">
        <f t="shared" ca="1" si="152"/>
        <v>1</v>
      </c>
      <c r="AA509" t="b">
        <f t="shared" ca="1" si="153"/>
        <v>1</v>
      </c>
      <c r="AB509" t="b">
        <f t="shared" ca="1" si="154"/>
        <v>1</v>
      </c>
      <c r="AC509" t="b">
        <f t="shared" ca="1" si="155"/>
        <v>0</v>
      </c>
      <c r="AD509" t="str">
        <f t="shared" ca="1" si="156"/>
        <v/>
      </c>
    </row>
    <row r="510" spans="1:30" ht="18" x14ac:dyDescent="0.2">
      <c r="A510" s="8"/>
      <c r="B510" s="3">
        <v>43272</v>
      </c>
      <c r="I510">
        <v>509</v>
      </c>
      <c r="J510" t="str">
        <f t="shared" ca="1" si="143"/>
        <v>Client Service Associate*</v>
      </c>
      <c r="K510" t="str">
        <f t="shared" ca="1" si="144"/>
        <v>- 3111887</v>
      </c>
      <c r="L510" t="str">
        <f t="shared" ca="1" si="145"/>
        <v>Americas-United States of America-Florida-Ponte Vedra Beach</v>
      </c>
      <c r="M510" t="e">
        <f t="shared" ca="1" si="162"/>
        <v>#VALUE!</v>
      </c>
      <c r="N510" t="e">
        <f t="shared" ca="1" si="162"/>
        <v>#VALUE!</v>
      </c>
      <c r="O510" t="e">
        <f t="shared" ca="1" si="162"/>
        <v>#VALUE!</v>
      </c>
      <c r="P510" t="e">
        <f t="shared" ca="1" si="162"/>
        <v>#VALUE!</v>
      </c>
      <c r="Q510" t="e">
        <f t="shared" ca="1" si="162"/>
        <v>#VALUE!</v>
      </c>
      <c r="R510" t="e">
        <f t="shared" ca="1" si="162"/>
        <v>#VALUE!</v>
      </c>
      <c r="S510" t="e">
        <f t="shared" ca="1" si="162"/>
        <v>#VALUE!</v>
      </c>
      <c r="T510" t="e">
        <f t="shared" ca="1" si="146"/>
        <v>#VALUE!</v>
      </c>
      <c r="U510" t="b">
        <f t="shared" ca="1" si="147"/>
        <v>1</v>
      </c>
      <c r="V510" t="b">
        <f t="shared" ca="1" si="148"/>
        <v>1</v>
      </c>
      <c r="W510" t="b">
        <f t="shared" ca="1" si="149"/>
        <v>1</v>
      </c>
      <c r="X510" t="b">
        <f t="shared" ca="1" si="150"/>
        <v>1</v>
      </c>
      <c r="Y510" t="b">
        <f t="shared" ca="1" si="151"/>
        <v>1</v>
      </c>
      <c r="Z510" t="b">
        <f t="shared" ca="1" si="152"/>
        <v>1</v>
      </c>
      <c r="AA510" t="b">
        <f t="shared" ca="1" si="153"/>
        <v>1</v>
      </c>
      <c r="AB510" t="b">
        <f t="shared" ca="1" si="154"/>
        <v>1</v>
      </c>
      <c r="AC510" t="b">
        <f t="shared" ca="1" si="155"/>
        <v>1</v>
      </c>
      <c r="AD510" t="str">
        <f t="shared" ca="1" si="156"/>
        <v>3111887</v>
      </c>
    </row>
    <row r="511" spans="1:30" ht="20" x14ac:dyDescent="0.2">
      <c r="A511" s="8"/>
      <c r="B511" s="4" t="s">
        <v>4</v>
      </c>
      <c r="I511">
        <v>510</v>
      </c>
      <c r="J511" t="str">
        <f t="shared" ca="1" si="143"/>
        <v>Javascript Front-End Developer 3110685</v>
      </c>
      <c r="K511" t="str">
        <f t="shared" ca="1" si="144"/>
        <v>- 3110685</v>
      </c>
      <c r="L511" t="str">
        <f t="shared" ca="1" si="145"/>
        <v>Americas-Canada-Quebec-Montreal</v>
      </c>
      <c r="M511" t="e">
        <f t="shared" ca="1" si="162"/>
        <v>#VALUE!</v>
      </c>
      <c r="N511" t="e">
        <f t="shared" ca="1" si="162"/>
        <v>#VALUE!</v>
      </c>
      <c r="O511" t="e">
        <f t="shared" ca="1" si="162"/>
        <v>#VALUE!</v>
      </c>
      <c r="P511" t="e">
        <f t="shared" ca="1" si="162"/>
        <v>#VALUE!</v>
      </c>
      <c r="Q511" t="e">
        <f t="shared" ca="1" si="162"/>
        <v>#VALUE!</v>
      </c>
      <c r="R511" t="e">
        <f t="shared" ca="1" si="162"/>
        <v>#VALUE!</v>
      </c>
      <c r="S511" t="e">
        <f t="shared" ca="1" si="162"/>
        <v>#VALUE!</v>
      </c>
      <c r="T511">
        <f t="shared" ca="1" si="146"/>
        <v>10</v>
      </c>
      <c r="U511" t="b">
        <f t="shared" ca="1" si="147"/>
        <v>1</v>
      </c>
      <c r="V511" t="b">
        <f t="shared" ca="1" si="148"/>
        <v>1</v>
      </c>
      <c r="W511" t="b">
        <f t="shared" ca="1" si="149"/>
        <v>1</v>
      </c>
      <c r="X511" t="b">
        <f t="shared" ca="1" si="150"/>
        <v>1</v>
      </c>
      <c r="Y511" t="b">
        <f t="shared" ca="1" si="151"/>
        <v>1</v>
      </c>
      <c r="Z511" t="b">
        <f t="shared" ca="1" si="152"/>
        <v>1</v>
      </c>
      <c r="AA511" t="b">
        <f t="shared" ca="1" si="153"/>
        <v>1</v>
      </c>
      <c r="AB511" t="b">
        <f t="shared" ca="1" si="154"/>
        <v>0</v>
      </c>
      <c r="AC511" t="b">
        <f t="shared" ca="1" si="155"/>
        <v>0</v>
      </c>
      <c r="AD511" t="str">
        <f t="shared" ca="1" si="156"/>
        <v/>
      </c>
    </row>
    <row r="512" spans="1:30" x14ac:dyDescent="0.2">
      <c r="A512" s="8"/>
      <c r="B512" s="5"/>
      <c r="I512">
        <v>511</v>
      </c>
      <c r="J512" t="str">
        <f t="shared" ca="1" si="143"/>
        <v>Field Operational Risk Analyst</v>
      </c>
      <c r="K512" t="str">
        <f t="shared" ca="1" si="144"/>
        <v>- 3112147</v>
      </c>
      <c r="L512" t="str">
        <f t="shared" ca="1" si="145"/>
        <v>Americas-United States of America-New York-Purchase</v>
      </c>
      <c r="M512" t="e">
        <f t="shared" ref="M512:S521" ca="1" si="163">FIND(M$1,$J512)</f>
        <v>#VALUE!</v>
      </c>
      <c r="N512" t="e">
        <f t="shared" ca="1" si="163"/>
        <v>#VALUE!</v>
      </c>
      <c r="O512" t="e">
        <f t="shared" ca="1" si="163"/>
        <v>#VALUE!</v>
      </c>
      <c r="P512" t="e">
        <f t="shared" ca="1" si="163"/>
        <v>#VALUE!</v>
      </c>
      <c r="Q512" t="e">
        <f t="shared" ca="1" si="163"/>
        <v>#VALUE!</v>
      </c>
      <c r="R512" t="e">
        <f t="shared" ca="1" si="163"/>
        <v>#VALUE!</v>
      </c>
      <c r="S512" t="e">
        <f t="shared" ca="1" si="163"/>
        <v>#VALUE!</v>
      </c>
      <c r="T512" t="e">
        <f t="shared" ca="1" si="146"/>
        <v>#VALUE!</v>
      </c>
      <c r="U512" t="b">
        <f t="shared" ca="1" si="147"/>
        <v>1</v>
      </c>
      <c r="V512" t="b">
        <f t="shared" ca="1" si="148"/>
        <v>1</v>
      </c>
      <c r="W512" t="b">
        <f t="shared" ca="1" si="149"/>
        <v>1</v>
      </c>
      <c r="X512" t="b">
        <f t="shared" ca="1" si="150"/>
        <v>1</v>
      </c>
      <c r="Y512" t="b">
        <f t="shared" ca="1" si="151"/>
        <v>1</v>
      </c>
      <c r="Z512" t="b">
        <f t="shared" ca="1" si="152"/>
        <v>1</v>
      </c>
      <c r="AA512" t="b">
        <f t="shared" ca="1" si="153"/>
        <v>1</v>
      </c>
      <c r="AB512" t="b">
        <f t="shared" ca="1" si="154"/>
        <v>1</v>
      </c>
      <c r="AC512" t="b">
        <f t="shared" ca="1" si="155"/>
        <v>1</v>
      </c>
      <c r="AD512" t="str">
        <f t="shared" ca="1" si="156"/>
        <v>3112147</v>
      </c>
    </row>
    <row r="513" spans="1:30" ht="20" x14ac:dyDescent="0.2">
      <c r="A513" s="6"/>
      <c r="I513">
        <v>512</v>
      </c>
      <c r="J513" t="str">
        <f t="shared" ca="1" si="143"/>
        <v>Client Relationship Associate</v>
      </c>
      <c r="K513" t="str">
        <f t="shared" ca="1" si="144"/>
        <v>- 3104563</v>
      </c>
      <c r="L513" t="str">
        <f t="shared" ca="1" si="145"/>
        <v>Americas-United States of America-Arizona-Gilbert</v>
      </c>
      <c r="M513" t="e">
        <f t="shared" ca="1" si="163"/>
        <v>#VALUE!</v>
      </c>
      <c r="N513" t="e">
        <f t="shared" ca="1" si="163"/>
        <v>#VALUE!</v>
      </c>
      <c r="O513" t="e">
        <f t="shared" ca="1" si="163"/>
        <v>#VALUE!</v>
      </c>
      <c r="P513" t="e">
        <f t="shared" ca="1" si="163"/>
        <v>#VALUE!</v>
      </c>
      <c r="Q513" t="e">
        <f t="shared" ca="1" si="163"/>
        <v>#VALUE!</v>
      </c>
      <c r="R513" t="e">
        <f t="shared" ca="1" si="163"/>
        <v>#VALUE!</v>
      </c>
      <c r="S513" t="e">
        <f t="shared" ca="1" si="163"/>
        <v>#VALUE!</v>
      </c>
      <c r="T513" t="e">
        <f t="shared" ca="1" si="146"/>
        <v>#VALUE!</v>
      </c>
      <c r="U513" t="b">
        <f t="shared" ca="1" si="147"/>
        <v>1</v>
      </c>
      <c r="V513" t="b">
        <f t="shared" ca="1" si="148"/>
        <v>1</v>
      </c>
      <c r="W513" t="b">
        <f t="shared" ca="1" si="149"/>
        <v>1</v>
      </c>
      <c r="X513" t="b">
        <f t="shared" ca="1" si="150"/>
        <v>1</v>
      </c>
      <c r="Y513" t="b">
        <f t="shared" ca="1" si="151"/>
        <v>1</v>
      </c>
      <c r="Z513" t="b">
        <f t="shared" ca="1" si="152"/>
        <v>1</v>
      </c>
      <c r="AA513" t="b">
        <f t="shared" ca="1" si="153"/>
        <v>1</v>
      </c>
      <c r="AB513" t="b">
        <f t="shared" ca="1" si="154"/>
        <v>1</v>
      </c>
      <c r="AC513" t="b">
        <f t="shared" ca="1" si="155"/>
        <v>1</v>
      </c>
      <c r="AD513" t="str">
        <f t="shared" ca="1" si="156"/>
        <v>3104563</v>
      </c>
    </row>
    <row r="514" spans="1:30" x14ac:dyDescent="0.2">
      <c r="A514" s="8"/>
      <c r="B514" s="1" t="s">
        <v>153</v>
      </c>
      <c r="I514">
        <v>513</v>
      </c>
      <c r="J514" t="str">
        <f t="shared" ref="J514:J577" ca="1" si="164">OFFSET($B$2,I514*8-8,0)</f>
        <v>Equity Research Consumer Staples Associate</v>
      </c>
      <c r="K514" t="str">
        <f t="shared" ref="K514:K577" ca="1" si="165">OFFSET($B$2,I514*8-7,0)</f>
        <v>- 3110439</v>
      </c>
      <c r="L514" t="str">
        <f t="shared" ref="L514:L577" ca="1" si="166">OFFSET($B$2,I514*8-6,0)</f>
        <v>Americas-United States of America-New York-New York</v>
      </c>
      <c r="M514" t="e">
        <f t="shared" ca="1" si="163"/>
        <v>#VALUE!</v>
      </c>
      <c r="N514" t="e">
        <f t="shared" ca="1" si="163"/>
        <v>#VALUE!</v>
      </c>
      <c r="O514" t="e">
        <f t="shared" ca="1" si="163"/>
        <v>#VALUE!</v>
      </c>
      <c r="P514" t="e">
        <f t="shared" ca="1" si="163"/>
        <v>#VALUE!</v>
      </c>
      <c r="Q514" t="e">
        <f t="shared" ca="1" si="163"/>
        <v>#VALUE!</v>
      </c>
      <c r="R514" t="e">
        <f t="shared" ca="1" si="163"/>
        <v>#VALUE!</v>
      </c>
      <c r="S514" t="e">
        <f t="shared" ca="1" si="163"/>
        <v>#VALUE!</v>
      </c>
      <c r="T514" t="e">
        <f t="shared" ref="T514:T577" ca="1" si="167">FIND(T$1,L514)</f>
        <v>#VALUE!</v>
      </c>
      <c r="U514" t="b">
        <f t="shared" ref="U514:U577" ca="1" si="168">ISERR(M514)</f>
        <v>1</v>
      </c>
      <c r="V514" t="b">
        <f t="shared" ref="V514:V577" ca="1" si="169">ISERR(N514)</f>
        <v>1</v>
      </c>
      <c r="W514" t="b">
        <f t="shared" ref="W514:W577" ca="1" si="170">ISERR(O514)</f>
        <v>1</v>
      </c>
      <c r="X514" t="b">
        <f t="shared" ref="X514:X577" ca="1" si="171">ISERR(P514)</f>
        <v>1</v>
      </c>
      <c r="Y514" t="b">
        <f t="shared" ref="Y514:Y577" ca="1" si="172">ISERR(Q514)</f>
        <v>1</v>
      </c>
      <c r="Z514" t="b">
        <f t="shared" ref="Z514:Z577" ca="1" si="173">ISERR(R514)</f>
        <v>1</v>
      </c>
      <c r="AA514" t="b">
        <f t="shared" ref="AA514:AA577" ca="1" si="174">ISERR(S514)</f>
        <v>1</v>
      </c>
      <c r="AB514" t="b">
        <f t="shared" ref="AB514:AB577" ca="1" si="175">ISERR(T514)</f>
        <v>1</v>
      </c>
      <c r="AC514" t="b">
        <f t="shared" ref="AC514:AC577" ca="1" si="176">AND(U514:AB514)</f>
        <v>1</v>
      </c>
      <c r="AD514" t="str">
        <f t="shared" ref="AD514:AD577" ca="1" si="177">IF(AC514,RIGHT(K514,7),"")</f>
        <v>3110439</v>
      </c>
    </row>
    <row r="515" spans="1:30" ht="18" x14ac:dyDescent="0.2">
      <c r="A515" s="8"/>
      <c r="B515" s="2" t="s">
        <v>154</v>
      </c>
      <c r="I515">
        <v>514</v>
      </c>
      <c r="J515" t="str">
        <f t="shared" ca="1" si="164"/>
        <v>Business Service Manager</v>
      </c>
      <c r="K515" t="str">
        <f t="shared" ca="1" si="165"/>
        <v>- 3111682</v>
      </c>
      <c r="L515" t="str">
        <f t="shared" ca="1" si="166"/>
        <v>Americas-United States of America-Connecticut-Greenwich</v>
      </c>
      <c r="M515" t="e">
        <f t="shared" ca="1" si="163"/>
        <v>#VALUE!</v>
      </c>
      <c r="N515" t="e">
        <f t="shared" ca="1" si="163"/>
        <v>#VALUE!</v>
      </c>
      <c r="O515" t="e">
        <f t="shared" ca="1" si="163"/>
        <v>#VALUE!</v>
      </c>
      <c r="P515">
        <f t="shared" ca="1" si="163"/>
        <v>18</v>
      </c>
      <c r="Q515" t="e">
        <f t="shared" ca="1" si="163"/>
        <v>#VALUE!</v>
      </c>
      <c r="R515" t="e">
        <f t="shared" ca="1" si="163"/>
        <v>#VALUE!</v>
      </c>
      <c r="S515" t="e">
        <f t="shared" ca="1" si="163"/>
        <v>#VALUE!</v>
      </c>
      <c r="T515" t="e">
        <f t="shared" ca="1" si="167"/>
        <v>#VALUE!</v>
      </c>
      <c r="U515" t="b">
        <f t="shared" ca="1" si="168"/>
        <v>1</v>
      </c>
      <c r="V515" t="b">
        <f t="shared" ca="1" si="169"/>
        <v>1</v>
      </c>
      <c r="W515" t="b">
        <f t="shared" ca="1" si="170"/>
        <v>1</v>
      </c>
      <c r="X515" t="b">
        <f t="shared" ca="1" si="171"/>
        <v>0</v>
      </c>
      <c r="Y515" t="b">
        <f t="shared" ca="1" si="172"/>
        <v>1</v>
      </c>
      <c r="Z515" t="b">
        <f t="shared" ca="1" si="173"/>
        <v>1</v>
      </c>
      <c r="AA515" t="b">
        <f t="shared" ca="1" si="174"/>
        <v>1</v>
      </c>
      <c r="AB515" t="b">
        <f t="shared" ca="1" si="175"/>
        <v>1</v>
      </c>
      <c r="AC515" t="b">
        <f t="shared" ca="1" si="176"/>
        <v>0</v>
      </c>
      <c r="AD515" t="str">
        <f t="shared" ca="1" si="177"/>
        <v/>
      </c>
    </row>
    <row r="516" spans="1:30" ht="18" x14ac:dyDescent="0.2">
      <c r="A516" s="8"/>
      <c r="B516" s="2" t="s">
        <v>26</v>
      </c>
      <c r="I516">
        <v>515</v>
      </c>
      <c r="J516" t="str">
        <f t="shared" ca="1" si="164"/>
        <v>Registered Associate</v>
      </c>
      <c r="K516" t="str">
        <f t="shared" ca="1" si="165"/>
        <v>- 3110979</v>
      </c>
      <c r="L516" t="str">
        <f t="shared" ca="1" si="166"/>
        <v>Americas-United States of America-California-San Jose</v>
      </c>
      <c r="M516" t="e">
        <f t="shared" ca="1" si="163"/>
        <v>#VALUE!</v>
      </c>
      <c r="N516" t="e">
        <f t="shared" ca="1" si="163"/>
        <v>#VALUE!</v>
      </c>
      <c r="O516" t="e">
        <f t="shared" ca="1" si="163"/>
        <v>#VALUE!</v>
      </c>
      <c r="P516" t="e">
        <f t="shared" ca="1" si="163"/>
        <v>#VALUE!</v>
      </c>
      <c r="Q516" t="e">
        <f t="shared" ca="1" si="163"/>
        <v>#VALUE!</v>
      </c>
      <c r="R516" t="e">
        <f t="shared" ca="1" si="163"/>
        <v>#VALUE!</v>
      </c>
      <c r="S516" t="e">
        <f t="shared" ca="1" si="163"/>
        <v>#VALUE!</v>
      </c>
      <c r="T516" t="e">
        <f t="shared" ca="1" si="167"/>
        <v>#VALUE!</v>
      </c>
      <c r="U516" t="b">
        <f t="shared" ca="1" si="168"/>
        <v>1</v>
      </c>
      <c r="V516" t="b">
        <f t="shared" ca="1" si="169"/>
        <v>1</v>
      </c>
      <c r="W516" t="b">
        <f t="shared" ca="1" si="170"/>
        <v>1</v>
      </c>
      <c r="X516" t="b">
        <f t="shared" ca="1" si="171"/>
        <v>1</v>
      </c>
      <c r="Y516" t="b">
        <f t="shared" ca="1" si="172"/>
        <v>1</v>
      </c>
      <c r="Z516" t="b">
        <f t="shared" ca="1" si="173"/>
        <v>1</v>
      </c>
      <c r="AA516" t="b">
        <f t="shared" ca="1" si="174"/>
        <v>1</v>
      </c>
      <c r="AB516" t="b">
        <f t="shared" ca="1" si="175"/>
        <v>1</v>
      </c>
      <c r="AC516" t="b">
        <f t="shared" ca="1" si="176"/>
        <v>1</v>
      </c>
      <c r="AD516" t="str">
        <f t="shared" ca="1" si="177"/>
        <v>3110979</v>
      </c>
    </row>
    <row r="517" spans="1:30" ht="18" x14ac:dyDescent="0.2">
      <c r="A517" s="8"/>
      <c r="B517" s="2" t="s">
        <v>35</v>
      </c>
      <c r="I517">
        <v>516</v>
      </c>
      <c r="J517" t="str">
        <f t="shared" ca="1" si="164"/>
        <v>Senior Complex Risk Officer</v>
      </c>
      <c r="K517" t="str">
        <f t="shared" ca="1" si="165"/>
        <v>- 3111733</v>
      </c>
      <c r="L517" t="str">
        <f t="shared" ca="1" si="166"/>
        <v>Americas-United States of America-Alabama-Birmingham</v>
      </c>
      <c r="M517" t="e">
        <f t="shared" ca="1" si="163"/>
        <v>#VALUE!</v>
      </c>
      <c r="N517" t="e">
        <f t="shared" ca="1" si="163"/>
        <v>#VALUE!</v>
      </c>
      <c r="O517" t="e">
        <f t="shared" ca="1" si="163"/>
        <v>#VALUE!</v>
      </c>
      <c r="P517" t="e">
        <f t="shared" ca="1" si="163"/>
        <v>#VALUE!</v>
      </c>
      <c r="Q517">
        <f t="shared" ca="1" si="163"/>
        <v>1</v>
      </c>
      <c r="R517" t="e">
        <f t="shared" ca="1" si="163"/>
        <v>#VALUE!</v>
      </c>
      <c r="S517" t="e">
        <f t="shared" ca="1" si="163"/>
        <v>#VALUE!</v>
      </c>
      <c r="T517" t="e">
        <f t="shared" ca="1" si="167"/>
        <v>#VALUE!</v>
      </c>
      <c r="U517" t="b">
        <f t="shared" ca="1" si="168"/>
        <v>1</v>
      </c>
      <c r="V517" t="b">
        <f t="shared" ca="1" si="169"/>
        <v>1</v>
      </c>
      <c r="W517" t="b">
        <f t="shared" ca="1" si="170"/>
        <v>1</v>
      </c>
      <c r="X517" t="b">
        <f t="shared" ca="1" si="171"/>
        <v>1</v>
      </c>
      <c r="Y517" t="b">
        <f t="shared" ca="1" si="172"/>
        <v>0</v>
      </c>
      <c r="Z517" t="b">
        <f t="shared" ca="1" si="173"/>
        <v>1</v>
      </c>
      <c r="AA517" t="b">
        <f t="shared" ca="1" si="174"/>
        <v>1</v>
      </c>
      <c r="AB517" t="b">
        <f t="shared" ca="1" si="175"/>
        <v>1</v>
      </c>
      <c r="AC517" t="b">
        <f t="shared" ca="1" si="176"/>
        <v>0</v>
      </c>
      <c r="AD517" t="str">
        <f t="shared" ca="1" si="177"/>
        <v/>
      </c>
    </row>
    <row r="518" spans="1:30" ht="18" x14ac:dyDescent="0.2">
      <c r="A518" s="8"/>
      <c r="B518" s="3">
        <v>43272</v>
      </c>
      <c r="I518">
        <v>517</v>
      </c>
      <c r="J518" t="str">
        <f t="shared" ca="1" si="164"/>
        <v>Senior Network Engineer (VP)</v>
      </c>
      <c r="K518" t="str">
        <f t="shared" ca="1" si="165"/>
        <v>- 3111832</v>
      </c>
      <c r="L518" t="str">
        <f t="shared" ca="1" si="166"/>
        <v>Americas-United States of America-New York-New York</v>
      </c>
      <c r="M518" t="e">
        <f t="shared" ca="1" si="163"/>
        <v>#VALUE!</v>
      </c>
      <c r="N518" t="e">
        <f t="shared" ca="1" si="163"/>
        <v>#VALUE!</v>
      </c>
      <c r="O518" t="e">
        <f t="shared" ca="1" si="163"/>
        <v>#VALUE!</v>
      </c>
      <c r="P518" t="e">
        <f t="shared" ca="1" si="163"/>
        <v>#VALUE!</v>
      </c>
      <c r="Q518">
        <f t="shared" ca="1" si="163"/>
        <v>1</v>
      </c>
      <c r="R518" t="e">
        <f t="shared" ca="1" si="163"/>
        <v>#VALUE!</v>
      </c>
      <c r="S518">
        <f t="shared" ca="1" si="163"/>
        <v>25</v>
      </c>
      <c r="T518" t="e">
        <f t="shared" ca="1" si="167"/>
        <v>#VALUE!</v>
      </c>
      <c r="U518" t="b">
        <f t="shared" ca="1" si="168"/>
        <v>1</v>
      </c>
      <c r="V518" t="b">
        <f t="shared" ca="1" si="169"/>
        <v>1</v>
      </c>
      <c r="W518" t="b">
        <f t="shared" ca="1" si="170"/>
        <v>1</v>
      </c>
      <c r="X518" t="b">
        <f t="shared" ca="1" si="171"/>
        <v>1</v>
      </c>
      <c r="Y518" t="b">
        <f t="shared" ca="1" si="172"/>
        <v>0</v>
      </c>
      <c r="Z518" t="b">
        <f t="shared" ca="1" si="173"/>
        <v>1</v>
      </c>
      <c r="AA518" t="b">
        <f t="shared" ca="1" si="174"/>
        <v>0</v>
      </c>
      <c r="AB518" t="b">
        <f t="shared" ca="1" si="175"/>
        <v>1</v>
      </c>
      <c r="AC518" t="b">
        <f t="shared" ca="1" si="176"/>
        <v>0</v>
      </c>
      <c r="AD518" t="str">
        <f t="shared" ca="1" si="177"/>
        <v/>
      </c>
    </row>
    <row r="519" spans="1:30" ht="20" x14ac:dyDescent="0.2">
      <c r="A519" s="8"/>
      <c r="B519" s="4" t="s">
        <v>4</v>
      </c>
      <c r="I519">
        <v>518</v>
      </c>
      <c r="J519" t="str">
        <f t="shared" ca="1" si="164"/>
        <v>Registered Associate</v>
      </c>
      <c r="K519" t="str">
        <f t="shared" ca="1" si="165"/>
        <v>- 3111055</v>
      </c>
      <c r="L519" t="str">
        <f t="shared" ca="1" si="166"/>
        <v>Americas-United States of America-Nebraska-Omaha</v>
      </c>
      <c r="M519" t="e">
        <f t="shared" ca="1" si="163"/>
        <v>#VALUE!</v>
      </c>
      <c r="N519" t="e">
        <f t="shared" ca="1" si="163"/>
        <v>#VALUE!</v>
      </c>
      <c r="O519" t="e">
        <f t="shared" ca="1" si="163"/>
        <v>#VALUE!</v>
      </c>
      <c r="P519" t="e">
        <f t="shared" ca="1" si="163"/>
        <v>#VALUE!</v>
      </c>
      <c r="Q519" t="e">
        <f t="shared" ca="1" si="163"/>
        <v>#VALUE!</v>
      </c>
      <c r="R519" t="e">
        <f t="shared" ca="1" si="163"/>
        <v>#VALUE!</v>
      </c>
      <c r="S519" t="e">
        <f t="shared" ca="1" si="163"/>
        <v>#VALUE!</v>
      </c>
      <c r="T519" t="e">
        <f t="shared" ca="1" si="167"/>
        <v>#VALUE!</v>
      </c>
      <c r="U519" t="b">
        <f t="shared" ca="1" si="168"/>
        <v>1</v>
      </c>
      <c r="V519" t="b">
        <f t="shared" ca="1" si="169"/>
        <v>1</v>
      </c>
      <c r="W519" t="b">
        <f t="shared" ca="1" si="170"/>
        <v>1</v>
      </c>
      <c r="X519" t="b">
        <f t="shared" ca="1" si="171"/>
        <v>1</v>
      </c>
      <c r="Y519" t="b">
        <f t="shared" ca="1" si="172"/>
        <v>1</v>
      </c>
      <c r="Z519" t="b">
        <f t="shared" ca="1" si="173"/>
        <v>1</v>
      </c>
      <c r="AA519" t="b">
        <f t="shared" ca="1" si="174"/>
        <v>1</v>
      </c>
      <c r="AB519" t="b">
        <f t="shared" ca="1" si="175"/>
        <v>1</v>
      </c>
      <c r="AC519" t="b">
        <f t="shared" ca="1" si="176"/>
        <v>1</v>
      </c>
      <c r="AD519" t="str">
        <f t="shared" ca="1" si="177"/>
        <v>3111055</v>
      </c>
    </row>
    <row r="520" spans="1:30" x14ac:dyDescent="0.2">
      <c r="A520" s="8"/>
      <c r="B520" s="5"/>
      <c r="I520">
        <v>519</v>
      </c>
      <c r="J520" t="str">
        <f t="shared" ca="1" si="164"/>
        <v>Business Service Manager</v>
      </c>
      <c r="K520" t="str">
        <f t="shared" ca="1" si="165"/>
        <v>- 3111852</v>
      </c>
      <c r="L520" t="str">
        <f t="shared" ca="1" si="166"/>
        <v>Americas-United States of America-Georgia-Atlanta</v>
      </c>
      <c r="M520" t="e">
        <f t="shared" ca="1" si="163"/>
        <v>#VALUE!</v>
      </c>
      <c r="N520" t="e">
        <f t="shared" ca="1" si="163"/>
        <v>#VALUE!</v>
      </c>
      <c r="O520" t="e">
        <f t="shared" ca="1" si="163"/>
        <v>#VALUE!</v>
      </c>
      <c r="P520">
        <f t="shared" ca="1" si="163"/>
        <v>18</v>
      </c>
      <c r="Q520" t="e">
        <f t="shared" ca="1" si="163"/>
        <v>#VALUE!</v>
      </c>
      <c r="R520" t="e">
        <f t="shared" ca="1" si="163"/>
        <v>#VALUE!</v>
      </c>
      <c r="S520" t="e">
        <f t="shared" ca="1" si="163"/>
        <v>#VALUE!</v>
      </c>
      <c r="T520" t="e">
        <f t="shared" ca="1" si="167"/>
        <v>#VALUE!</v>
      </c>
      <c r="U520" t="b">
        <f t="shared" ca="1" si="168"/>
        <v>1</v>
      </c>
      <c r="V520" t="b">
        <f t="shared" ca="1" si="169"/>
        <v>1</v>
      </c>
      <c r="W520" t="b">
        <f t="shared" ca="1" si="170"/>
        <v>1</v>
      </c>
      <c r="X520" t="b">
        <f t="shared" ca="1" si="171"/>
        <v>0</v>
      </c>
      <c r="Y520" t="b">
        <f t="shared" ca="1" si="172"/>
        <v>1</v>
      </c>
      <c r="Z520" t="b">
        <f t="shared" ca="1" si="173"/>
        <v>1</v>
      </c>
      <c r="AA520" t="b">
        <f t="shared" ca="1" si="174"/>
        <v>1</v>
      </c>
      <c r="AB520" t="b">
        <f t="shared" ca="1" si="175"/>
        <v>1</v>
      </c>
      <c r="AC520" t="b">
        <f t="shared" ca="1" si="176"/>
        <v>0</v>
      </c>
      <c r="AD520" t="str">
        <f t="shared" ca="1" si="177"/>
        <v/>
      </c>
    </row>
    <row r="521" spans="1:30" ht="20" x14ac:dyDescent="0.2">
      <c r="A521" s="6"/>
      <c r="I521">
        <v>520</v>
      </c>
      <c r="J521" t="str">
        <f t="shared" ca="1" si="164"/>
        <v>Client Service Associate*</v>
      </c>
      <c r="K521" t="str">
        <f t="shared" ca="1" si="165"/>
        <v>- 3111816</v>
      </c>
      <c r="L521" t="str">
        <f t="shared" ca="1" si="166"/>
        <v>Americas-United States of America-California-San Francisco</v>
      </c>
      <c r="M521" t="e">
        <f t="shared" ca="1" si="163"/>
        <v>#VALUE!</v>
      </c>
      <c r="N521" t="e">
        <f t="shared" ca="1" si="163"/>
        <v>#VALUE!</v>
      </c>
      <c r="O521" t="e">
        <f t="shared" ca="1" si="163"/>
        <v>#VALUE!</v>
      </c>
      <c r="P521" t="e">
        <f t="shared" ca="1" si="163"/>
        <v>#VALUE!</v>
      </c>
      <c r="Q521" t="e">
        <f t="shared" ca="1" si="163"/>
        <v>#VALUE!</v>
      </c>
      <c r="R521" t="e">
        <f t="shared" ca="1" si="163"/>
        <v>#VALUE!</v>
      </c>
      <c r="S521" t="e">
        <f t="shared" ca="1" si="163"/>
        <v>#VALUE!</v>
      </c>
      <c r="T521" t="e">
        <f t="shared" ca="1" si="167"/>
        <v>#VALUE!</v>
      </c>
      <c r="U521" t="b">
        <f t="shared" ca="1" si="168"/>
        <v>1</v>
      </c>
      <c r="V521" t="b">
        <f t="shared" ca="1" si="169"/>
        <v>1</v>
      </c>
      <c r="W521" t="b">
        <f t="shared" ca="1" si="170"/>
        <v>1</v>
      </c>
      <c r="X521" t="b">
        <f t="shared" ca="1" si="171"/>
        <v>1</v>
      </c>
      <c r="Y521" t="b">
        <f t="shared" ca="1" si="172"/>
        <v>1</v>
      </c>
      <c r="Z521" t="b">
        <f t="shared" ca="1" si="173"/>
        <v>1</v>
      </c>
      <c r="AA521" t="b">
        <f t="shared" ca="1" si="174"/>
        <v>1</v>
      </c>
      <c r="AB521" t="b">
        <f t="shared" ca="1" si="175"/>
        <v>1</v>
      </c>
      <c r="AC521" t="b">
        <f t="shared" ca="1" si="176"/>
        <v>1</v>
      </c>
      <c r="AD521" t="str">
        <f t="shared" ca="1" si="177"/>
        <v>3111816</v>
      </c>
    </row>
    <row r="522" spans="1:30" x14ac:dyDescent="0.2">
      <c r="A522" s="8"/>
      <c r="B522" s="1" t="s">
        <v>155</v>
      </c>
      <c r="I522">
        <v>521</v>
      </c>
      <c r="J522" t="str">
        <f t="shared" ca="1" si="164"/>
        <v>Wealth Management Mortgage Prepayment and Default Modeler</v>
      </c>
      <c r="K522" t="str">
        <f t="shared" ca="1" si="165"/>
        <v>- 3108448</v>
      </c>
      <c r="L522" t="str">
        <f t="shared" ca="1" si="166"/>
        <v>Americas-United States of America-New York-New York</v>
      </c>
      <c r="M522" t="e">
        <f t="shared" ref="M522:S531" ca="1" si="178">FIND(M$1,$J522)</f>
        <v>#VALUE!</v>
      </c>
      <c r="N522" t="e">
        <f t="shared" ca="1" si="178"/>
        <v>#VALUE!</v>
      </c>
      <c r="O522" t="e">
        <f t="shared" ca="1" si="178"/>
        <v>#VALUE!</v>
      </c>
      <c r="P522" t="e">
        <f t="shared" ca="1" si="178"/>
        <v>#VALUE!</v>
      </c>
      <c r="Q522" t="e">
        <f t="shared" ca="1" si="178"/>
        <v>#VALUE!</v>
      </c>
      <c r="R522" t="e">
        <f t="shared" ca="1" si="178"/>
        <v>#VALUE!</v>
      </c>
      <c r="S522" t="e">
        <f t="shared" ca="1" si="178"/>
        <v>#VALUE!</v>
      </c>
      <c r="T522" t="e">
        <f t="shared" ca="1" si="167"/>
        <v>#VALUE!</v>
      </c>
      <c r="U522" t="b">
        <f t="shared" ca="1" si="168"/>
        <v>1</v>
      </c>
      <c r="V522" t="b">
        <f t="shared" ca="1" si="169"/>
        <v>1</v>
      </c>
      <c r="W522" t="b">
        <f t="shared" ca="1" si="170"/>
        <v>1</v>
      </c>
      <c r="X522" t="b">
        <f t="shared" ca="1" si="171"/>
        <v>1</v>
      </c>
      <c r="Y522" t="b">
        <f t="shared" ca="1" si="172"/>
        <v>1</v>
      </c>
      <c r="Z522" t="b">
        <f t="shared" ca="1" si="173"/>
        <v>1</v>
      </c>
      <c r="AA522" t="b">
        <f t="shared" ca="1" si="174"/>
        <v>1</v>
      </c>
      <c r="AB522" t="b">
        <f t="shared" ca="1" si="175"/>
        <v>1</v>
      </c>
      <c r="AC522" t="b">
        <f t="shared" ca="1" si="176"/>
        <v>1</v>
      </c>
      <c r="AD522" t="str">
        <f t="shared" ca="1" si="177"/>
        <v>3108448</v>
      </c>
    </row>
    <row r="523" spans="1:30" ht="18" x14ac:dyDescent="0.2">
      <c r="A523" s="8"/>
      <c r="B523" s="2" t="s">
        <v>156</v>
      </c>
      <c r="I523">
        <v>522</v>
      </c>
      <c r="J523" t="str">
        <f t="shared" ca="1" si="164"/>
        <v>Java Developer</v>
      </c>
      <c r="K523" t="str">
        <f t="shared" ca="1" si="165"/>
        <v>- 3108438</v>
      </c>
      <c r="L523" t="str">
        <f t="shared" ca="1" si="166"/>
        <v>Americas-United States of America-New York-New York</v>
      </c>
      <c r="M523" t="e">
        <f t="shared" ca="1" si="178"/>
        <v>#VALUE!</v>
      </c>
      <c r="N523" t="e">
        <f t="shared" ca="1" si="178"/>
        <v>#VALUE!</v>
      </c>
      <c r="O523" t="e">
        <f t="shared" ca="1" si="178"/>
        <v>#VALUE!</v>
      </c>
      <c r="P523" t="e">
        <f t="shared" ca="1" si="178"/>
        <v>#VALUE!</v>
      </c>
      <c r="Q523" t="e">
        <f t="shared" ca="1" si="178"/>
        <v>#VALUE!</v>
      </c>
      <c r="R523" t="e">
        <f t="shared" ca="1" si="178"/>
        <v>#VALUE!</v>
      </c>
      <c r="S523" t="e">
        <f t="shared" ca="1" si="178"/>
        <v>#VALUE!</v>
      </c>
      <c r="T523" t="e">
        <f t="shared" ca="1" si="167"/>
        <v>#VALUE!</v>
      </c>
      <c r="U523" t="b">
        <f t="shared" ca="1" si="168"/>
        <v>1</v>
      </c>
      <c r="V523" t="b">
        <f t="shared" ca="1" si="169"/>
        <v>1</v>
      </c>
      <c r="W523" t="b">
        <f t="shared" ca="1" si="170"/>
        <v>1</v>
      </c>
      <c r="X523" t="b">
        <f t="shared" ca="1" si="171"/>
        <v>1</v>
      </c>
      <c r="Y523" t="b">
        <f t="shared" ca="1" si="172"/>
        <v>1</v>
      </c>
      <c r="Z523" t="b">
        <f t="shared" ca="1" si="173"/>
        <v>1</v>
      </c>
      <c r="AA523" t="b">
        <f t="shared" ca="1" si="174"/>
        <v>1</v>
      </c>
      <c r="AB523" t="b">
        <f t="shared" ca="1" si="175"/>
        <v>1</v>
      </c>
      <c r="AC523" t="b">
        <f t="shared" ca="1" si="176"/>
        <v>1</v>
      </c>
      <c r="AD523" t="str">
        <f t="shared" ca="1" si="177"/>
        <v>3108438</v>
      </c>
    </row>
    <row r="524" spans="1:30" ht="18" x14ac:dyDescent="0.2">
      <c r="A524" s="8"/>
      <c r="B524" s="2" t="s">
        <v>157</v>
      </c>
      <c r="I524">
        <v>523</v>
      </c>
      <c r="J524" t="str">
        <f t="shared" ca="1" si="164"/>
        <v>Fraud Operations Data Analytics Associate – Firmwide Operations</v>
      </c>
      <c r="K524" t="str">
        <f t="shared" ca="1" si="165"/>
        <v>- 3111911</v>
      </c>
      <c r="L524" t="str">
        <f t="shared" ca="1" si="166"/>
        <v>Americas-United States of America-Maryland-Baltimore</v>
      </c>
      <c r="M524" t="e">
        <f t="shared" ca="1" si="178"/>
        <v>#VALUE!</v>
      </c>
      <c r="N524" t="e">
        <f t="shared" ca="1" si="178"/>
        <v>#VALUE!</v>
      </c>
      <c r="O524" t="e">
        <f t="shared" ca="1" si="178"/>
        <v>#VALUE!</v>
      </c>
      <c r="P524" t="e">
        <f t="shared" ca="1" si="178"/>
        <v>#VALUE!</v>
      </c>
      <c r="Q524" t="e">
        <f t="shared" ca="1" si="178"/>
        <v>#VALUE!</v>
      </c>
      <c r="R524" t="e">
        <f t="shared" ca="1" si="178"/>
        <v>#VALUE!</v>
      </c>
      <c r="S524" t="e">
        <f t="shared" ca="1" si="178"/>
        <v>#VALUE!</v>
      </c>
      <c r="T524" t="e">
        <f t="shared" ca="1" si="167"/>
        <v>#VALUE!</v>
      </c>
      <c r="U524" t="b">
        <f t="shared" ca="1" si="168"/>
        <v>1</v>
      </c>
      <c r="V524" t="b">
        <f t="shared" ca="1" si="169"/>
        <v>1</v>
      </c>
      <c r="W524" t="b">
        <f t="shared" ca="1" si="170"/>
        <v>1</v>
      </c>
      <c r="X524" t="b">
        <f t="shared" ca="1" si="171"/>
        <v>1</v>
      </c>
      <c r="Y524" t="b">
        <f t="shared" ca="1" si="172"/>
        <v>1</v>
      </c>
      <c r="Z524" t="b">
        <f t="shared" ca="1" si="173"/>
        <v>1</v>
      </c>
      <c r="AA524" t="b">
        <f t="shared" ca="1" si="174"/>
        <v>1</v>
      </c>
      <c r="AB524" t="b">
        <f t="shared" ca="1" si="175"/>
        <v>1</v>
      </c>
      <c r="AC524" t="b">
        <f t="shared" ca="1" si="176"/>
        <v>1</v>
      </c>
      <c r="AD524" t="str">
        <f t="shared" ca="1" si="177"/>
        <v>3111911</v>
      </c>
    </row>
    <row r="525" spans="1:30" ht="18" x14ac:dyDescent="0.2">
      <c r="A525" s="8"/>
      <c r="B525" s="2" t="s">
        <v>8</v>
      </c>
      <c r="I525">
        <v>524</v>
      </c>
      <c r="J525" t="str">
        <f t="shared" ca="1" si="164"/>
        <v>Fraud Operations Data Analytics Associate – Firmwide Operations</v>
      </c>
      <c r="K525" t="str">
        <f t="shared" ca="1" si="165"/>
        <v>- 3111912</v>
      </c>
      <c r="L525" t="str">
        <f t="shared" ca="1" si="166"/>
        <v>Americas-United States of America-Maryland-Baltimore</v>
      </c>
      <c r="M525" t="e">
        <f t="shared" ca="1" si="178"/>
        <v>#VALUE!</v>
      </c>
      <c r="N525" t="e">
        <f t="shared" ca="1" si="178"/>
        <v>#VALUE!</v>
      </c>
      <c r="O525" t="e">
        <f t="shared" ca="1" si="178"/>
        <v>#VALUE!</v>
      </c>
      <c r="P525" t="e">
        <f t="shared" ca="1" si="178"/>
        <v>#VALUE!</v>
      </c>
      <c r="Q525" t="e">
        <f t="shared" ca="1" si="178"/>
        <v>#VALUE!</v>
      </c>
      <c r="R525" t="e">
        <f t="shared" ca="1" si="178"/>
        <v>#VALUE!</v>
      </c>
      <c r="S525" t="e">
        <f t="shared" ca="1" si="178"/>
        <v>#VALUE!</v>
      </c>
      <c r="T525" t="e">
        <f t="shared" ca="1" si="167"/>
        <v>#VALUE!</v>
      </c>
      <c r="U525" t="b">
        <f t="shared" ca="1" si="168"/>
        <v>1</v>
      </c>
      <c r="V525" t="b">
        <f t="shared" ca="1" si="169"/>
        <v>1</v>
      </c>
      <c r="W525" t="b">
        <f t="shared" ca="1" si="170"/>
        <v>1</v>
      </c>
      <c r="X525" t="b">
        <f t="shared" ca="1" si="171"/>
        <v>1</v>
      </c>
      <c r="Y525" t="b">
        <f t="shared" ca="1" si="172"/>
        <v>1</v>
      </c>
      <c r="Z525" t="b">
        <f t="shared" ca="1" si="173"/>
        <v>1</v>
      </c>
      <c r="AA525" t="b">
        <f t="shared" ca="1" si="174"/>
        <v>1</v>
      </c>
      <c r="AB525" t="b">
        <f t="shared" ca="1" si="175"/>
        <v>1</v>
      </c>
      <c r="AC525" t="b">
        <f t="shared" ca="1" si="176"/>
        <v>1</v>
      </c>
      <c r="AD525" t="str">
        <f t="shared" ca="1" si="177"/>
        <v>3111912</v>
      </c>
    </row>
    <row r="526" spans="1:30" ht="18" x14ac:dyDescent="0.2">
      <c r="A526" s="8"/>
      <c r="B526" s="3">
        <v>43272</v>
      </c>
      <c r="I526">
        <v>525</v>
      </c>
      <c r="J526" t="str">
        <f t="shared" ca="1" si="164"/>
        <v>Client Service Associate*</v>
      </c>
      <c r="K526" t="str">
        <f t="shared" ca="1" si="165"/>
        <v>- 3111438</v>
      </c>
      <c r="L526" t="str">
        <f t="shared" ca="1" si="166"/>
        <v>Americas-United States of America-Oregon-Coos Bay</v>
      </c>
      <c r="M526" t="e">
        <f t="shared" ca="1" si="178"/>
        <v>#VALUE!</v>
      </c>
      <c r="N526" t="e">
        <f t="shared" ca="1" si="178"/>
        <v>#VALUE!</v>
      </c>
      <c r="O526" t="e">
        <f t="shared" ca="1" si="178"/>
        <v>#VALUE!</v>
      </c>
      <c r="P526" t="e">
        <f t="shared" ca="1" si="178"/>
        <v>#VALUE!</v>
      </c>
      <c r="Q526" t="e">
        <f t="shared" ca="1" si="178"/>
        <v>#VALUE!</v>
      </c>
      <c r="R526" t="e">
        <f t="shared" ca="1" si="178"/>
        <v>#VALUE!</v>
      </c>
      <c r="S526" t="e">
        <f t="shared" ca="1" si="178"/>
        <v>#VALUE!</v>
      </c>
      <c r="T526" t="e">
        <f t="shared" ca="1" si="167"/>
        <v>#VALUE!</v>
      </c>
      <c r="U526" t="b">
        <f t="shared" ca="1" si="168"/>
        <v>1</v>
      </c>
      <c r="V526" t="b">
        <f t="shared" ca="1" si="169"/>
        <v>1</v>
      </c>
      <c r="W526" t="b">
        <f t="shared" ca="1" si="170"/>
        <v>1</v>
      </c>
      <c r="X526" t="b">
        <f t="shared" ca="1" si="171"/>
        <v>1</v>
      </c>
      <c r="Y526" t="b">
        <f t="shared" ca="1" si="172"/>
        <v>1</v>
      </c>
      <c r="Z526" t="b">
        <f t="shared" ca="1" si="173"/>
        <v>1</v>
      </c>
      <c r="AA526" t="b">
        <f t="shared" ca="1" si="174"/>
        <v>1</v>
      </c>
      <c r="AB526" t="b">
        <f t="shared" ca="1" si="175"/>
        <v>1</v>
      </c>
      <c r="AC526" t="b">
        <f t="shared" ca="1" si="176"/>
        <v>1</v>
      </c>
      <c r="AD526" t="str">
        <f t="shared" ca="1" si="177"/>
        <v>3111438</v>
      </c>
    </row>
    <row r="527" spans="1:30" ht="20" x14ac:dyDescent="0.2">
      <c r="A527" s="8"/>
      <c r="B527" s="4" t="s">
        <v>4</v>
      </c>
      <c r="I527">
        <v>526</v>
      </c>
      <c r="J527" t="str">
        <f t="shared" ca="1" si="164"/>
        <v>Registered Associate</v>
      </c>
      <c r="K527" t="str">
        <f t="shared" ca="1" si="165"/>
        <v>- 3110489</v>
      </c>
      <c r="L527" t="str">
        <f t="shared" ca="1" si="166"/>
        <v>Americas-United States of America-California-Oakland</v>
      </c>
      <c r="M527" t="e">
        <f t="shared" ca="1" si="178"/>
        <v>#VALUE!</v>
      </c>
      <c r="N527" t="e">
        <f t="shared" ca="1" si="178"/>
        <v>#VALUE!</v>
      </c>
      <c r="O527" t="e">
        <f t="shared" ca="1" si="178"/>
        <v>#VALUE!</v>
      </c>
      <c r="P527" t="e">
        <f t="shared" ca="1" si="178"/>
        <v>#VALUE!</v>
      </c>
      <c r="Q527" t="e">
        <f t="shared" ca="1" si="178"/>
        <v>#VALUE!</v>
      </c>
      <c r="R527" t="e">
        <f t="shared" ca="1" si="178"/>
        <v>#VALUE!</v>
      </c>
      <c r="S527" t="e">
        <f t="shared" ca="1" si="178"/>
        <v>#VALUE!</v>
      </c>
      <c r="T527" t="e">
        <f t="shared" ca="1" si="167"/>
        <v>#VALUE!</v>
      </c>
      <c r="U527" t="b">
        <f t="shared" ca="1" si="168"/>
        <v>1</v>
      </c>
      <c r="V527" t="b">
        <f t="shared" ca="1" si="169"/>
        <v>1</v>
      </c>
      <c r="W527" t="b">
        <f t="shared" ca="1" si="170"/>
        <v>1</v>
      </c>
      <c r="X527" t="b">
        <f t="shared" ca="1" si="171"/>
        <v>1</v>
      </c>
      <c r="Y527" t="b">
        <f t="shared" ca="1" si="172"/>
        <v>1</v>
      </c>
      <c r="Z527" t="b">
        <f t="shared" ca="1" si="173"/>
        <v>1</v>
      </c>
      <c r="AA527" t="b">
        <f t="shared" ca="1" si="174"/>
        <v>1</v>
      </c>
      <c r="AB527" t="b">
        <f t="shared" ca="1" si="175"/>
        <v>1</v>
      </c>
      <c r="AC527" t="b">
        <f t="shared" ca="1" si="176"/>
        <v>1</v>
      </c>
      <c r="AD527" t="str">
        <f t="shared" ca="1" si="177"/>
        <v>3110489</v>
      </c>
    </row>
    <row r="528" spans="1:30" x14ac:dyDescent="0.2">
      <c r="A528" s="8"/>
      <c r="B528" s="5"/>
      <c r="I528">
        <v>527</v>
      </c>
      <c r="J528" t="str">
        <f t="shared" ca="1" si="164"/>
        <v>Registered Associate *</v>
      </c>
      <c r="K528" t="str">
        <f t="shared" ca="1" si="165"/>
        <v>- 3107049</v>
      </c>
      <c r="L528" t="str">
        <f t="shared" ca="1" si="166"/>
        <v>Americas-United States of America-California-Oakland</v>
      </c>
      <c r="M528" t="e">
        <f t="shared" ca="1" si="178"/>
        <v>#VALUE!</v>
      </c>
      <c r="N528" t="e">
        <f t="shared" ca="1" si="178"/>
        <v>#VALUE!</v>
      </c>
      <c r="O528" t="e">
        <f t="shared" ca="1" si="178"/>
        <v>#VALUE!</v>
      </c>
      <c r="P528" t="e">
        <f t="shared" ca="1" si="178"/>
        <v>#VALUE!</v>
      </c>
      <c r="Q528" t="e">
        <f t="shared" ca="1" si="178"/>
        <v>#VALUE!</v>
      </c>
      <c r="R528" t="e">
        <f t="shared" ca="1" si="178"/>
        <v>#VALUE!</v>
      </c>
      <c r="S528" t="e">
        <f t="shared" ca="1" si="178"/>
        <v>#VALUE!</v>
      </c>
      <c r="T528" t="e">
        <f t="shared" ca="1" si="167"/>
        <v>#VALUE!</v>
      </c>
      <c r="U528" t="b">
        <f t="shared" ca="1" si="168"/>
        <v>1</v>
      </c>
      <c r="V528" t="b">
        <f t="shared" ca="1" si="169"/>
        <v>1</v>
      </c>
      <c r="W528" t="b">
        <f t="shared" ca="1" si="170"/>
        <v>1</v>
      </c>
      <c r="X528" t="b">
        <f t="shared" ca="1" si="171"/>
        <v>1</v>
      </c>
      <c r="Y528" t="b">
        <f t="shared" ca="1" si="172"/>
        <v>1</v>
      </c>
      <c r="Z528" t="b">
        <f t="shared" ca="1" si="173"/>
        <v>1</v>
      </c>
      <c r="AA528" t="b">
        <f t="shared" ca="1" si="174"/>
        <v>1</v>
      </c>
      <c r="AB528" t="b">
        <f t="shared" ca="1" si="175"/>
        <v>1</v>
      </c>
      <c r="AC528" t="b">
        <f t="shared" ca="1" si="176"/>
        <v>1</v>
      </c>
      <c r="AD528" t="str">
        <f t="shared" ca="1" si="177"/>
        <v>3107049</v>
      </c>
    </row>
    <row r="529" spans="1:30" ht="20" x14ac:dyDescent="0.2">
      <c r="A529" s="6"/>
      <c r="I529">
        <v>528</v>
      </c>
      <c r="J529" t="str">
        <f t="shared" ca="1" si="164"/>
        <v>Python Linux Infrastructure Developer 3103266</v>
      </c>
      <c r="K529" t="str">
        <f t="shared" ca="1" si="165"/>
        <v>- 3103266</v>
      </c>
      <c r="L529" t="str">
        <f t="shared" ca="1" si="166"/>
        <v>Americas-Canada-Quebec-Montreal</v>
      </c>
      <c r="M529" t="e">
        <f t="shared" ca="1" si="178"/>
        <v>#VALUE!</v>
      </c>
      <c r="N529" t="e">
        <f t="shared" ca="1" si="178"/>
        <v>#VALUE!</v>
      </c>
      <c r="O529" t="e">
        <f t="shared" ca="1" si="178"/>
        <v>#VALUE!</v>
      </c>
      <c r="P529" t="e">
        <f t="shared" ca="1" si="178"/>
        <v>#VALUE!</v>
      </c>
      <c r="Q529" t="e">
        <f t="shared" ca="1" si="178"/>
        <v>#VALUE!</v>
      </c>
      <c r="R529" t="e">
        <f t="shared" ca="1" si="178"/>
        <v>#VALUE!</v>
      </c>
      <c r="S529" t="e">
        <f t="shared" ca="1" si="178"/>
        <v>#VALUE!</v>
      </c>
      <c r="T529">
        <f t="shared" ca="1" si="167"/>
        <v>10</v>
      </c>
      <c r="U529" t="b">
        <f t="shared" ca="1" si="168"/>
        <v>1</v>
      </c>
      <c r="V529" t="b">
        <f t="shared" ca="1" si="169"/>
        <v>1</v>
      </c>
      <c r="W529" t="b">
        <f t="shared" ca="1" si="170"/>
        <v>1</v>
      </c>
      <c r="X529" t="b">
        <f t="shared" ca="1" si="171"/>
        <v>1</v>
      </c>
      <c r="Y529" t="b">
        <f t="shared" ca="1" si="172"/>
        <v>1</v>
      </c>
      <c r="Z529" t="b">
        <f t="shared" ca="1" si="173"/>
        <v>1</v>
      </c>
      <c r="AA529" t="b">
        <f t="shared" ca="1" si="174"/>
        <v>1</v>
      </c>
      <c r="AB529" t="b">
        <f t="shared" ca="1" si="175"/>
        <v>0</v>
      </c>
      <c r="AC529" t="b">
        <f t="shared" ca="1" si="176"/>
        <v>0</v>
      </c>
      <c r="AD529" t="str">
        <f t="shared" ca="1" si="177"/>
        <v/>
      </c>
    </row>
    <row r="530" spans="1:30" x14ac:dyDescent="0.2">
      <c r="A530" s="8"/>
      <c r="B530" s="1" t="s">
        <v>148</v>
      </c>
      <c r="I530">
        <v>529</v>
      </c>
      <c r="J530" t="str">
        <f t="shared" ca="1" si="164"/>
        <v>Head of Private Banking Sales Technology</v>
      </c>
      <c r="K530" t="str">
        <f t="shared" ca="1" si="165"/>
        <v>- 3108682</v>
      </c>
      <c r="L530" t="str">
        <f t="shared" ca="1" si="166"/>
        <v>Americas-United States of America-New York-New York</v>
      </c>
      <c r="M530">
        <f t="shared" ca="1" si="178"/>
        <v>1</v>
      </c>
      <c r="N530" t="e">
        <f t="shared" ca="1" si="178"/>
        <v>#VALUE!</v>
      </c>
      <c r="O530" t="e">
        <f t="shared" ca="1" si="178"/>
        <v>#VALUE!</v>
      </c>
      <c r="P530" t="e">
        <f t="shared" ca="1" si="178"/>
        <v>#VALUE!</v>
      </c>
      <c r="Q530" t="e">
        <f t="shared" ca="1" si="178"/>
        <v>#VALUE!</v>
      </c>
      <c r="R530" t="e">
        <f t="shared" ca="1" si="178"/>
        <v>#VALUE!</v>
      </c>
      <c r="S530" t="e">
        <f t="shared" ca="1" si="178"/>
        <v>#VALUE!</v>
      </c>
      <c r="T530" t="e">
        <f t="shared" ca="1" si="167"/>
        <v>#VALUE!</v>
      </c>
      <c r="U530" t="b">
        <f t="shared" ca="1" si="168"/>
        <v>0</v>
      </c>
      <c r="V530" t="b">
        <f t="shared" ca="1" si="169"/>
        <v>1</v>
      </c>
      <c r="W530" t="b">
        <f t="shared" ca="1" si="170"/>
        <v>1</v>
      </c>
      <c r="X530" t="b">
        <f t="shared" ca="1" si="171"/>
        <v>1</v>
      </c>
      <c r="Y530" t="b">
        <f t="shared" ca="1" si="172"/>
        <v>1</v>
      </c>
      <c r="Z530" t="b">
        <f t="shared" ca="1" si="173"/>
        <v>1</v>
      </c>
      <c r="AA530" t="b">
        <f t="shared" ca="1" si="174"/>
        <v>1</v>
      </c>
      <c r="AB530" t="b">
        <f t="shared" ca="1" si="175"/>
        <v>1</v>
      </c>
      <c r="AC530" t="b">
        <f t="shared" ca="1" si="176"/>
        <v>0</v>
      </c>
      <c r="AD530" t="str">
        <f t="shared" ca="1" si="177"/>
        <v/>
      </c>
    </row>
    <row r="531" spans="1:30" ht="18" x14ac:dyDescent="0.2">
      <c r="A531" s="8"/>
      <c r="B531" s="2" t="s">
        <v>158</v>
      </c>
      <c r="I531">
        <v>530</v>
      </c>
      <c r="J531" t="str">
        <f t="shared" ca="1" si="164"/>
        <v>Javascript/ServiceNow Developer</v>
      </c>
      <c r="K531" t="str">
        <f t="shared" ca="1" si="165"/>
        <v>- 3111350</v>
      </c>
      <c r="L531" t="str">
        <f t="shared" ca="1" si="166"/>
        <v>Americas-United States of America-New York-New York</v>
      </c>
      <c r="M531" t="e">
        <f t="shared" ca="1" si="178"/>
        <v>#VALUE!</v>
      </c>
      <c r="N531" t="e">
        <f t="shared" ca="1" si="178"/>
        <v>#VALUE!</v>
      </c>
      <c r="O531" t="e">
        <f t="shared" ca="1" si="178"/>
        <v>#VALUE!</v>
      </c>
      <c r="P531" t="e">
        <f t="shared" ca="1" si="178"/>
        <v>#VALUE!</v>
      </c>
      <c r="Q531" t="e">
        <f t="shared" ca="1" si="178"/>
        <v>#VALUE!</v>
      </c>
      <c r="R531" t="e">
        <f t="shared" ca="1" si="178"/>
        <v>#VALUE!</v>
      </c>
      <c r="S531" t="e">
        <f t="shared" ca="1" si="178"/>
        <v>#VALUE!</v>
      </c>
      <c r="T531" t="e">
        <f t="shared" ca="1" si="167"/>
        <v>#VALUE!</v>
      </c>
      <c r="U531" t="b">
        <f t="shared" ca="1" si="168"/>
        <v>1</v>
      </c>
      <c r="V531" t="b">
        <f t="shared" ca="1" si="169"/>
        <v>1</v>
      </c>
      <c r="W531" t="b">
        <f t="shared" ca="1" si="170"/>
        <v>1</v>
      </c>
      <c r="X531" t="b">
        <f t="shared" ca="1" si="171"/>
        <v>1</v>
      </c>
      <c r="Y531" t="b">
        <f t="shared" ca="1" si="172"/>
        <v>1</v>
      </c>
      <c r="Z531" t="b">
        <f t="shared" ca="1" si="173"/>
        <v>1</v>
      </c>
      <c r="AA531" t="b">
        <f t="shared" ca="1" si="174"/>
        <v>1</v>
      </c>
      <c r="AB531" t="b">
        <f t="shared" ca="1" si="175"/>
        <v>1</v>
      </c>
      <c r="AC531" t="b">
        <f t="shared" ca="1" si="176"/>
        <v>1</v>
      </c>
      <c r="AD531" t="str">
        <f t="shared" ca="1" si="177"/>
        <v>3111350</v>
      </c>
    </row>
    <row r="532" spans="1:30" ht="18" x14ac:dyDescent="0.2">
      <c r="A532" s="8"/>
      <c r="B532" s="2" t="s">
        <v>159</v>
      </c>
      <c r="I532">
        <v>531</v>
      </c>
      <c r="J532" t="str">
        <f t="shared" ca="1" si="164"/>
        <v>Full Stack Developer 3111039</v>
      </c>
      <c r="K532" t="str">
        <f t="shared" ca="1" si="165"/>
        <v>- 3111039</v>
      </c>
      <c r="L532" t="str">
        <f t="shared" ca="1" si="166"/>
        <v>Americas-Canada-Quebec-Montreal</v>
      </c>
      <c r="M532" t="e">
        <f t="shared" ref="M532:S541" ca="1" si="179">FIND(M$1,$J532)</f>
        <v>#VALUE!</v>
      </c>
      <c r="N532" t="e">
        <f t="shared" ca="1" si="179"/>
        <v>#VALUE!</v>
      </c>
      <c r="O532" t="e">
        <f t="shared" ca="1" si="179"/>
        <v>#VALUE!</v>
      </c>
      <c r="P532" t="e">
        <f t="shared" ca="1" si="179"/>
        <v>#VALUE!</v>
      </c>
      <c r="Q532" t="e">
        <f t="shared" ca="1" si="179"/>
        <v>#VALUE!</v>
      </c>
      <c r="R532" t="e">
        <f t="shared" ca="1" si="179"/>
        <v>#VALUE!</v>
      </c>
      <c r="S532" t="e">
        <f t="shared" ca="1" si="179"/>
        <v>#VALUE!</v>
      </c>
      <c r="T532">
        <f t="shared" ca="1" si="167"/>
        <v>10</v>
      </c>
      <c r="U532" t="b">
        <f t="shared" ca="1" si="168"/>
        <v>1</v>
      </c>
      <c r="V532" t="b">
        <f t="shared" ca="1" si="169"/>
        <v>1</v>
      </c>
      <c r="W532" t="b">
        <f t="shared" ca="1" si="170"/>
        <v>1</v>
      </c>
      <c r="X532" t="b">
        <f t="shared" ca="1" si="171"/>
        <v>1</v>
      </c>
      <c r="Y532" t="b">
        <f t="shared" ca="1" si="172"/>
        <v>1</v>
      </c>
      <c r="Z532" t="b">
        <f t="shared" ca="1" si="173"/>
        <v>1</v>
      </c>
      <c r="AA532" t="b">
        <f t="shared" ca="1" si="174"/>
        <v>1</v>
      </c>
      <c r="AB532" t="b">
        <f t="shared" ca="1" si="175"/>
        <v>0</v>
      </c>
      <c r="AC532" t="b">
        <f t="shared" ca="1" si="176"/>
        <v>0</v>
      </c>
      <c r="AD532" t="str">
        <f t="shared" ca="1" si="177"/>
        <v/>
      </c>
    </row>
    <row r="533" spans="1:30" ht="18" x14ac:dyDescent="0.2">
      <c r="A533" s="8"/>
      <c r="B533" s="2" t="s">
        <v>8</v>
      </c>
      <c r="I533">
        <v>532</v>
      </c>
      <c r="J533" t="str">
        <f t="shared" ca="1" si="164"/>
        <v>Teradata Developer</v>
      </c>
      <c r="K533" t="str">
        <f t="shared" ca="1" si="165"/>
        <v>- 3110017</v>
      </c>
      <c r="L533" t="str">
        <f t="shared" ca="1" si="166"/>
        <v>Americas-United States of America-New York-New York</v>
      </c>
      <c r="M533" t="e">
        <f t="shared" ca="1" si="179"/>
        <v>#VALUE!</v>
      </c>
      <c r="N533" t="e">
        <f t="shared" ca="1" si="179"/>
        <v>#VALUE!</v>
      </c>
      <c r="O533" t="e">
        <f t="shared" ca="1" si="179"/>
        <v>#VALUE!</v>
      </c>
      <c r="P533" t="e">
        <f t="shared" ca="1" si="179"/>
        <v>#VALUE!</v>
      </c>
      <c r="Q533" t="e">
        <f t="shared" ca="1" si="179"/>
        <v>#VALUE!</v>
      </c>
      <c r="R533" t="e">
        <f t="shared" ca="1" si="179"/>
        <v>#VALUE!</v>
      </c>
      <c r="S533" t="e">
        <f t="shared" ca="1" si="179"/>
        <v>#VALUE!</v>
      </c>
      <c r="T533" t="e">
        <f t="shared" ca="1" si="167"/>
        <v>#VALUE!</v>
      </c>
      <c r="U533" t="b">
        <f t="shared" ca="1" si="168"/>
        <v>1</v>
      </c>
      <c r="V533" t="b">
        <f t="shared" ca="1" si="169"/>
        <v>1</v>
      </c>
      <c r="W533" t="b">
        <f t="shared" ca="1" si="170"/>
        <v>1</v>
      </c>
      <c r="X533" t="b">
        <f t="shared" ca="1" si="171"/>
        <v>1</v>
      </c>
      <c r="Y533" t="b">
        <f t="shared" ca="1" si="172"/>
        <v>1</v>
      </c>
      <c r="Z533" t="b">
        <f t="shared" ca="1" si="173"/>
        <v>1</v>
      </c>
      <c r="AA533" t="b">
        <f t="shared" ca="1" si="174"/>
        <v>1</v>
      </c>
      <c r="AB533" t="b">
        <f t="shared" ca="1" si="175"/>
        <v>1</v>
      </c>
      <c r="AC533" t="b">
        <f t="shared" ca="1" si="176"/>
        <v>1</v>
      </c>
      <c r="AD533" t="str">
        <f t="shared" ca="1" si="177"/>
        <v>3110017</v>
      </c>
    </row>
    <row r="534" spans="1:30" ht="18" x14ac:dyDescent="0.2">
      <c r="A534" s="8"/>
      <c r="B534" s="3">
        <v>43272</v>
      </c>
      <c r="I534">
        <v>533</v>
      </c>
      <c r="J534" t="str">
        <f t="shared" ca="1" si="164"/>
        <v>Registered Associate</v>
      </c>
      <c r="K534" t="str">
        <f t="shared" ca="1" si="165"/>
        <v>- 3111633</v>
      </c>
      <c r="L534" t="str">
        <f t="shared" ca="1" si="166"/>
        <v>Americas-United States of America-New York-New York</v>
      </c>
      <c r="M534" t="e">
        <f t="shared" ca="1" si="179"/>
        <v>#VALUE!</v>
      </c>
      <c r="N534" t="e">
        <f t="shared" ca="1" si="179"/>
        <v>#VALUE!</v>
      </c>
      <c r="O534" t="e">
        <f t="shared" ca="1" si="179"/>
        <v>#VALUE!</v>
      </c>
      <c r="P534" t="e">
        <f t="shared" ca="1" si="179"/>
        <v>#VALUE!</v>
      </c>
      <c r="Q534" t="e">
        <f t="shared" ca="1" si="179"/>
        <v>#VALUE!</v>
      </c>
      <c r="R534" t="e">
        <f t="shared" ca="1" si="179"/>
        <v>#VALUE!</v>
      </c>
      <c r="S534" t="e">
        <f t="shared" ca="1" si="179"/>
        <v>#VALUE!</v>
      </c>
      <c r="T534" t="e">
        <f t="shared" ca="1" si="167"/>
        <v>#VALUE!</v>
      </c>
      <c r="U534" t="b">
        <f t="shared" ca="1" si="168"/>
        <v>1</v>
      </c>
      <c r="V534" t="b">
        <f t="shared" ca="1" si="169"/>
        <v>1</v>
      </c>
      <c r="W534" t="b">
        <f t="shared" ca="1" si="170"/>
        <v>1</v>
      </c>
      <c r="X534" t="b">
        <f t="shared" ca="1" si="171"/>
        <v>1</v>
      </c>
      <c r="Y534" t="b">
        <f t="shared" ca="1" si="172"/>
        <v>1</v>
      </c>
      <c r="Z534" t="b">
        <f t="shared" ca="1" si="173"/>
        <v>1</v>
      </c>
      <c r="AA534" t="b">
        <f t="shared" ca="1" si="174"/>
        <v>1</v>
      </c>
      <c r="AB534" t="b">
        <f t="shared" ca="1" si="175"/>
        <v>1</v>
      </c>
      <c r="AC534" t="b">
        <f t="shared" ca="1" si="176"/>
        <v>1</v>
      </c>
      <c r="AD534" t="str">
        <f t="shared" ca="1" si="177"/>
        <v>3111633</v>
      </c>
    </row>
    <row r="535" spans="1:30" ht="20" x14ac:dyDescent="0.2">
      <c r="A535" s="8"/>
      <c r="B535" s="4" t="s">
        <v>4</v>
      </c>
      <c r="I535">
        <v>534</v>
      </c>
      <c r="J535" t="str">
        <f t="shared" ca="1" si="164"/>
        <v>Engineer - Data Network</v>
      </c>
      <c r="K535" t="str">
        <f t="shared" ca="1" si="165"/>
        <v>- 3108353</v>
      </c>
      <c r="L535" t="str">
        <f t="shared" ca="1" si="166"/>
        <v>Americas-United States of America-New York-New York</v>
      </c>
      <c r="M535" t="e">
        <f t="shared" ca="1" si="179"/>
        <v>#VALUE!</v>
      </c>
      <c r="N535" t="e">
        <f t="shared" ca="1" si="179"/>
        <v>#VALUE!</v>
      </c>
      <c r="O535" t="e">
        <f t="shared" ca="1" si="179"/>
        <v>#VALUE!</v>
      </c>
      <c r="P535" t="e">
        <f t="shared" ca="1" si="179"/>
        <v>#VALUE!</v>
      </c>
      <c r="Q535" t="e">
        <f t="shared" ca="1" si="179"/>
        <v>#VALUE!</v>
      </c>
      <c r="R535" t="e">
        <f t="shared" ca="1" si="179"/>
        <v>#VALUE!</v>
      </c>
      <c r="S535" t="e">
        <f t="shared" ca="1" si="179"/>
        <v>#VALUE!</v>
      </c>
      <c r="T535" t="e">
        <f t="shared" ca="1" si="167"/>
        <v>#VALUE!</v>
      </c>
      <c r="U535" t="b">
        <f t="shared" ca="1" si="168"/>
        <v>1</v>
      </c>
      <c r="V535" t="b">
        <f t="shared" ca="1" si="169"/>
        <v>1</v>
      </c>
      <c r="W535" t="b">
        <f t="shared" ca="1" si="170"/>
        <v>1</v>
      </c>
      <c r="X535" t="b">
        <f t="shared" ca="1" si="171"/>
        <v>1</v>
      </c>
      <c r="Y535" t="b">
        <f t="shared" ca="1" si="172"/>
        <v>1</v>
      </c>
      <c r="Z535" t="b">
        <f t="shared" ca="1" si="173"/>
        <v>1</v>
      </c>
      <c r="AA535" t="b">
        <f t="shared" ca="1" si="174"/>
        <v>1</v>
      </c>
      <c r="AB535" t="b">
        <f t="shared" ca="1" si="175"/>
        <v>1</v>
      </c>
      <c r="AC535" t="b">
        <f t="shared" ca="1" si="176"/>
        <v>1</v>
      </c>
      <c r="AD535" t="str">
        <f t="shared" ca="1" si="177"/>
        <v>3108353</v>
      </c>
    </row>
    <row r="536" spans="1:30" x14ac:dyDescent="0.2">
      <c r="A536" s="8"/>
      <c r="B536" s="5"/>
      <c r="I536">
        <v>535</v>
      </c>
      <c r="J536" t="str">
        <f t="shared" ca="1" si="164"/>
        <v>Wealth Management - Investment Risk AVP</v>
      </c>
      <c r="K536" t="str">
        <f t="shared" ca="1" si="165"/>
        <v>- 3108404</v>
      </c>
      <c r="L536" t="str">
        <f t="shared" ca="1" si="166"/>
        <v>Americas-United States of America-Maryland-Baltimore</v>
      </c>
      <c r="M536" t="e">
        <f t="shared" ca="1" si="179"/>
        <v>#VALUE!</v>
      </c>
      <c r="N536" t="e">
        <f t="shared" ca="1" si="179"/>
        <v>#VALUE!</v>
      </c>
      <c r="O536" t="e">
        <f t="shared" ca="1" si="179"/>
        <v>#VALUE!</v>
      </c>
      <c r="P536" t="e">
        <f t="shared" ca="1" si="179"/>
        <v>#VALUE!</v>
      </c>
      <c r="Q536" t="e">
        <f t="shared" ca="1" si="179"/>
        <v>#VALUE!</v>
      </c>
      <c r="R536" t="e">
        <f t="shared" ca="1" si="179"/>
        <v>#VALUE!</v>
      </c>
      <c r="S536" t="e">
        <f t="shared" ca="1" si="179"/>
        <v>#VALUE!</v>
      </c>
      <c r="T536" t="e">
        <f t="shared" ca="1" si="167"/>
        <v>#VALUE!</v>
      </c>
      <c r="U536" t="b">
        <f t="shared" ca="1" si="168"/>
        <v>1</v>
      </c>
      <c r="V536" t="b">
        <f t="shared" ca="1" si="169"/>
        <v>1</v>
      </c>
      <c r="W536" t="b">
        <f t="shared" ca="1" si="170"/>
        <v>1</v>
      </c>
      <c r="X536" t="b">
        <f t="shared" ca="1" si="171"/>
        <v>1</v>
      </c>
      <c r="Y536" t="b">
        <f t="shared" ca="1" si="172"/>
        <v>1</v>
      </c>
      <c r="Z536" t="b">
        <f t="shared" ca="1" si="173"/>
        <v>1</v>
      </c>
      <c r="AA536" t="b">
        <f t="shared" ca="1" si="174"/>
        <v>1</v>
      </c>
      <c r="AB536" t="b">
        <f t="shared" ca="1" si="175"/>
        <v>1</v>
      </c>
      <c r="AC536" t="b">
        <f t="shared" ca="1" si="176"/>
        <v>1</v>
      </c>
      <c r="AD536" t="str">
        <f t="shared" ca="1" si="177"/>
        <v>3108404</v>
      </c>
    </row>
    <row r="537" spans="1:30" ht="20" x14ac:dyDescent="0.2">
      <c r="A537" s="6"/>
      <c r="I537">
        <v>536</v>
      </c>
      <c r="J537" t="str">
        <f t="shared" ca="1" si="164"/>
        <v>Resident Manager</v>
      </c>
      <c r="K537" t="str">
        <f t="shared" ca="1" si="165"/>
        <v>- 3111543</v>
      </c>
      <c r="L537" t="str">
        <f t="shared" ca="1" si="166"/>
        <v>Americas-United States of America-Florida-Sebring</v>
      </c>
      <c r="M537" t="e">
        <f t="shared" ca="1" si="179"/>
        <v>#VALUE!</v>
      </c>
      <c r="N537" t="e">
        <f t="shared" ca="1" si="179"/>
        <v>#VALUE!</v>
      </c>
      <c r="O537" t="e">
        <f t="shared" ca="1" si="179"/>
        <v>#VALUE!</v>
      </c>
      <c r="P537">
        <f t="shared" ca="1" si="179"/>
        <v>10</v>
      </c>
      <c r="Q537" t="e">
        <f t="shared" ca="1" si="179"/>
        <v>#VALUE!</v>
      </c>
      <c r="R537" t="e">
        <f t="shared" ca="1" si="179"/>
        <v>#VALUE!</v>
      </c>
      <c r="S537" t="e">
        <f t="shared" ca="1" si="179"/>
        <v>#VALUE!</v>
      </c>
      <c r="T537" t="e">
        <f t="shared" ca="1" si="167"/>
        <v>#VALUE!</v>
      </c>
      <c r="U537" t="b">
        <f t="shared" ca="1" si="168"/>
        <v>1</v>
      </c>
      <c r="V537" t="b">
        <f t="shared" ca="1" si="169"/>
        <v>1</v>
      </c>
      <c r="W537" t="b">
        <f t="shared" ca="1" si="170"/>
        <v>1</v>
      </c>
      <c r="X537" t="b">
        <f t="shared" ca="1" si="171"/>
        <v>0</v>
      </c>
      <c r="Y537" t="b">
        <f t="shared" ca="1" si="172"/>
        <v>1</v>
      </c>
      <c r="Z537" t="b">
        <f t="shared" ca="1" si="173"/>
        <v>1</v>
      </c>
      <c r="AA537" t="b">
        <f t="shared" ca="1" si="174"/>
        <v>1</v>
      </c>
      <c r="AB537" t="b">
        <f t="shared" ca="1" si="175"/>
        <v>1</v>
      </c>
      <c r="AC537" t="b">
        <f t="shared" ca="1" si="176"/>
        <v>0</v>
      </c>
      <c r="AD537" t="str">
        <f t="shared" ca="1" si="177"/>
        <v/>
      </c>
    </row>
    <row r="538" spans="1:30" x14ac:dyDescent="0.2">
      <c r="A538" s="8"/>
      <c r="B538" s="1" t="s">
        <v>5</v>
      </c>
      <c r="I538">
        <v>537</v>
      </c>
      <c r="J538" t="str">
        <f t="shared" ca="1" si="164"/>
        <v>Registered Associate</v>
      </c>
      <c r="K538" t="str">
        <f t="shared" ca="1" si="165"/>
        <v>- 3110832</v>
      </c>
      <c r="L538" t="str">
        <f t="shared" ca="1" si="166"/>
        <v>Americas-United States of America-Maryland-Lutherville</v>
      </c>
      <c r="M538" t="e">
        <f t="shared" ca="1" si="179"/>
        <v>#VALUE!</v>
      </c>
      <c r="N538" t="e">
        <f t="shared" ca="1" si="179"/>
        <v>#VALUE!</v>
      </c>
      <c r="O538" t="e">
        <f t="shared" ca="1" si="179"/>
        <v>#VALUE!</v>
      </c>
      <c r="P538" t="e">
        <f t="shared" ca="1" si="179"/>
        <v>#VALUE!</v>
      </c>
      <c r="Q538" t="e">
        <f t="shared" ca="1" si="179"/>
        <v>#VALUE!</v>
      </c>
      <c r="R538" t="e">
        <f t="shared" ca="1" si="179"/>
        <v>#VALUE!</v>
      </c>
      <c r="S538" t="e">
        <f t="shared" ca="1" si="179"/>
        <v>#VALUE!</v>
      </c>
      <c r="T538" t="e">
        <f t="shared" ca="1" si="167"/>
        <v>#VALUE!</v>
      </c>
      <c r="U538" t="b">
        <f t="shared" ca="1" si="168"/>
        <v>1</v>
      </c>
      <c r="V538" t="b">
        <f t="shared" ca="1" si="169"/>
        <v>1</v>
      </c>
      <c r="W538" t="b">
        <f t="shared" ca="1" si="170"/>
        <v>1</v>
      </c>
      <c r="X538" t="b">
        <f t="shared" ca="1" si="171"/>
        <v>1</v>
      </c>
      <c r="Y538" t="b">
        <f t="shared" ca="1" si="172"/>
        <v>1</v>
      </c>
      <c r="Z538" t="b">
        <f t="shared" ca="1" si="173"/>
        <v>1</v>
      </c>
      <c r="AA538" t="b">
        <f t="shared" ca="1" si="174"/>
        <v>1</v>
      </c>
      <c r="AB538" t="b">
        <f t="shared" ca="1" si="175"/>
        <v>1</v>
      </c>
      <c r="AC538" t="b">
        <f t="shared" ca="1" si="176"/>
        <v>1</v>
      </c>
      <c r="AD538" t="str">
        <f t="shared" ca="1" si="177"/>
        <v>3110832</v>
      </c>
    </row>
    <row r="539" spans="1:30" ht="18" x14ac:dyDescent="0.2">
      <c r="A539" s="8"/>
      <c r="B539" s="2" t="s">
        <v>160</v>
      </c>
      <c r="I539">
        <v>538</v>
      </c>
      <c r="J539" t="str">
        <f t="shared" ca="1" si="164"/>
        <v>Developer - Java</v>
      </c>
      <c r="K539" t="str">
        <f t="shared" ca="1" si="165"/>
        <v>- 3110353</v>
      </c>
      <c r="L539" t="str">
        <f t="shared" ca="1" si="166"/>
        <v>Americas-United States of America-New York-New York</v>
      </c>
      <c r="M539" t="e">
        <f t="shared" ca="1" si="179"/>
        <v>#VALUE!</v>
      </c>
      <c r="N539" t="e">
        <f t="shared" ca="1" si="179"/>
        <v>#VALUE!</v>
      </c>
      <c r="O539" t="e">
        <f t="shared" ca="1" si="179"/>
        <v>#VALUE!</v>
      </c>
      <c r="P539" t="e">
        <f t="shared" ca="1" si="179"/>
        <v>#VALUE!</v>
      </c>
      <c r="Q539" t="e">
        <f t="shared" ca="1" si="179"/>
        <v>#VALUE!</v>
      </c>
      <c r="R539" t="e">
        <f t="shared" ca="1" si="179"/>
        <v>#VALUE!</v>
      </c>
      <c r="S539" t="e">
        <f t="shared" ca="1" si="179"/>
        <v>#VALUE!</v>
      </c>
      <c r="T539" t="e">
        <f t="shared" ca="1" si="167"/>
        <v>#VALUE!</v>
      </c>
      <c r="U539" t="b">
        <f t="shared" ca="1" si="168"/>
        <v>1</v>
      </c>
      <c r="V539" t="b">
        <f t="shared" ca="1" si="169"/>
        <v>1</v>
      </c>
      <c r="W539" t="b">
        <f t="shared" ca="1" si="170"/>
        <v>1</v>
      </c>
      <c r="X539" t="b">
        <f t="shared" ca="1" si="171"/>
        <v>1</v>
      </c>
      <c r="Y539" t="b">
        <f t="shared" ca="1" si="172"/>
        <v>1</v>
      </c>
      <c r="Z539" t="b">
        <f t="shared" ca="1" si="173"/>
        <v>1</v>
      </c>
      <c r="AA539" t="b">
        <f t="shared" ca="1" si="174"/>
        <v>1</v>
      </c>
      <c r="AB539" t="b">
        <f t="shared" ca="1" si="175"/>
        <v>1</v>
      </c>
      <c r="AC539" t="b">
        <f t="shared" ca="1" si="176"/>
        <v>1</v>
      </c>
      <c r="AD539" t="str">
        <f t="shared" ca="1" si="177"/>
        <v>3110353</v>
      </c>
    </row>
    <row r="540" spans="1:30" ht="18" x14ac:dyDescent="0.2">
      <c r="A540" s="8"/>
      <c r="B540" s="2" t="s">
        <v>161</v>
      </c>
      <c r="I540">
        <v>539</v>
      </c>
      <c r="J540" t="str">
        <f t="shared" ca="1" si="164"/>
        <v>Corporate Equity Solutions Operational Risk Manager &amp; Complex Risk Officer</v>
      </c>
      <c r="K540" t="str">
        <f t="shared" ca="1" si="165"/>
        <v>- 3105918</v>
      </c>
      <c r="L540" t="str">
        <f t="shared" ca="1" si="166"/>
        <v>Americas-United States of America-New York-Purchase</v>
      </c>
      <c r="M540" t="e">
        <f t="shared" ca="1" si="179"/>
        <v>#VALUE!</v>
      </c>
      <c r="N540" t="e">
        <f t="shared" ca="1" si="179"/>
        <v>#VALUE!</v>
      </c>
      <c r="O540" t="e">
        <f t="shared" ca="1" si="179"/>
        <v>#VALUE!</v>
      </c>
      <c r="P540">
        <f t="shared" ca="1" si="179"/>
        <v>45</v>
      </c>
      <c r="Q540" t="e">
        <f t="shared" ca="1" si="179"/>
        <v>#VALUE!</v>
      </c>
      <c r="R540" t="e">
        <f t="shared" ca="1" si="179"/>
        <v>#VALUE!</v>
      </c>
      <c r="S540" t="e">
        <f t="shared" ca="1" si="179"/>
        <v>#VALUE!</v>
      </c>
      <c r="T540" t="e">
        <f t="shared" ca="1" si="167"/>
        <v>#VALUE!</v>
      </c>
      <c r="U540" t="b">
        <f t="shared" ca="1" si="168"/>
        <v>1</v>
      </c>
      <c r="V540" t="b">
        <f t="shared" ca="1" si="169"/>
        <v>1</v>
      </c>
      <c r="W540" t="b">
        <f t="shared" ca="1" si="170"/>
        <v>1</v>
      </c>
      <c r="X540" t="b">
        <f t="shared" ca="1" si="171"/>
        <v>0</v>
      </c>
      <c r="Y540" t="b">
        <f t="shared" ca="1" si="172"/>
        <v>1</v>
      </c>
      <c r="Z540" t="b">
        <f t="shared" ca="1" si="173"/>
        <v>1</v>
      </c>
      <c r="AA540" t="b">
        <f t="shared" ca="1" si="174"/>
        <v>1</v>
      </c>
      <c r="AB540" t="b">
        <f t="shared" ca="1" si="175"/>
        <v>1</v>
      </c>
      <c r="AC540" t="b">
        <f t="shared" ca="1" si="176"/>
        <v>0</v>
      </c>
      <c r="AD540" t="str">
        <f t="shared" ca="1" si="177"/>
        <v/>
      </c>
    </row>
    <row r="541" spans="1:30" ht="18" x14ac:dyDescent="0.2">
      <c r="A541" s="8"/>
      <c r="B541" s="2" t="s">
        <v>8</v>
      </c>
      <c r="I541">
        <v>540</v>
      </c>
      <c r="J541" t="str">
        <f t="shared" ca="1" si="164"/>
        <v>User Experience</v>
      </c>
      <c r="K541" t="str">
        <f t="shared" ca="1" si="165"/>
        <v>- 3110388</v>
      </c>
      <c r="L541" t="str">
        <f t="shared" ca="1" si="166"/>
        <v>Americas-United States of America-New York-New York</v>
      </c>
      <c r="M541" t="e">
        <f t="shared" ca="1" si="179"/>
        <v>#VALUE!</v>
      </c>
      <c r="N541" t="e">
        <f t="shared" ca="1" si="179"/>
        <v>#VALUE!</v>
      </c>
      <c r="O541" t="e">
        <f t="shared" ca="1" si="179"/>
        <v>#VALUE!</v>
      </c>
      <c r="P541" t="e">
        <f t="shared" ca="1" si="179"/>
        <v>#VALUE!</v>
      </c>
      <c r="Q541" t="e">
        <f t="shared" ca="1" si="179"/>
        <v>#VALUE!</v>
      </c>
      <c r="R541" t="e">
        <f t="shared" ca="1" si="179"/>
        <v>#VALUE!</v>
      </c>
      <c r="S541" t="e">
        <f t="shared" ca="1" si="179"/>
        <v>#VALUE!</v>
      </c>
      <c r="T541" t="e">
        <f t="shared" ca="1" si="167"/>
        <v>#VALUE!</v>
      </c>
      <c r="U541" t="b">
        <f t="shared" ca="1" si="168"/>
        <v>1</v>
      </c>
      <c r="V541" t="b">
        <f t="shared" ca="1" si="169"/>
        <v>1</v>
      </c>
      <c r="W541" t="b">
        <f t="shared" ca="1" si="170"/>
        <v>1</v>
      </c>
      <c r="X541" t="b">
        <f t="shared" ca="1" si="171"/>
        <v>1</v>
      </c>
      <c r="Y541" t="b">
        <f t="shared" ca="1" si="172"/>
        <v>1</v>
      </c>
      <c r="Z541" t="b">
        <f t="shared" ca="1" si="173"/>
        <v>1</v>
      </c>
      <c r="AA541" t="b">
        <f t="shared" ca="1" si="174"/>
        <v>1</v>
      </c>
      <c r="AB541" t="b">
        <f t="shared" ca="1" si="175"/>
        <v>1</v>
      </c>
      <c r="AC541" t="b">
        <f t="shared" ca="1" si="176"/>
        <v>1</v>
      </c>
      <c r="AD541" t="str">
        <f t="shared" ca="1" si="177"/>
        <v>3110388</v>
      </c>
    </row>
    <row r="542" spans="1:30" ht="18" x14ac:dyDescent="0.2">
      <c r="A542" s="8"/>
      <c r="B542" s="3">
        <v>43272</v>
      </c>
      <c r="I542">
        <v>541</v>
      </c>
      <c r="J542" t="str">
        <f t="shared" ca="1" si="164"/>
        <v>User Experience</v>
      </c>
      <c r="K542" t="str">
        <f t="shared" ca="1" si="165"/>
        <v>- 3110382</v>
      </c>
      <c r="L542" t="str">
        <f t="shared" ca="1" si="166"/>
        <v>Americas-United States of America-New York-New York</v>
      </c>
      <c r="M542" t="e">
        <f t="shared" ref="M542:S551" ca="1" si="180">FIND(M$1,$J542)</f>
        <v>#VALUE!</v>
      </c>
      <c r="N542" t="e">
        <f t="shared" ca="1" si="180"/>
        <v>#VALUE!</v>
      </c>
      <c r="O542" t="e">
        <f t="shared" ca="1" si="180"/>
        <v>#VALUE!</v>
      </c>
      <c r="P542" t="e">
        <f t="shared" ca="1" si="180"/>
        <v>#VALUE!</v>
      </c>
      <c r="Q542" t="e">
        <f t="shared" ca="1" si="180"/>
        <v>#VALUE!</v>
      </c>
      <c r="R542" t="e">
        <f t="shared" ca="1" si="180"/>
        <v>#VALUE!</v>
      </c>
      <c r="S542" t="e">
        <f t="shared" ca="1" si="180"/>
        <v>#VALUE!</v>
      </c>
      <c r="T542" t="e">
        <f t="shared" ca="1" si="167"/>
        <v>#VALUE!</v>
      </c>
      <c r="U542" t="b">
        <f t="shared" ca="1" si="168"/>
        <v>1</v>
      </c>
      <c r="V542" t="b">
        <f t="shared" ca="1" si="169"/>
        <v>1</v>
      </c>
      <c r="W542" t="b">
        <f t="shared" ca="1" si="170"/>
        <v>1</v>
      </c>
      <c r="X542" t="b">
        <f t="shared" ca="1" si="171"/>
        <v>1</v>
      </c>
      <c r="Y542" t="b">
        <f t="shared" ca="1" si="172"/>
        <v>1</v>
      </c>
      <c r="Z542" t="b">
        <f t="shared" ca="1" si="173"/>
        <v>1</v>
      </c>
      <c r="AA542" t="b">
        <f t="shared" ca="1" si="174"/>
        <v>1</v>
      </c>
      <c r="AB542" t="b">
        <f t="shared" ca="1" si="175"/>
        <v>1</v>
      </c>
      <c r="AC542" t="b">
        <f t="shared" ca="1" si="176"/>
        <v>1</v>
      </c>
      <c r="AD542" t="str">
        <f t="shared" ca="1" si="177"/>
        <v>3110382</v>
      </c>
    </row>
    <row r="543" spans="1:30" ht="20" x14ac:dyDescent="0.2">
      <c r="A543" s="8"/>
      <c r="B543" s="4" t="s">
        <v>4</v>
      </c>
      <c r="I543">
        <v>542</v>
      </c>
      <c r="J543" t="str">
        <f t="shared" ca="1" si="164"/>
        <v>Consumer Compliance Officer</v>
      </c>
      <c r="K543" t="str">
        <f t="shared" ca="1" si="165"/>
        <v>- 3110658</v>
      </c>
      <c r="L543" t="str">
        <f t="shared" ca="1" si="166"/>
        <v>Americas-United States of America-New York-New York</v>
      </c>
      <c r="M543" t="e">
        <f t="shared" ca="1" si="180"/>
        <v>#VALUE!</v>
      </c>
      <c r="N543" t="e">
        <f t="shared" ca="1" si="180"/>
        <v>#VALUE!</v>
      </c>
      <c r="O543" t="e">
        <f t="shared" ca="1" si="180"/>
        <v>#VALUE!</v>
      </c>
      <c r="P543" t="e">
        <f t="shared" ca="1" si="180"/>
        <v>#VALUE!</v>
      </c>
      <c r="Q543" t="e">
        <f t="shared" ca="1" si="180"/>
        <v>#VALUE!</v>
      </c>
      <c r="R543" t="e">
        <f t="shared" ca="1" si="180"/>
        <v>#VALUE!</v>
      </c>
      <c r="S543" t="e">
        <f t="shared" ca="1" si="180"/>
        <v>#VALUE!</v>
      </c>
      <c r="T543" t="e">
        <f t="shared" ca="1" si="167"/>
        <v>#VALUE!</v>
      </c>
      <c r="U543" t="b">
        <f t="shared" ca="1" si="168"/>
        <v>1</v>
      </c>
      <c r="V543" t="b">
        <f t="shared" ca="1" si="169"/>
        <v>1</v>
      </c>
      <c r="W543" t="b">
        <f t="shared" ca="1" si="170"/>
        <v>1</v>
      </c>
      <c r="X543" t="b">
        <f t="shared" ca="1" si="171"/>
        <v>1</v>
      </c>
      <c r="Y543" t="b">
        <f t="shared" ca="1" si="172"/>
        <v>1</v>
      </c>
      <c r="Z543" t="b">
        <f t="shared" ca="1" si="173"/>
        <v>1</v>
      </c>
      <c r="AA543" t="b">
        <f t="shared" ca="1" si="174"/>
        <v>1</v>
      </c>
      <c r="AB543" t="b">
        <f t="shared" ca="1" si="175"/>
        <v>1</v>
      </c>
      <c r="AC543" t="b">
        <f t="shared" ca="1" si="176"/>
        <v>1</v>
      </c>
      <c r="AD543" t="str">
        <f t="shared" ca="1" si="177"/>
        <v>3110658</v>
      </c>
    </row>
    <row r="544" spans="1:30" x14ac:dyDescent="0.2">
      <c r="A544" s="8"/>
      <c r="B544" s="5"/>
      <c r="I544">
        <v>543</v>
      </c>
      <c r="J544" t="str">
        <f t="shared" ca="1" si="164"/>
        <v>DevOps Specialist 3109811</v>
      </c>
      <c r="K544" t="str">
        <f t="shared" ca="1" si="165"/>
        <v>- 3109811</v>
      </c>
      <c r="L544" t="str">
        <f t="shared" ca="1" si="166"/>
        <v>Americas-Canada-Quebec-Montreal</v>
      </c>
      <c r="M544" t="e">
        <f t="shared" ca="1" si="180"/>
        <v>#VALUE!</v>
      </c>
      <c r="N544" t="e">
        <f t="shared" ca="1" si="180"/>
        <v>#VALUE!</v>
      </c>
      <c r="O544" t="e">
        <f t="shared" ca="1" si="180"/>
        <v>#VALUE!</v>
      </c>
      <c r="P544" t="e">
        <f t="shared" ca="1" si="180"/>
        <v>#VALUE!</v>
      </c>
      <c r="Q544" t="e">
        <f t="shared" ca="1" si="180"/>
        <v>#VALUE!</v>
      </c>
      <c r="R544" t="e">
        <f t="shared" ca="1" si="180"/>
        <v>#VALUE!</v>
      </c>
      <c r="S544" t="e">
        <f t="shared" ca="1" si="180"/>
        <v>#VALUE!</v>
      </c>
      <c r="T544">
        <f t="shared" ca="1" si="167"/>
        <v>10</v>
      </c>
      <c r="U544" t="b">
        <f t="shared" ca="1" si="168"/>
        <v>1</v>
      </c>
      <c r="V544" t="b">
        <f t="shared" ca="1" si="169"/>
        <v>1</v>
      </c>
      <c r="W544" t="b">
        <f t="shared" ca="1" si="170"/>
        <v>1</v>
      </c>
      <c r="X544" t="b">
        <f t="shared" ca="1" si="171"/>
        <v>1</v>
      </c>
      <c r="Y544" t="b">
        <f t="shared" ca="1" si="172"/>
        <v>1</v>
      </c>
      <c r="Z544" t="b">
        <f t="shared" ca="1" si="173"/>
        <v>1</v>
      </c>
      <c r="AA544" t="b">
        <f t="shared" ca="1" si="174"/>
        <v>1</v>
      </c>
      <c r="AB544" t="b">
        <f t="shared" ca="1" si="175"/>
        <v>0</v>
      </c>
      <c r="AC544" t="b">
        <f t="shared" ca="1" si="176"/>
        <v>0</v>
      </c>
      <c r="AD544" t="str">
        <f t="shared" ca="1" si="177"/>
        <v/>
      </c>
    </row>
    <row r="545" spans="1:30" ht="20" x14ac:dyDescent="0.2">
      <c r="A545" s="6"/>
      <c r="I545">
        <v>544</v>
      </c>
      <c r="J545" t="str">
        <f t="shared" ca="1" si="164"/>
        <v>Technical Application Support Analyst 3109127</v>
      </c>
      <c r="K545" t="str">
        <f t="shared" ca="1" si="165"/>
        <v>- 3109127</v>
      </c>
      <c r="L545" t="str">
        <f t="shared" ca="1" si="166"/>
        <v>Americas-Canada-Quebec-Montreal</v>
      </c>
      <c r="M545" t="e">
        <f t="shared" ca="1" si="180"/>
        <v>#VALUE!</v>
      </c>
      <c r="N545" t="e">
        <f t="shared" ca="1" si="180"/>
        <v>#VALUE!</v>
      </c>
      <c r="O545" t="e">
        <f t="shared" ca="1" si="180"/>
        <v>#VALUE!</v>
      </c>
      <c r="P545" t="e">
        <f t="shared" ca="1" si="180"/>
        <v>#VALUE!</v>
      </c>
      <c r="Q545" t="e">
        <f t="shared" ca="1" si="180"/>
        <v>#VALUE!</v>
      </c>
      <c r="R545" t="e">
        <f t="shared" ca="1" si="180"/>
        <v>#VALUE!</v>
      </c>
      <c r="S545" t="e">
        <f t="shared" ca="1" si="180"/>
        <v>#VALUE!</v>
      </c>
      <c r="T545">
        <f t="shared" ca="1" si="167"/>
        <v>10</v>
      </c>
      <c r="U545" t="b">
        <f t="shared" ca="1" si="168"/>
        <v>1</v>
      </c>
      <c r="V545" t="b">
        <f t="shared" ca="1" si="169"/>
        <v>1</v>
      </c>
      <c r="W545" t="b">
        <f t="shared" ca="1" si="170"/>
        <v>1</v>
      </c>
      <c r="X545" t="b">
        <f t="shared" ca="1" si="171"/>
        <v>1</v>
      </c>
      <c r="Y545" t="b">
        <f t="shared" ca="1" si="172"/>
        <v>1</v>
      </c>
      <c r="Z545" t="b">
        <f t="shared" ca="1" si="173"/>
        <v>1</v>
      </c>
      <c r="AA545" t="b">
        <f t="shared" ca="1" si="174"/>
        <v>1</v>
      </c>
      <c r="AB545" t="b">
        <f t="shared" ca="1" si="175"/>
        <v>0</v>
      </c>
      <c r="AC545" t="b">
        <f t="shared" ca="1" si="176"/>
        <v>0</v>
      </c>
      <c r="AD545" t="str">
        <f t="shared" ca="1" si="177"/>
        <v/>
      </c>
    </row>
    <row r="546" spans="1:30" x14ac:dyDescent="0.2">
      <c r="A546" s="8"/>
      <c r="B546" s="1" t="s">
        <v>148</v>
      </c>
      <c r="I546">
        <v>545</v>
      </c>
      <c r="J546" t="str">
        <f t="shared" ca="1" si="164"/>
        <v>Application Support 3108827</v>
      </c>
      <c r="K546" t="str">
        <f t="shared" ca="1" si="165"/>
        <v>- 3108827</v>
      </c>
      <c r="L546" t="str">
        <f t="shared" ca="1" si="166"/>
        <v>Americas-Canada-Quebec-Montreal</v>
      </c>
      <c r="M546" t="e">
        <f t="shared" ca="1" si="180"/>
        <v>#VALUE!</v>
      </c>
      <c r="N546" t="e">
        <f t="shared" ca="1" si="180"/>
        <v>#VALUE!</v>
      </c>
      <c r="O546" t="e">
        <f t="shared" ca="1" si="180"/>
        <v>#VALUE!</v>
      </c>
      <c r="P546" t="e">
        <f t="shared" ca="1" si="180"/>
        <v>#VALUE!</v>
      </c>
      <c r="Q546" t="e">
        <f t="shared" ca="1" si="180"/>
        <v>#VALUE!</v>
      </c>
      <c r="R546" t="e">
        <f t="shared" ca="1" si="180"/>
        <v>#VALUE!</v>
      </c>
      <c r="S546" t="e">
        <f t="shared" ca="1" si="180"/>
        <v>#VALUE!</v>
      </c>
      <c r="T546">
        <f t="shared" ca="1" si="167"/>
        <v>10</v>
      </c>
      <c r="U546" t="b">
        <f t="shared" ca="1" si="168"/>
        <v>1</v>
      </c>
      <c r="V546" t="b">
        <f t="shared" ca="1" si="169"/>
        <v>1</v>
      </c>
      <c r="W546" t="b">
        <f t="shared" ca="1" si="170"/>
        <v>1</v>
      </c>
      <c r="X546" t="b">
        <f t="shared" ca="1" si="171"/>
        <v>1</v>
      </c>
      <c r="Y546" t="b">
        <f t="shared" ca="1" si="172"/>
        <v>1</v>
      </c>
      <c r="Z546" t="b">
        <f t="shared" ca="1" si="173"/>
        <v>1</v>
      </c>
      <c r="AA546" t="b">
        <f t="shared" ca="1" si="174"/>
        <v>1</v>
      </c>
      <c r="AB546" t="b">
        <f t="shared" ca="1" si="175"/>
        <v>0</v>
      </c>
      <c r="AC546" t="b">
        <f t="shared" ca="1" si="176"/>
        <v>0</v>
      </c>
      <c r="AD546" t="str">
        <f t="shared" ca="1" si="177"/>
        <v/>
      </c>
    </row>
    <row r="547" spans="1:30" ht="18" x14ac:dyDescent="0.2">
      <c r="A547" s="8"/>
      <c r="B547" s="2" t="s">
        <v>162</v>
      </c>
      <c r="I547">
        <v>546</v>
      </c>
      <c r="J547" t="str">
        <f t="shared" ca="1" si="164"/>
        <v>Insider Threat Incident Response Analyst 3108439</v>
      </c>
      <c r="K547" t="str">
        <f t="shared" ca="1" si="165"/>
        <v>- 3108439</v>
      </c>
      <c r="L547" t="str">
        <f t="shared" ca="1" si="166"/>
        <v>Americas-Canada-Quebec-Montreal</v>
      </c>
      <c r="M547" t="e">
        <f t="shared" ca="1" si="180"/>
        <v>#VALUE!</v>
      </c>
      <c r="N547" t="e">
        <f t="shared" ca="1" si="180"/>
        <v>#VALUE!</v>
      </c>
      <c r="O547" t="e">
        <f t="shared" ca="1" si="180"/>
        <v>#VALUE!</v>
      </c>
      <c r="P547" t="e">
        <f t="shared" ca="1" si="180"/>
        <v>#VALUE!</v>
      </c>
      <c r="Q547" t="e">
        <f t="shared" ca="1" si="180"/>
        <v>#VALUE!</v>
      </c>
      <c r="R547" t="e">
        <f t="shared" ca="1" si="180"/>
        <v>#VALUE!</v>
      </c>
      <c r="S547" t="e">
        <f t="shared" ca="1" si="180"/>
        <v>#VALUE!</v>
      </c>
      <c r="T547">
        <f t="shared" ca="1" si="167"/>
        <v>10</v>
      </c>
      <c r="U547" t="b">
        <f t="shared" ca="1" si="168"/>
        <v>1</v>
      </c>
      <c r="V547" t="b">
        <f t="shared" ca="1" si="169"/>
        <v>1</v>
      </c>
      <c r="W547" t="b">
        <f t="shared" ca="1" si="170"/>
        <v>1</v>
      </c>
      <c r="X547" t="b">
        <f t="shared" ca="1" si="171"/>
        <v>1</v>
      </c>
      <c r="Y547" t="b">
        <f t="shared" ca="1" si="172"/>
        <v>1</v>
      </c>
      <c r="Z547" t="b">
        <f t="shared" ca="1" si="173"/>
        <v>1</v>
      </c>
      <c r="AA547" t="b">
        <f t="shared" ca="1" si="174"/>
        <v>1</v>
      </c>
      <c r="AB547" t="b">
        <f t="shared" ca="1" si="175"/>
        <v>0</v>
      </c>
      <c r="AC547" t="b">
        <f t="shared" ca="1" si="176"/>
        <v>0</v>
      </c>
      <c r="AD547" t="str">
        <f t="shared" ca="1" si="177"/>
        <v/>
      </c>
    </row>
    <row r="548" spans="1:30" ht="18" x14ac:dyDescent="0.2">
      <c r="A548" s="8"/>
      <c r="B548" s="2" t="s">
        <v>163</v>
      </c>
      <c r="I548">
        <v>547</v>
      </c>
      <c r="J548" t="str">
        <f t="shared" ca="1" si="164"/>
        <v>Spark Developer 3107910</v>
      </c>
      <c r="K548" t="str">
        <f t="shared" ca="1" si="165"/>
        <v>- 3107910</v>
      </c>
      <c r="L548" t="str">
        <f t="shared" ca="1" si="166"/>
        <v>Americas-Canada-Quebec-Montreal</v>
      </c>
      <c r="M548" t="e">
        <f t="shared" ca="1" si="180"/>
        <v>#VALUE!</v>
      </c>
      <c r="N548" t="e">
        <f t="shared" ca="1" si="180"/>
        <v>#VALUE!</v>
      </c>
      <c r="O548" t="e">
        <f t="shared" ca="1" si="180"/>
        <v>#VALUE!</v>
      </c>
      <c r="P548" t="e">
        <f t="shared" ca="1" si="180"/>
        <v>#VALUE!</v>
      </c>
      <c r="Q548" t="e">
        <f t="shared" ca="1" si="180"/>
        <v>#VALUE!</v>
      </c>
      <c r="R548" t="e">
        <f t="shared" ca="1" si="180"/>
        <v>#VALUE!</v>
      </c>
      <c r="S548" t="e">
        <f t="shared" ca="1" si="180"/>
        <v>#VALUE!</v>
      </c>
      <c r="T548">
        <f t="shared" ca="1" si="167"/>
        <v>10</v>
      </c>
      <c r="U548" t="b">
        <f t="shared" ca="1" si="168"/>
        <v>1</v>
      </c>
      <c r="V548" t="b">
        <f t="shared" ca="1" si="169"/>
        <v>1</v>
      </c>
      <c r="W548" t="b">
        <f t="shared" ca="1" si="170"/>
        <v>1</v>
      </c>
      <c r="X548" t="b">
        <f t="shared" ca="1" si="171"/>
        <v>1</v>
      </c>
      <c r="Y548" t="b">
        <f t="shared" ca="1" si="172"/>
        <v>1</v>
      </c>
      <c r="Z548" t="b">
        <f t="shared" ca="1" si="173"/>
        <v>1</v>
      </c>
      <c r="AA548" t="b">
        <f t="shared" ca="1" si="174"/>
        <v>1</v>
      </c>
      <c r="AB548" t="b">
        <f t="shared" ca="1" si="175"/>
        <v>0</v>
      </c>
      <c r="AC548" t="b">
        <f t="shared" ca="1" si="176"/>
        <v>0</v>
      </c>
      <c r="AD548" t="str">
        <f t="shared" ca="1" si="177"/>
        <v/>
      </c>
    </row>
    <row r="549" spans="1:30" ht="18" x14ac:dyDescent="0.2">
      <c r="A549" s="8"/>
      <c r="B549" s="2" t="s">
        <v>8</v>
      </c>
      <c r="I549">
        <v>548</v>
      </c>
      <c r="J549" t="str">
        <f t="shared" ca="1" si="164"/>
        <v>Java Developer 3106083</v>
      </c>
      <c r="K549" t="str">
        <f t="shared" ca="1" si="165"/>
        <v>- 3106083</v>
      </c>
      <c r="L549" t="str">
        <f t="shared" ca="1" si="166"/>
        <v>Americas-Canada-Quebec-Montreal</v>
      </c>
      <c r="M549" t="e">
        <f t="shared" ca="1" si="180"/>
        <v>#VALUE!</v>
      </c>
      <c r="N549" t="e">
        <f t="shared" ca="1" si="180"/>
        <v>#VALUE!</v>
      </c>
      <c r="O549" t="e">
        <f t="shared" ca="1" si="180"/>
        <v>#VALUE!</v>
      </c>
      <c r="P549" t="e">
        <f t="shared" ca="1" si="180"/>
        <v>#VALUE!</v>
      </c>
      <c r="Q549" t="e">
        <f t="shared" ca="1" si="180"/>
        <v>#VALUE!</v>
      </c>
      <c r="R549" t="e">
        <f t="shared" ca="1" si="180"/>
        <v>#VALUE!</v>
      </c>
      <c r="S549" t="e">
        <f t="shared" ca="1" si="180"/>
        <v>#VALUE!</v>
      </c>
      <c r="T549">
        <f t="shared" ca="1" si="167"/>
        <v>10</v>
      </c>
      <c r="U549" t="b">
        <f t="shared" ca="1" si="168"/>
        <v>1</v>
      </c>
      <c r="V549" t="b">
        <f t="shared" ca="1" si="169"/>
        <v>1</v>
      </c>
      <c r="W549" t="b">
        <f t="shared" ca="1" si="170"/>
        <v>1</v>
      </c>
      <c r="X549" t="b">
        <f t="shared" ca="1" si="171"/>
        <v>1</v>
      </c>
      <c r="Y549" t="b">
        <f t="shared" ca="1" si="172"/>
        <v>1</v>
      </c>
      <c r="Z549" t="b">
        <f t="shared" ca="1" si="173"/>
        <v>1</v>
      </c>
      <c r="AA549" t="b">
        <f t="shared" ca="1" si="174"/>
        <v>1</v>
      </c>
      <c r="AB549" t="b">
        <f t="shared" ca="1" si="175"/>
        <v>0</v>
      </c>
      <c r="AC549" t="b">
        <f t="shared" ca="1" si="176"/>
        <v>0</v>
      </c>
      <c r="AD549" t="str">
        <f t="shared" ca="1" si="177"/>
        <v/>
      </c>
    </row>
    <row r="550" spans="1:30" ht="18" x14ac:dyDescent="0.2">
      <c r="A550" s="8"/>
      <c r="B550" s="3">
        <v>43272</v>
      </c>
      <c r="I550">
        <v>549</v>
      </c>
      <c r="J550" t="str">
        <f t="shared" ca="1" si="164"/>
        <v>Java Developer 3105512</v>
      </c>
      <c r="K550" t="str">
        <f t="shared" ca="1" si="165"/>
        <v>- 3105512</v>
      </c>
      <c r="L550" t="str">
        <f t="shared" ca="1" si="166"/>
        <v>Americas-Canada-Quebec-Montreal</v>
      </c>
      <c r="M550" t="e">
        <f t="shared" ca="1" si="180"/>
        <v>#VALUE!</v>
      </c>
      <c r="N550" t="e">
        <f t="shared" ca="1" si="180"/>
        <v>#VALUE!</v>
      </c>
      <c r="O550" t="e">
        <f t="shared" ca="1" si="180"/>
        <v>#VALUE!</v>
      </c>
      <c r="P550" t="e">
        <f t="shared" ca="1" si="180"/>
        <v>#VALUE!</v>
      </c>
      <c r="Q550" t="e">
        <f t="shared" ca="1" si="180"/>
        <v>#VALUE!</v>
      </c>
      <c r="R550" t="e">
        <f t="shared" ca="1" si="180"/>
        <v>#VALUE!</v>
      </c>
      <c r="S550" t="e">
        <f t="shared" ca="1" si="180"/>
        <v>#VALUE!</v>
      </c>
      <c r="T550">
        <f t="shared" ca="1" si="167"/>
        <v>10</v>
      </c>
      <c r="U550" t="b">
        <f t="shared" ca="1" si="168"/>
        <v>1</v>
      </c>
      <c r="V550" t="b">
        <f t="shared" ca="1" si="169"/>
        <v>1</v>
      </c>
      <c r="W550" t="b">
        <f t="shared" ca="1" si="170"/>
        <v>1</v>
      </c>
      <c r="X550" t="b">
        <f t="shared" ca="1" si="171"/>
        <v>1</v>
      </c>
      <c r="Y550" t="b">
        <f t="shared" ca="1" si="172"/>
        <v>1</v>
      </c>
      <c r="Z550" t="b">
        <f t="shared" ca="1" si="173"/>
        <v>1</v>
      </c>
      <c r="AA550" t="b">
        <f t="shared" ca="1" si="174"/>
        <v>1</v>
      </c>
      <c r="AB550" t="b">
        <f t="shared" ca="1" si="175"/>
        <v>0</v>
      </c>
      <c r="AC550" t="b">
        <f t="shared" ca="1" si="176"/>
        <v>0</v>
      </c>
      <c r="AD550" t="str">
        <f t="shared" ca="1" si="177"/>
        <v/>
      </c>
    </row>
    <row r="551" spans="1:30" ht="20" x14ac:dyDescent="0.2">
      <c r="A551" s="8"/>
      <c r="B551" s="4" t="s">
        <v>4</v>
      </c>
      <c r="I551">
        <v>550</v>
      </c>
      <c r="J551" t="str">
        <f t="shared" ca="1" si="164"/>
        <v>Java Developer 3105245</v>
      </c>
      <c r="K551" t="str">
        <f t="shared" ca="1" si="165"/>
        <v>- 3105245</v>
      </c>
      <c r="L551" t="str">
        <f t="shared" ca="1" si="166"/>
        <v>Americas-Canada-Quebec-Montreal</v>
      </c>
      <c r="M551" t="e">
        <f t="shared" ca="1" si="180"/>
        <v>#VALUE!</v>
      </c>
      <c r="N551" t="e">
        <f t="shared" ca="1" si="180"/>
        <v>#VALUE!</v>
      </c>
      <c r="O551" t="e">
        <f t="shared" ca="1" si="180"/>
        <v>#VALUE!</v>
      </c>
      <c r="P551" t="e">
        <f t="shared" ca="1" si="180"/>
        <v>#VALUE!</v>
      </c>
      <c r="Q551" t="e">
        <f t="shared" ca="1" si="180"/>
        <v>#VALUE!</v>
      </c>
      <c r="R551" t="e">
        <f t="shared" ca="1" si="180"/>
        <v>#VALUE!</v>
      </c>
      <c r="S551" t="e">
        <f t="shared" ca="1" si="180"/>
        <v>#VALUE!</v>
      </c>
      <c r="T551">
        <f t="shared" ca="1" si="167"/>
        <v>10</v>
      </c>
      <c r="U551" t="b">
        <f t="shared" ca="1" si="168"/>
        <v>1</v>
      </c>
      <c r="V551" t="b">
        <f t="shared" ca="1" si="169"/>
        <v>1</v>
      </c>
      <c r="W551" t="b">
        <f t="shared" ca="1" si="170"/>
        <v>1</v>
      </c>
      <c r="X551" t="b">
        <f t="shared" ca="1" si="171"/>
        <v>1</v>
      </c>
      <c r="Y551" t="b">
        <f t="shared" ca="1" si="172"/>
        <v>1</v>
      </c>
      <c r="Z551" t="b">
        <f t="shared" ca="1" si="173"/>
        <v>1</v>
      </c>
      <c r="AA551" t="b">
        <f t="shared" ca="1" si="174"/>
        <v>1</v>
      </c>
      <c r="AB551" t="b">
        <f t="shared" ca="1" si="175"/>
        <v>0</v>
      </c>
      <c r="AC551" t="b">
        <f t="shared" ca="1" si="176"/>
        <v>0</v>
      </c>
      <c r="AD551" t="str">
        <f t="shared" ca="1" si="177"/>
        <v/>
      </c>
    </row>
    <row r="552" spans="1:30" x14ac:dyDescent="0.2">
      <c r="A552" s="8"/>
      <c r="B552" s="5"/>
      <c r="I552">
        <v>551</v>
      </c>
      <c r="J552" t="str">
        <f t="shared" ca="1" si="164"/>
        <v>Software Developer - Java/.Net 3104978</v>
      </c>
      <c r="K552" t="str">
        <f t="shared" ca="1" si="165"/>
        <v>- 3104978</v>
      </c>
      <c r="L552" t="str">
        <f t="shared" ca="1" si="166"/>
        <v>Americas-Canada-Quebec-Montreal</v>
      </c>
      <c r="M552" t="e">
        <f t="shared" ref="M552:S561" ca="1" si="181">FIND(M$1,$J552)</f>
        <v>#VALUE!</v>
      </c>
      <c r="N552" t="e">
        <f t="shared" ca="1" si="181"/>
        <v>#VALUE!</v>
      </c>
      <c r="O552" t="e">
        <f t="shared" ca="1" si="181"/>
        <v>#VALUE!</v>
      </c>
      <c r="P552" t="e">
        <f t="shared" ca="1" si="181"/>
        <v>#VALUE!</v>
      </c>
      <c r="Q552" t="e">
        <f t="shared" ca="1" si="181"/>
        <v>#VALUE!</v>
      </c>
      <c r="R552" t="e">
        <f t="shared" ca="1" si="181"/>
        <v>#VALUE!</v>
      </c>
      <c r="S552" t="e">
        <f t="shared" ca="1" si="181"/>
        <v>#VALUE!</v>
      </c>
      <c r="T552">
        <f t="shared" ca="1" si="167"/>
        <v>10</v>
      </c>
      <c r="U552" t="b">
        <f t="shared" ca="1" si="168"/>
        <v>1</v>
      </c>
      <c r="V552" t="b">
        <f t="shared" ca="1" si="169"/>
        <v>1</v>
      </c>
      <c r="W552" t="b">
        <f t="shared" ca="1" si="170"/>
        <v>1</v>
      </c>
      <c r="X552" t="b">
        <f t="shared" ca="1" si="171"/>
        <v>1</v>
      </c>
      <c r="Y552" t="b">
        <f t="shared" ca="1" si="172"/>
        <v>1</v>
      </c>
      <c r="Z552" t="b">
        <f t="shared" ca="1" si="173"/>
        <v>1</v>
      </c>
      <c r="AA552" t="b">
        <f t="shared" ca="1" si="174"/>
        <v>1</v>
      </c>
      <c r="AB552" t="b">
        <f t="shared" ca="1" si="175"/>
        <v>0</v>
      </c>
      <c r="AC552" t="b">
        <f t="shared" ca="1" si="176"/>
        <v>0</v>
      </c>
      <c r="AD552" t="str">
        <f t="shared" ca="1" si="177"/>
        <v/>
      </c>
    </row>
    <row r="553" spans="1:30" ht="20" x14ac:dyDescent="0.2">
      <c r="A553" s="6"/>
      <c r="I553">
        <v>552</v>
      </c>
      <c r="J553" t="str">
        <f t="shared" ca="1" si="164"/>
        <v>Web Developer Lead 3104911</v>
      </c>
      <c r="K553" t="str">
        <f t="shared" ca="1" si="165"/>
        <v>- 3104911</v>
      </c>
      <c r="L553" t="str">
        <f t="shared" ca="1" si="166"/>
        <v>Americas-Canada-Quebec-Montreal</v>
      </c>
      <c r="M553" t="e">
        <f t="shared" ca="1" si="181"/>
        <v>#VALUE!</v>
      </c>
      <c r="N553" t="e">
        <f t="shared" ca="1" si="181"/>
        <v>#VALUE!</v>
      </c>
      <c r="O553">
        <f t="shared" ca="1" si="181"/>
        <v>15</v>
      </c>
      <c r="P553" t="e">
        <f t="shared" ca="1" si="181"/>
        <v>#VALUE!</v>
      </c>
      <c r="Q553" t="e">
        <f t="shared" ca="1" si="181"/>
        <v>#VALUE!</v>
      </c>
      <c r="R553" t="e">
        <f t="shared" ca="1" si="181"/>
        <v>#VALUE!</v>
      </c>
      <c r="S553" t="e">
        <f t="shared" ca="1" si="181"/>
        <v>#VALUE!</v>
      </c>
      <c r="T553">
        <f t="shared" ca="1" si="167"/>
        <v>10</v>
      </c>
      <c r="U553" t="b">
        <f t="shared" ca="1" si="168"/>
        <v>1</v>
      </c>
      <c r="V553" t="b">
        <f t="shared" ca="1" si="169"/>
        <v>1</v>
      </c>
      <c r="W553" t="b">
        <f t="shared" ca="1" si="170"/>
        <v>0</v>
      </c>
      <c r="X553" t="b">
        <f t="shared" ca="1" si="171"/>
        <v>1</v>
      </c>
      <c r="Y553" t="b">
        <f t="shared" ca="1" si="172"/>
        <v>1</v>
      </c>
      <c r="Z553" t="b">
        <f t="shared" ca="1" si="173"/>
        <v>1</v>
      </c>
      <c r="AA553" t="b">
        <f t="shared" ca="1" si="174"/>
        <v>1</v>
      </c>
      <c r="AB553" t="b">
        <f t="shared" ca="1" si="175"/>
        <v>0</v>
      </c>
      <c r="AC553" t="b">
        <f t="shared" ca="1" si="176"/>
        <v>0</v>
      </c>
      <c r="AD553" t="str">
        <f t="shared" ca="1" si="177"/>
        <v/>
      </c>
    </row>
    <row r="554" spans="1:30" x14ac:dyDescent="0.2">
      <c r="A554" s="8"/>
      <c r="B554" s="1" t="s">
        <v>164</v>
      </c>
      <c r="I554">
        <v>553</v>
      </c>
      <c r="J554" t="str">
        <f t="shared" ca="1" si="164"/>
        <v>Team Lead Quality Assurance Tester 3102727</v>
      </c>
      <c r="K554" t="str">
        <f t="shared" ca="1" si="165"/>
        <v>- 3102727</v>
      </c>
      <c r="L554" t="str">
        <f t="shared" ca="1" si="166"/>
        <v>Americas-Canada-Quebec-Montreal</v>
      </c>
      <c r="M554" t="e">
        <f t="shared" ca="1" si="181"/>
        <v>#VALUE!</v>
      </c>
      <c r="N554" t="e">
        <f t="shared" ca="1" si="181"/>
        <v>#VALUE!</v>
      </c>
      <c r="O554">
        <f t="shared" ca="1" si="181"/>
        <v>6</v>
      </c>
      <c r="P554" t="e">
        <f t="shared" ca="1" si="181"/>
        <v>#VALUE!</v>
      </c>
      <c r="Q554" t="e">
        <f t="shared" ca="1" si="181"/>
        <v>#VALUE!</v>
      </c>
      <c r="R554" t="e">
        <f t="shared" ca="1" si="181"/>
        <v>#VALUE!</v>
      </c>
      <c r="S554" t="e">
        <f t="shared" ca="1" si="181"/>
        <v>#VALUE!</v>
      </c>
      <c r="T554">
        <f t="shared" ca="1" si="167"/>
        <v>10</v>
      </c>
      <c r="U554" t="b">
        <f t="shared" ca="1" si="168"/>
        <v>1</v>
      </c>
      <c r="V554" t="b">
        <f t="shared" ca="1" si="169"/>
        <v>1</v>
      </c>
      <c r="W554" t="b">
        <f t="shared" ca="1" si="170"/>
        <v>0</v>
      </c>
      <c r="X554" t="b">
        <f t="shared" ca="1" si="171"/>
        <v>1</v>
      </c>
      <c r="Y554" t="b">
        <f t="shared" ca="1" si="172"/>
        <v>1</v>
      </c>
      <c r="Z554" t="b">
        <f t="shared" ca="1" si="173"/>
        <v>1</v>
      </c>
      <c r="AA554" t="b">
        <f t="shared" ca="1" si="174"/>
        <v>1</v>
      </c>
      <c r="AB554" t="b">
        <f t="shared" ca="1" si="175"/>
        <v>0</v>
      </c>
      <c r="AC554" t="b">
        <f t="shared" ca="1" si="176"/>
        <v>0</v>
      </c>
      <c r="AD554" t="str">
        <f t="shared" ca="1" si="177"/>
        <v/>
      </c>
    </row>
    <row r="555" spans="1:30" ht="18" x14ac:dyDescent="0.2">
      <c r="A555" s="8"/>
      <c r="B555" s="2" t="s">
        <v>165</v>
      </c>
      <c r="I555">
        <v>554</v>
      </c>
      <c r="J555" t="str">
        <f t="shared" ca="1" si="164"/>
        <v>Client Service Associate</v>
      </c>
      <c r="K555" t="str">
        <f t="shared" ca="1" si="165"/>
        <v>- 3111641</v>
      </c>
      <c r="L555" t="str">
        <f t="shared" ca="1" si="166"/>
        <v>Americas-United States of America-Texas-Houston</v>
      </c>
      <c r="M555" t="e">
        <f t="shared" ca="1" si="181"/>
        <v>#VALUE!</v>
      </c>
      <c r="N555" t="e">
        <f t="shared" ca="1" si="181"/>
        <v>#VALUE!</v>
      </c>
      <c r="O555" t="e">
        <f t="shared" ca="1" si="181"/>
        <v>#VALUE!</v>
      </c>
      <c r="P555" t="e">
        <f t="shared" ca="1" si="181"/>
        <v>#VALUE!</v>
      </c>
      <c r="Q555" t="e">
        <f t="shared" ca="1" si="181"/>
        <v>#VALUE!</v>
      </c>
      <c r="R555" t="e">
        <f t="shared" ca="1" si="181"/>
        <v>#VALUE!</v>
      </c>
      <c r="S555" t="e">
        <f t="shared" ca="1" si="181"/>
        <v>#VALUE!</v>
      </c>
      <c r="T555" t="e">
        <f t="shared" ca="1" si="167"/>
        <v>#VALUE!</v>
      </c>
      <c r="U555" t="b">
        <f t="shared" ca="1" si="168"/>
        <v>1</v>
      </c>
      <c r="V555" t="b">
        <f t="shared" ca="1" si="169"/>
        <v>1</v>
      </c>
      <c r="W555" t="b">
        <f t="shared" ca="1" si="170"/>
        <v>1</v>
      </c>
      <c r="X555" t="b">
        <f t="shared" ca="1" si="171"/>
        <v>1</v>
      </c>
      <c r="Y555" t="b">
        <f t="shared" ca="1" si="172"/>
        <v>1</v>
      </c>
      <c r="Z555" t="b">
        <f t="shared" ca="1" si="173"/>
        <v>1</v>
      </c>
      <c r="AA555" t="b">
        <f t="shared" ca="1" si="174"/>
        <v>1</v>
      </c>
      <c r="AB555" t="b">
        <f t="shared" ca="1" si="175"/>
        <v>1</v>
      </c>
      <c r="AC555" t="b">
        <f t="shared" ca="1" si="176"/>
        <v>1</v>
      </c>
      <c r="AD555" t="str">
        <f t="shared" ca="1" si="177"/>
        <v>3111641</v>
      </c>
    </row>
    <row r="556" spans="1:30" ht="18" x14ac:dyDescent="0.2">
      <c r="A556" s="8"/>
      <c r="B556" s="2" t="s">
        <v>166</v>
      </c>
      <c r="I556">
        <v>555</v>
      </c>
      <c r="J556" t="str">
        <f t="shared" ca="1" si="164"/>
        <v>Fixed Income Valuation and Risk Scala Developer</v>
      </c>
      <c r="K556" t="str">
        <f t="shared" ca="1" si="165"/>
        <v>- 3103924</v>
      </c>
      <c r="L556" t="str">
        <f t="shared" ca="1" si="166"/>
        <v>Americas-United States of America-New York-New York</v>
      </c>
      <c r="M556" t="e">
        <f t="shared" ca="1" si="181"/>
        <v>#VALUE!</v>
      </c>
      <c r="N556" t="e">
        <f t="shared" ca="1" si="181"/>
        <v>#VALUE!</v>
      </c>
      <c r="O556" t="e">
        <f t="shared" ca="1" si="181"/>
        <v>#VALUE!</v>
      </c>
      <c r="P556" t="e">
        <f t="shared" ca="1" si="181"/>
        <v>#VALUE!</v>
      </c>
      <c r="Q556" t="e">
        <f t="shared" ca="1" si="181"/>
        <v>#VALUE!</v>
      </c>
      <c r="R556" t="e">
        <f t="shared" ca="1" si="181"/>
        <v>#VALUE!</v>
      </c>
      <c r="S556" t="e">
        <f t="shared" ca="1" si="181"/>
        <v>#VALUE!</v>
      </c>
      <c r="T556" t="e">
        <f t="shared" ca="1" si="167"/>
        <v>#VALUE!</v>
      </c>
      <c r="U556" t="b">
        <f t="shared" ca="1" si="168"/>
        <v>1</v>
      </c>
      <c r="V556" t="b">
        <f t="shared" ca="1" si="169"/>
        <v>1</v>
      </c>
      <c r="W556" t="b">
        <f t="shared" ca="1" si="170"/>
        <v>1</v>
      </c>
      <c r="X556" t="b">
        <f t="shared" ca="1" si="171"/>
        <v>1</v>
      </c>
      <c r="Y556" t="b">
        <f t="shared" ca="1" si="172"/>
        <v>1</v>
      </c>
      <c r="Z556" t="b">
        <f t="shared" ca="1" si="173"/>
        <v>1</v>
      </c>
      <c r="AA556" t="b">
        <f t="shared" ca="1" si="174"/>
        <v>1</v>
      </c>
      <c r="AB556" t="b">
        <f t="shared" ca="1" si="175"/>
        <v>1</v>
      </c>
      <c r="AC556" t="b">
        <f t="shared" ca="1" si="176"/>
        <v>1</v>
      </c>
      <c r="AD556" t="str">
        <f t="shared" ca="1" si="177"/>
        <v>3103924</v>
      </c>
    </row>
    <row r="557" spans="1:30" ht="18" x14ac:dyDescent="0.2">
      <c r="A557" s="8"/>
      <c r="B557" s="2" t="s">
        <v>8</v>
      </c>
      <c r="I557">
        <v>556</v>
      </c>
      <c r="J557" t="str">
        <f t="shared" ca="1" si="164"/>
        <v>Registered Associate</v>
      </c>
      <c r="K557" t="str">
        <f t="shared" ca="1" si="165"/>
        <v>- 3111681</v>
      </c>
      <c r="L557" t="str">
        <f t="shared" ca="1" si="166"/>
        <v>Americas-United States of America-North Carolina-Durham</v>
      </c>
      <c r="M557" t="e">
        <f t="shared" ca="1" si="181"/>
        <v>#VALUE!</v>
      </c>
      <c r="N557" t="e">
        <f t="shared" ca="1" si="181"/>
        <v>#VALUE!</v>
      </c>
      <c r="O557" t="e">
        <f t="shared" ca="1" si="181"/>
        <v>#VALUE!</v>
      </c>
      <c r="P557" t="e">
        <f t="shared" ca="1" si="181"/>
        <v>#VALUE!</v>
      </c>
      <c r="Q557" t="e">
        <f t="shared" ca="1" si="181"/>
        <v>#VALUE!</v>
      </c>
      <c r="R557" t="e">
        <f t="shared" ca="1" si="181"/>
        <v>#VALUE!</v>
      </c>
      <c r="S557" t="e">
        <f t="shared" ca="1" si="181"/>
        <v>#VALUE!</v>
      </c>
      <c r="T557" t="e">
        <f t="shared" ca="1" si="167"/>
        <v>#VALUE!</v>
      </c>
      <c r="U557" t="b">
        <f t="shared" ca="1" si="168"/>
        <v>1</v>
      </c>
      <c r="V557" t="b">
        <f t="shared" ca="1" si="169"/>
        <v>1</v>
      </c>
      <c r="W557" t="b">
        <f t="shared" ca="1" si="170"/>
        <v>1</v>
      </c>
      <c r="X557" t="b">
        <f t="shared" ca="1" si="171"/>
        <v>1</v>
      </c>
      <c r="Y557" t="b">
        <f t="shared" ca="1" si="172"/>
        <v>1</v>
      </c>
      <c r="Z557" t="b">
        <f t="shared" ca="1" si="173"/>
        <v>1</v>
      </c>
      <c r="AA557" t="b">
        <f t="shared" ca="1" si="174"/>
        <v>1</v>
      </c>
      <c r="AB557" t="b">
        <f t="shared" ca="1" si="175"/>
        <v>1</v>
      </c>
      <c r="AC557" t="b">
        <f t="shared" ca="1" si="176"/>
        <v>1</v>
      </c>
      <c r="AD557" t="str">
        <f t="shared" ca="1" si="177"/>
        <v>3111681</v>
      </c>
    </row>
    <row r="558" spans="1:30" ht="18" x14ac:dyDescent="0.2">
      <c r="A558" s="8"/>
      <c r="B558" s="3">
        <v>43272</v>
      </c>
      <c r="I558">
        <v>557</v>
      </c>
      <c r="J558" t="str">
        <f t="shared" ca="1" si="164"/>
        <v>Field Communications Field Advocate</v>
      </c>
      <c r="K558" t="str">
        <f t="shared" ca="1" si="165"/>
        <v>- 3111662</v>
      </c>
      <c r="L558" t="str">
        <f t="shared" ca="1" si="166"/>
        <v>Americas-United States of America-New York-Purchase</v>
      </c>
      <c r="M558" t="e">
        <f t="shared" ca="1" si="181"/>
        <v>#VALUE!</v>
      </c>
      <c r="N558" t="e">
        <f t="shared" ca="1" si="181"/>
        <v>#VALUE!</v>
      </c>
      <c r="O558" t="e">
        <f t="shared" ca="1" si="181"/>
        <v>#VALUE!</v>
      </c>
      <c r="P558" t="e">
        <f t="shared" ca="1" si="181"/>
        <v>#VALUE!</v>
      </c>
      <c r="Q558" t="e">
        <f t="shared" ca="1" si="181"/>
        <v>#VALUE!</v>
      </c>
      <c r="R558" t="e">
        <f t="shared" ca="1" si="181"/>
        <v>#VALUE!</v>
      </c>
      <c r="S558" t="e">
        <f t="shared" ca="1" si="181"/>
        <v>#VALUE!</v>
      </c>
      <c r="T558" t="e">
        <f t="shared" ca="1" si="167"/>
        <v>#VALUE!</v>
      </c>
      <c r="U558" t="b">
        <f t="shared" ca="1" si="168"/>
        <v>1</v>
      </c>
      <c r="V558" t="b">
        <f t="shared" ca="1" si="169"/>
        <v>1</v>
      </c>
      <c r="W558" t="b">
        <f t="shared" ca="1" si="170"/>
        <v>1</v>
      </c>
      <c r="X558" t="b">
        <f t="shared" ca="1" si="171"/>
        <v>1</v>
      </c>
      <c r="Y558" t="b">
        <f t="shared" ca="1" si="172"/>
        <v>1</v>
      </c>
      <c r="Z558" t="b">
        <f t="shared" ca="1" si="173"/>
        <v>1</v>
      </c>
      <c r="AA558" t="b">
        <f t="shared" ca="1" si="174"/>
        <v>1</v>
      </c>
      <c r="AB558" t="b">
        <f t="shared" ca="1" si="175"/>
        <v>1</v>
      </c>
      <c r="AC558" t="b">
        <f t="shared" ca="1" si="176"/>
        <v>1</v>
      </c>
      <c r="AD558" t="str">
        <f t="shared" ca="1" si="177"/>
        <v>3111662</v>
      </c>
    </row>
    <row r="559" spans="1:30" ht="20" x14ac:dyDescent="0.2">
      <c r="A559" s="8"/>
      <c r="B559" s="4" t="s">
        <v>4</v>
      </c>
      <c r="I559">
        <v>558</v>
      </c>
      <c r="J559" t="str">
        <f t="shared" ca="1" si="164"/>
        <v>Business Analyst</v>
      </c>
      <c r="K559" t="str">
        <f t="shared" ca="1" si="165"/>
        <v>- 3109541</v>
      </c>
      <c r="L559" t="str">
        <f t="shared" ca="1" si="166"/>
        <v>Americas-United States of America-New York-New York</v>
      </c>
      <c r="M559" t="e">
        <f t="shared" ca="1" si="181"/>
        <v>#VALUE!</v>
      </c>
      <c r="N559" t="e">
        <f t="shared" ca="1" si="181"/>
        <v>#VALUE!</v>
      </c>
      <c r="O559" t="e">
        <f t="shared" ca="1" si="181"/>
        <v>#VALUE!</v>
      </c>
      <c r="P559" t="e">
        <f t="shared" ca="1" si="181"/>
        <v>#VALUE!</v>
      </c>
      <c r="Q559" t="e">
        <f t="shared" ca="1" si="181"/>
        <v>#VALUE!</v>
      </c>
      <c r="R559" t="e">
        <f t="shared" ca="1" si="181"/>
        <v>#VALUE!</v>
      </c>
      <c r="S559" t="e">
        <f t="shared" ca="1" si="181"/>
        <v>#VALUE!</v>
      </c>
      <c r="T559" t="e">
        <f t="shared" ca="1" si="167"/>
        <v>#VALUE!</v>
      </c>
      <c r="U559" t="b">
        <f t="shared" ca="1" si="168"/>
        <v>1</v>
      </c>
      <c r="V559" t="b">
        <f t="shared" ca="1" si="169"/>
        <v>1</v>
      </c>
      <c r="W559" t="b">
        <f t="shared" ca="1" si="170"/>
        <v>1</v>
      </c>
      <c r="X559" t="b">
        <f t="shared" ca="1" si="171"/>
        <v>1</v>
      </c>
      <c r="Y559" t="b">
        <f t="shared" ca="1" si="172"/>
        <v>1</v>
      </c>
      <c r="Z559" t="b">
        <f t="shared" ca="1" si="173"/>
        <v>1</v>
      </c>
      <c r="AA559" t="b">
        <f t="shared" ca="1" si="174"/>
        <v>1</v>
      </c>
      <c r="AB559" t="b">
        <f t="shared" ca="1" si="175"/>
        <v>1</v>
      </c>
      <c r="AC559" t="b">
        <f t="shared" ca="1" si="176"/>
        <v>1</v>
      </c>
      <c r="AD559" t="str">
        <f t="shared" ca="1" si="177"/>
        <v>3109541</v>
      </c>
    </row>
    <row r="560" spans="1:30" x14ac:dyDescent="0.2">
      <c r="A560" s="8"/>
      <c r="B560" s="5"/>
      <c r="I560">
        <v>559</v>
      </c>
      <c r="J560" t="str">
        <f t="shared" ca="1" si="164"/>
        <v>Database Tester 3110972</v>
      </c>
      <c r="K560" t="str">
        <f t="shared" ca="1" si="165"/>
        <v>- 3110972</v>
      </c>
      <c r="L560" t="str">
        <f t="shared" ca="1" si="166"/>
        <v>Americas-Canada-Quebec-Montreal</v>
      </c>
      <c r="M560" t="e">
        <f t="shared" ca="1" si="181"/>
        <v>#VALUE!</v>
      </c>
      <c r="N560" t="e">
        <f t="shared" ca="1" si="181"/>
        <v>#VALUE!</v>
      </c>
      <c r="O560" t="e">
        <f t="shared" ca="1" si="181"/>
        <v>#VALUE!</v>
      </c>
      <c r="P560" t="e">
        <f t="shared" ca="1" si="181"/>
        <v>#VALUE!</v>
      </c>
      <c r="Q560" t="e">
        <f t="shared" ca="1" si="181"/>
        <v>#VALUE!</v>
      </c>
      <c r="R560" t="e">
        <f t="shared" ca="1" si="181"/>
        <v>#VALUE!</v>
      </c>
      <c r="S560" t="e">
        <f t="shared" ca="1" si="181"/>
        <v>#VALUE!</v>
      </c>
      <c r="T560">
        <f t="shared" ca="1" si="167"/>
        <v>10</v>
      </c>
      <c r="U560" t="b">
        <f t="shared" ca="1" si="168"/>
        <v>1</v>
      </c>
      <c r="V560" t="b">
        <f t="shared" ca="1" si="169"/>
        <v>1</v>
      </c>
      <c r="W560" t="b">
        <f t="shared" ca="1" si="170"/>
        <v>1</v>
      </c>
      <c r="X560" t="b">
        <f t="shared" ca="1" si="171"/>
        <v>1</v>
      </c>
      <c r="Y560" t="b">
        <f t="shared" ca="1" si="172"/>
        <v>1</v>
      </c>
      <c r="Z560" t="b">
        <f t="shared" ca="1" si="173"/>
        <v>1</v>
      </c>
      <c r="AA560" t="b">
        <f t="shared" ca="1" si="174"/>
        <v>1</v>
      </c>
      <c r="AB560" t="b">
        <f t="shared" ca="1" si="175"/>
        <v>0</v>
      </c>
      <c r="AC560" t="b">
        <f t="shared" ca="1" si="176"/>
        <v>0</v>
      </c>
      <c r="AD560" t="str">
        <f t="shared" ca="1" si="177"/>
        <v/>
      </c>
    </row>
    <row r="561" spans="1:30" ht="20" x14ac:dyDescent="0.2">
      <c r="A561" s="6"/>
      <c r="I561">
        <v>560</v>
      </c>
      <c r="J561" t="str">
        <f t="shared" ca="1" si="164"/>
        <v>Vice President – Regulatory &amp; Policy-Credit Risk</v>
      </c>
      <c r="K561" t="str">
        <f t="shared" ca="1" si="165"/>
        <v>- 3111372</v>
      </c>
      <c r="L561" t="str">
        <f t="shared" ca="1" si="166"/>
        <v>Americas-United States of America-New York-New York</v>
      </c>
      <c r="M561" t="e">
        <f t="shared" ca="1" si="181"/>
        <v>#VALUE!</v>
      </c>
      <c r="N561" t="e">
        <f t="shared" ca="1" si="181"/>
        <v>#VALUE!</v>
      </c>
      <c r="O561" t="e">
        <f t="shared" ca="1" si="181"/>
        <v>#VALUE!</v>
      </c>
      <c r="P561" t="e">
        <f t="shared" ca="1" si="181"/>
        <v>#VALUE!</v>
      </c>
      <c r="Q561" t="e">
        <f t="shared" ca="1" si="181"/>
        <v>#VALUE!</v>
      </c>
      <c r="R561">
        <f t="shared" ca="1" si="181"/>
        <v>1</v>
      </c>
      <c r="S561" t="e">
        <f t="shared" ca="1" si="181"/>
        <v>#VALUE!</v>
      </c>
      <c r="T561" t="e">
        <f t="shared" ca="1" si="167"/>
        <v>#VALUE!</v>
      </c>
      <c r="U561" t="b">
        <f t="shared" ca="1" si="168"/>
        <v>1</v>
      </c>
      <c r="V561" t="b">
        <f t="shared" ca="1" si="169"/>
        <v>1</v>
      </c>
      <c r="W561" t="b">
        <f t="shared" ca="1" si="170"/>
        <v>1</v>
      </c>
      <c r="X561" t="b">
        <f t="shared" ca="1" si="171"/>
        <v>1</v>
      </c>
      <c r="Y561" t="b">
        <f t="shared" ca="1" si="172"/>
        <v>1</v>
      </c>
      <c r="Z561" t="b">
        <f t="shared" ca="1" si="173"/>
        <v>0</v>
      </c>
      <c r="AA561" t="b">
        <f t="shared" ca="1" si="174"/>
        <v>1</v>
      </c>
      <c r="AB561" t="b">
        <f t="shared" ca="1" si="175"/>
        <v>1</v>
      </c>
      <c r="AC561" t="b">
        <f t="shared" ca="1" si="176"/>
        <v>0</v>
      </c>
      <c r="AD561" t="str">
        <f t="shared" ca="1" si="177"/>
        <v/>
      </c>
    </row>
    <row r="562" spans="1:30" x14ac:dyDescent="0.2">
      <c r="A562" s="8"/>
      <c r="B562" s="1" t="s">
        <v>5</v>
      </c>
      <c r="I562">
        <v>561</v>
      </c>
      <c r="J562" t="str">
        <f t="shared" ca="1" si="164"/>
        <v>Registered Associate *</v>
      </c>
      <c r="K562" t="str">
        <f t="shared" ca="1" si="165"/>
        <v>- 3100919</v>
      </c>
      <c r="L562" t="str">
        <f t="shared" ca="1" si="166"/>
        <v>Americas-United States of America-Rhode Island-Providence</v>
      </c>
      <c r="M562" t="e">
        <f t="shared" ref="M562:S571" ca="1" si="182">FIND(M$1,$J562)</f>
        <v>#VALUE!</v>
      </c>
      <c r="N562" t="e">
        <f t="shared" ca="1" si="182"/>
        <v>#VALUE!</v>
      </c>
      <c r="O562" t="e">
        <f t="shared" ca="1" si="182"/>
        <v>#VALUE!</v>
      </c>
      <c r="P562" t="e">
        <f t="shared" ca="1" si="182"/>
        <v>#VALUE!</v>
      </c>
      <c r="Q562" t="e">
        <f t="shared" ca="1" si="182"/>
        <v>#VALUE!</v>
      </c>
      <c r="R562" t="e">
        <f t="shared" ca="1" si="182"/>
        <v>#VALUE!</v>
      </c>
      <c r="S562" t="e">
        <f t="shared" ca="1" si="182"/>
        <v>#VALUE!</v>
      </c>
      <c r="T562" t="e">
        <f t="shared" ca="1" si="167"/>
        <v>#VALUE!</v>
      </c>
      <c r="U562" t="b">
        <f t="shared" ca="1" si="168"/>
        <v>1</v>
      </c>
      <c r="V562" t="b">
        <f t="shared" ca="1" si="169"/>
        <v>1</v>
      </c>
      <c r="W562" t="b">
        <f t="shared" ca="1" si="170"/>
        <v>1</v>
      </c>
      <c r="X562" t="b">
        <f t="shared" ca="1" si="171"/>
        <v>1</v>
      </c>
      <c r="Y562" t="b">
        <f t="shared" ca="1" si="172"/>
        <v>1</v>
      </c>
      <c r="Z562" t="b">
        <f t="shared" ca="1" si="173"/>
        <v>1</v>
      </c>
      <c r="AA562" t="b">
        <f t="shared" ca="1" si="174"/>
        <v>1</v>
      </c>
      <c r="AB562" t="b">
        <f t="shared" ca="1" si="175"/>
        <v>1</v>
      </c>
      <c r="AC562" t="b">
        <f t="shared" ca="1" si="176"/>
        <v>1</v>
      </c>
      <c r="AD562" t="str">
        <f t="shared" ca="1" si="177"/>
        <v>3100919</v>
      </c>
    </row>
    <row r="563" spans="1:30" ht="18" x14ac:dyDescent="0.2">
      <c r="A563" s="8"/>
      <c r="B563" s="2" t="s">
        <v>167</v>
      </c>
      <c r="I563">
        <v>562</v>
      </c>
      <c r="J563" t="str">
        <f t="shared" ca="1" si="164"/>
        <v>Identity Management Engineer</v>
      </c>
      <c r="K563" t="str">
        <f t="shared" ca="1" si="165"/>
        <v>- 3110165</v>
      </c>
      <c r="L563" t="str">
        <f t="shared" ca="1" si="166"/>
        <v>Americas-United States of America-New York-New York</v>
      </c>
      <c r="M563" t="e">
        <f t="shared" ca="1" si="182"/>
        <v>#VALUE!</v>
      </c>
      <c r="N563" t="e">
        <f t="shared" ca="1" si="182"/>
        <v>#VALUE!</v>
      </c>
      <c r="O563" t="e">
        <f t="shared" ca="1" si="182"/>
        <v>#VALUE!</v>
      </c>
      <c r="P563" t="e">
        <f t="shared" ca="1" si="182"/>
        <v>#VALUE!</v>
      </c>
      <c r="Q563" t="e">
        <f t="shared" ca="1" si="182"/>
        <v>#VALUE!</v>
      </c>
      <c r="R563" t="e">
        <f t="shared" ca="1" si="182"/>
        <v>#VALUE!</v>
      </c>
      <c r="S563" t="e">
        <f t="shared" ca="1" si="182"/>
        <v>#VALUE!</v>
      </c>
      <c r="T563" t="e">
        <f t="shared" ca="1" si="167"/>
        <v>#VALUE!</v>
      </c>
      <c r="U563" t="b">
        <f t="shared" ca="1" si="168"/>
        <v>1</v>
      </c>
      <c r="V563" t="b">
        <f t="shared" ca="1" si="169"/>
        <v>1</v>
      </c>
      <c r="W563" t="b">
        <f t="shared" ca="1" si="170"/>
        <v>1</v>
      </c>
      <c r="X563" t="b">
        <f t="shared" ca="1" si="171"/>
        <v>1</v>
      </c>
      <c r="Y563" t="b">
        <f t="shared" ca="1" si="172"/>
        <v>1</v>
      </c>
      <c r="Z563" t="b">
        <f t="shared" ca="1" si="173"/>
        <v>1</v>
      </c>
      <c r="AA563" t="b">
        <f t="shared" ca="1" si="174"/>
        <v>1</v>
      </c>
      <c r="AB563" t="b">
        <f t="shared" ca="1" si="175"/>
        <v>1</v>
      </c>
      <c r="AC563" t="b">
        <f t="shared" ca="1" si="176"/>
        <v>1</v>
      </c>
      <c r="AD563" t="str">
        <f t="shared" ca="1" si="177"/>
        <v>3110165</v>
      </c>
    </row>
    <row r="564" spans="1:30" ht="18" x14ac:dyDescent="0.2">
      <c r="A564" s="8"/>
      <c r="B564" s="2" t="s">
        <v>168</v>
      </c>
      <c r="I564">
        <v>563</v>
      </c>
      <c r="J564" t="str">
        <f t="shared" ca="1" si="164"/>
        <v>Technical Business Analyst</v>
      </c>
      <c r="K564" t="str">
        <f t="shared" ca="1" si="165"/>
        <v>- 3110967</v>
      </c>
      <c r="L564" t="str">
        <f t="shared" ca="1" si="166"/>
        <v>Americas-United States of America-New York-New York</v>
      </c>
      <c r="M564" t="e">
        <f t="shared" ca="1" si="182"/>
        <v>#VALUE!</v>
      </c>
      <c r="N564" t="e">
        <f t="shared" ca="1" si="182"/>
        <v>#VALUE!</v>
      </c>
      <c r="O564" t="e">
        <f t="shared" ca="1" si="182"/>
        <v>#VALUE!</v>
      </c>
      <c r="P564" t="e">
        <f t="shared" ca="1" si="182"/>
        <v>#VALUE!</v>
      </c>
      <c r="Q564" t="e">
        <f t="shared" ca="1" si="182"/>
        <v>#VALUE!</v>
      </c>
      <c r="R564" t="e">
        <f t="shared" ca="1" si="182"/>
        <v>#VALUE!</v>
      </c>
      <c r="S564" t="e">
        <f t="shared" ca="1" si="182"/>
        <v>#VALUE!</v>
      </c>
      <c r="T564" t="e">
        <f t="shared" ca="1" si="167"/>
        <v>#VALUE!</v>
      </c>
      <c r="U564" t="b">
        <f t="shared" ca="1" si="168"/>
        <v>1</v>
      </c>
      <c r="V564" t="b">
        <f t="shared" ca="1" si="169"/>
        <v>1</v>
      </c>
      <c r="W564" t="b">
        <f t="shared" ca="1" si="170"/>
        <v>1</v>
      </c>
      <c r="X564" t="b">
        <f t="shared" ca="1" si="171"/>
        <v>1</v>
      </c>
      <c r="Y564" t="b">
        <f t="shared" ca="1" si="172"/>
        <v>1</v>
      </c>
      <c r="Z564" t="b">
        <f t="shared" ca="1" si="173"/>
        <v>1</v>
      </c>
      <c r="AA564" t="b">
        <f t="shared" ca="1" si="174"/>
        <v>1</v>
      </c>
      <c r="AB564" t="b">
        <f t="shared" ca="1" si="175"/>
        <v>1</v>
      </c>
      <c r="AC564" t="b">
        <f t="shared" ca="1" si="176"/>
        <v>1</v>
      </c>
      <c r="AD564" t="str">
        <f t="shared" ca="1" si="177"/>
        <v>3110967</v>
      </c>
    </row>
    <row r="565" spans="1:30" ht="18" x14ac:dyDescent="0.2">
      <c r="A565" s="8"/>
      <c r="B565" s="2" t="s">
        <v>8</v>
      </c>
      <c r="I565">
        <v>564</v>
      </c>
      <c r="J565" t="str">
        <f t="shared" ca="1" si="164"/>
        <v>Registered Associate</v>
      </c>
      <c r="K565" t="str">
        <f t="shared" ca="1" si="165"/>
        <v>- 3100925</v>
      </c>
      <c r="L565" t="str">
        <f t="shared" ca="1" si="166"/>
        <v>Americas-United States of America-New York-New York</v>
      </c>
      <c r="M565" t="e">
        <f t="shared" ca="1" si="182"/>
        <v>#VALUE!</v>
      </c>
      <c r="N565" t="e">
        <f t="shared" ca="1" si="182"/>
        <v>#VALUE!</v>
      </c>
      <c r="O565" t="e">
        <f t="shared" ca="1" si="182"/>
        <v>#VALUE!</v>
      </c>
      <c r="P565" t="e">
        <f t="shared" ca="1" si="182"/>
        <v>#VALUE!</v>
      </c>
      <c r="Q565" t="e">
        <f t="shared" ca="1" si="182"/>
        <v>#VALUE!</v>
      </c>
      <c r="R565" t="e">
        <f t="shared" ca="1" si="182"/>
        <v>#VALUE!</v>
      </c>
      <c r="S565" t="e">
        <f t="shared" ca="1" si="182"/>
        <v>#VALUE!</v>
      </c>
      <c r="T565" t="e">
        <f t="shared" ca="1" si="167"/>
        <v>#VALUE!</v>
      </c>
      <c r="U565" t="b">
        <f t="shared" ca="1" si="168"/>
        <v>1</v>
      </c>
      <c r="V565" t="b">
        <f t="shared" ca="1" si="169"/>
        <v>1</v>
      </c>
      <c r="W565" t="b">
        <f t="shared" ca="1" si="170"/>
        <v>1</v>
      </c>
      <c r="X565" t="b">
        <f t="shared" ca="1" si="171"/>
        <v>1</v>
      </c>
      <c r="Y565" t="b">
        <f t="shared" ca="1" si="172"/>
        <v>1</v>
      </c>
      <c r="Z565" t="b">
        <f t="shared" ca="1" si="173"/>
        <v>1</v>
      </c>
      <c r="AA565" t="b">
        <f t="shared" ca="1" si="174"/>
        <v>1</v>
      </c>
      <c r="AB565" t="b">
        <f t="shared" ca="1" si="175"/>
        <v>1</v>
      </c>
      <c r="AC565" t="b">
        <f t="shared" ca="1" si="176"/>
        <v>1</v>
      </c>
      <c r="AD565" t="str">
        <f t="shared" ca="1" si="177"/>
        <v>3100925</v>
      </c>
    </row>
    <row r="566" spans="1:30" ht="18" x14ac:dyDescent="0.2">
      <c r="A566" s="8"/>
      <c r="B566" s="3">
        <v>43272</v>
      </c>
      <c r="I566">
        <v>565</v>
      </c>
      <c r="J566" t="str">
        <f t="shared" ca="1" si="164"/>
        <v>Operations - Security Administrator</v>
      </c>
      <c r="K566" t="str">
        <f t="shared" ca="1" si="165"/>
        <v>- 3110295</v>
      </c>
      <c r="L566" t="str">
        <f t="shared" ca="1" si="166"/>
        <v>Americas-United States of America-New York-New York</v>
      </c>
      <c r="M566" t="e">
        <f t="shared" ca="1" si="182"/>
        <v>#VALUE!</v>
      </c>
      <c r="N566" t="e">
        <f t="shared" ca="1" si="182"/>
        <v>#VALUE!</v>
      </c>
      <c r="O566" t="e">
        <f t="shared" ca="1" si="182"/>
        <v>#VALUE!</v>
      </c>
      <c r="P566" t="e">
        <f t="shared" ca="1" si="182"/>
        <v>#VALUE!</v>
      </c>
      <c r="Q566" t="e">
        <f t="shared" ca="1" si="182"/>
        <v>#VALUE!</v>
      </c>
      <c r="R566" t="e">
        <f t="shared" ca="1" si="182"/>
        <v>#VALUE!</v>
      </c>
      <c r="S566" t="e">
        <f t="shared" ca="1" si="182"/>
        <v>#VALUE!</v>
      </c>
      <c r="T566" t="e">
        <f t="shared" ca="1" si="167"/>
        <v>#VALUE!</v>
      </c>
      <c r="U566" t="b">
        <f t="shared" ca="1" si="168"/>
        <v>1</v>
      </c>
      <c r="V566" t="b">
        <f t="shared" ca="1" si="169"/>
        <v>1</v>
      </c>
      <c r="W566" t="b">
        <f t="shared" ca="1" si="170"/>
        <v>1</v>
      </c>
      <c r="X566" t="b">
        <f t="shared" ca="1" si="171"/>
        <v>1</v>
      </c>
      <c r="Y566" t="b">
        <f t="shared" ca="1" si="172"/>
        <v>1</v>
      </c>
      <c r="Z566" t="b">
        <f t="shared" ca="1" si="173"/>
        <v>1</v>
      </c>
      <c r="AA566" t="b">
        <f t="shared" ca="1" si="174"/>
        <v>1</v>
      </c>
      <c r="AB566" t="b">
        <f t="shared" ca="1" si="175"/>
        <v>1</v>
      </c>
      <c r="AC566" t="b">
        <f t="shared" ca="1" si="176"/>
        <v>1</v>
      </c>
      <c r="AD566" t="str">
        <f t="shared" ca="1" si="177"/>
        <v>3110295</v>
      </c>
    </row>
    <row r="567" spans="1:30" ht="20" x14ac:dyDescent="0.2">
      <c r="A567" s="8"/>
      <c r="B567" s="4" t="s">
        <v>4</v>
      </c>
      <c r="I567">
        <v>566</v>
      </c>
      <c r="J567" t="str">
        <f t="shared" ca="1" si="164"/>
        <v>Developer - Java</v>
      </c>
      <c r="K567" t="str">
        <f t="shared" ca="1" si="165"/>
        <v>- 3107896</v>
      </c>
      <c r="L567" t="str">
        <f t="shared" ca="1" si="166"/>
        <v>Americas-United States of America-New York-New York</v>
      </c>
      <c r="M567" t="e">
        <f t="shared" ca="1" si="182"/>
        <v>#VALUE!</v>
      </c>
      <c r="N567" t="e">
        <f t="shared" ca="1" si="182"/>
        <v>#VALUE!</v>
      </c>
      <c r="O567" t="e">
        <f t="shared" ca="1" si="182"/>
        <v>#VALUE!</v>
      </c>
      <c r="P567" t="e">
        <f t="shared" ca="1" si="182"/>
        <v>#VALUE!</v>
      </c>
      <c r="Q567" t="e">
        <f t="shared" ca="1" si="182"/>
        <v>#VALUE!</v>
      </c>
      <c r="R567" t="e">
        <f t="shared" ca="1" si="182"/>
        <v>#VALUE!</v>
      </c>
      <c r="S567" t="e">
        <f t="shared" ca="1" si="182"/>
        <v>#VALUE!</v>
      </c>
      <c r="T567" t="e">
        <f t="shared" ca="1" si="167"/>
        <v>#VALUE!</v>
      </c>
      <c r="U567" t="b">
        <f t="shared" ca="1" si="168"/>
        <v>1</v>
      </c>
      <c r="V567" t="b">
        <f t="shared" ca="1" si="169"/>
        <v>1</v>
      </c>
      <c r="W567" t="b">
        <f t="shared" ca="1" si="170"/>
        <v>1</v>
      </c>
      <c r="X567" t="b">
        <f t="shared" ca="1" si="171"/>
        <v>1</v>
      </c>
      <c r="Y567" t="b">
        <f t="shared" ca="1" si="172"/>
        <v>1</v>
      </c>
      <c r="Z567" t="b">
        <f t="shared" ca="1" si="173"/>
        <v>1</v>
      </c>
      <c r="AA567" t="b">
        <f t="shared" ca="1" si="174"/>
        <v>1</v>
      </c>
      <c r="AB567" t="b">
        <f t="shared" ca="1" si="175"/>
        <v>1</v>
      </c>
      <c r="AC567" t="b">
        <f t="shared" ca="1" si="176"/>
        <v>1</v>
      </c>
      <c r="AD567" t="str">
        <f t="shared" ca="1" si="177"/>
        <v>3107896</v>
      </c>
    </row>
    <row r="568" spans="1:30" x14ac:dyDescent="0.2">
      <c r="A568" s="8"/>
      <c r="B568" s="5"/>
      <c r="I568">
        <v>567</v>
      </c>
      <c r="J568" t="str">
        <f t="shared" ca="1" si="164"/>
        <v>Artificial Intelligence / Knowledge Management Program Manager / Business Analyst - AVP/VP</v>
      </c>
      <c r="K568" t="str">
        <f t="shared" ca="1" si="165"/>
        <v>- 3105757</v>
      </c>
      <c r="L568" t="str">
        <f t="shared" ca="1" si="166"/>
        <v>Americas-United States of America-New York-New York</v>
      </c>
      <c r="M568" t="e">
        <f t="shared" ca="1" si="182"/>
        <v>#VALUE!</v>
      </c>
      <c r="N568" t="e">
        <f t="shared" ca="1" si="182"/>
        <v>#VALUE!</v>
      </c>
      <c r="O568" t="e">
        <f t="shared" ca="1" si="182"/>
        <v>#VALUE!</v>
      </c>
      <c r="P568">
        <f t="shared" ca="1" si="182"/>
        <v>56</v>
      </c>
      <c r="Q568" t="e">
        <f t="shared" ca="1" si="182"/>
        <v>#VALUE!</v>
      </c>
      <c r="R568" t="e">
        <f t="shared" ca="1" si="182"/>
        <v>#VALUE!</v>
      </c>
      <c r="S568" t="e">
        <f t="shared" ca="1" si="182"/>
        <v>#VALUE!</v>
      </c>
      <c r="T568" t="e">
        <f t="shared" ca="1" si="167"/>
        <v>#VALUE!</v>
      </c>
      <c r="U568" t="b">
        <f t="shared" ca="1" si="168"/>
        <v>1</v>
      </c>
      <c r="V568" t="b">
        <f t="shared" ca="1" si="169"/>
        <v>1</v>
      </c>
      <c r="W568" t="b">
        <f t="shared" ca="1" si="170"/>
        <v>1</v>
      </c>
      <c r="X568" t="b">
        <f t="shared" ca="1" si="171"/>
        <v>0</v>
      </c>
      <c r="Y568" t="b">
        <f t="shared" ca="1" si="172"/>
        <v>1</v>
      </c>
      <c r="Z568" t="b">
        <f t="shared" ca="1" si="173"/>
        <v>1</v>
      </c>
      <c r="AA568" t="b">
        <f t="shared" ca="1" si="174"/>
        <v>1</v>
      </c>
      <c r="AB568" t="b">
        <f t="shared" ca="1" si="175"/>
        <v>1</v>
      </c>
      <c r="AC568" t="b">
        <f t="shared" ca="1" si="176"/>
        <v>0</v>
      </c>
      <c r="AD568" t="str">
        <f t="shared" ca="1" si="177"/>
        <v/>
      </c>
    </row>
    <row r="569" spans="1:30" ht="20" x14ac:dyDescent="0.2">
      <c r="A569" s="6"/>
      <c r="I569">
        <v>568</v>
      </c>
      <c r="J569" t="str">
        <f t="shared" ca="1" si="164"/>
        <v>Java Developer</v>
      </c>
      <c r="K569" t="str">
        <f t="shared" ca="1" si="165"/>
        <v>- 3109310</v>
      </c>
      <c r="L569" t="str">
        <f t="shared" ca="1" si="166"/>
        <v>Americas-United States of America-New York-New York</v>
      </c>
      <c r="M569" t="e">
        <f t="shared" ca="1" si="182"/>
        <v>#VALUE!</v>
      </c>
      <c r="N569" t="e">
        <f t="shared" ca="1" si="182"/>
        <v>#VALUE!</v>
      </c>
      <c r="O569" t="e">
        <f t="shared" ca="1" si="182"/>
        <v>#VALUE!</v>
      </c>
      <c r="P569" t="e">
        <f t="shared" ca="1" si="182"/>
        <v>#VALUE!</v>
      </c>
      <c r="Q569" t="e">
        <f t="shared" ca="1" si="182"/>
        <v>#VALUE!</v>
      </c>
      <c r="R569" t="e">
        <f t="shared" ca="1" si="182"/>
        <v>#VALUE!</v>
      </c>
      <c r="S569" t="e">
        <f t="shared" ca="1" si="182"/>
        <v>#VALUE!</v>
      </c>
      <c r="T569" t="e">
        <f t="shared" ca="1" si="167"/>
        <v>#VALUE!</v>
      </c>
      <c r="U569" t="b">
        <f t="shared" ca="1" si="168"/>
        <v>1</v>
      </c>
      <c r="V569" t="b">
        <f t="shared" ca="1" si="169"/>
        <v>1</v>
      </c>
      <c r="W569" t="b">
        <f t="shared" ca="1" si="170"/>
        <v>1</v>
      </c>
      <c r="X569" t="b">
        <f t="shared" ca="1" si="171"/>
        <v>1</v>
      </c>
      <c r="Y569" t="b">
        <f t="shared" ca="1" si="172"/>
        <v>1</v>
      </c>
      <c r="Z569" t="b">
        <f t="shared" ca="1" si="173"/>
        <v>1</v>
      </c>
      <c r="AA569" t="b">
        <f t="shared" ca="1" si="174"/>
        <v>1</v>
      </c>
      <c r="AB569" t="b">
        <f t="shared" ca="1" si="175"/>
        <v>1</v>
      </c>
      <c r="AC569" t="b">
        <f t="shared" ca="1" si="176"/>
        <v>1</v>
      </c>
      <c r="AD569" t="str">
        <f t="shared" ca="1" si="177"/>
        <v>3109310</v>
      </c>
    </row>
    <row r="570" spans="1:30" x14ac:dyDescent="0.2">
      <c r="A570" s="8"/>
      <c r="B570" s="1" t="s">
        <v>169</v>
      </c>
      <c r="I570">
        <v>569</v>
      </c>
      <c r="J570" t="str">
        <f t="shared" ca="1" si="164"/>
        <v>Infrastructure Compliance Officer</v>
      </c>
      <c r="K570" t="str">
        <f t="shared" ca="1" si="165"/>
        <v>- 3111126</v>
      </c>
      <c r="L570" t="str">
        <f t="shared" ca="1" si="166"/>
        <v>Americas-United States of America-New York-New York</v>
      </c>
      <c r="M570" t="e">
        <f t="shared" ca="1" si="182"/>
        <v>#VALUE!</v>
      </c>
      <c r="N570" t="e">
        <f t="shared" ca="1" si="182"/>
        <v>#VALUE!</v>
      </c>
      <c r="O570" t="e">
        <f t="shared" ca="1" si="182"/>
        <v>#VALUE!</v>
      </c>
      <c r="P570" t="e">
        <f t="shared" ca="1" si="182"/>
        <v>#VALUE!</v>
      </c>
      <c r="Q570" t="e">
        <f t="shared" ca="1" si="182"/>
        <v>#VALUE!</v>
      </c>
      <c r="R570" t="e">
        <f t="shared" ca="1" si="182"/>
        <v>#VALUE!</v>
      </c>
      <c r="S570" t="e">
        <f t="shared" ca="1" si="182"/>
        <v>#VALUE!</v>
      </c>
      <c r="T570" t="e">
        <f t="shared" ca="1" si="167"/>
        <v>#VALUE!</v>
      </c>
      <c r="U570" t="b">
        <f t="shared" ca="1" si="168"/>
        <v>1</v>
      </c>
      <c r="V570" t="b">
        <f t="shared" ca="1" si="169"/>
        <v>1</v>
      </c>
      <c r="W570" t="b">
        <f t="shared" ca="1" si="170"/>
        <v>1</v>
      </c>
      <c r="X570" t="b">
        <f t="shared" ca="1" si="171"/>
        <v>1</v>
      </c>
      <c r="Y570" t="b">
        <f t="shared" ca="1" si="172"/>
        <v>1</v>
      </c>
      <c r="Z570" t="b">
        <f t="shared" ca="1" si="173"/>
        <v>1</v>
      </c>
      <c r="AA570" t="b">
        <f t="shared" ca="1" si="174"/>
        <v>1</v>
      </c>
      <c r="AB570" t="b">
        <f t="shared" ca="1" si="175"/>
        <v>1</v>
      </c>
      <c r="AC570" t="b">
        <f t="shared" ca="1" si="176"/>
        <v>1</v>
      </c>
      <c r="AD570" t="str">
        <f t="shared" ca="1" si="177"/>
        <v>3111126</v>
      </c>
    </row>
    <row r="571" spans="1:30" ht="18" x14ac:dyDescent="0.2">
      <c r="A571" s="8"/>
      <c r="B571" s="2" t="s">
        <v>170</v>
      </c>
      <c r="I571">
        <v>570</v>
      </c>
      <c r="J571" t="str">
        <f t="shared" ca="1" si="164"/>
        <v>Business Analyst</v>
      </c>
      <c r="K571" t="str">
        <f t="shared" ca="1" si="165"/>
        <v>- 3108680</v>
      </c>
      <c r="L571" t="str">
        <f t="shared" ca="1" si="166"/>
        <v>Americas-United States of America-New York-New York</v>
      </c>
      <c r="M571" t="e">
        <f t="shared" ca="1" si="182"/>
        <v>#VALUE!</v>
      </c>
      <c r="N571" t="e">
        <f t="shared" ca="1" si="182"/>
        <v>#VALUE!</v>
      </c>
      <c r="O571" t="e">
        <f t="shared" ca="1" si="182"/>
        <v>#VALUE!</v>
      </c>
      <c r="P571" t="e">
        <f t="shared" ca="1" si="182"/>
        <v>#VALUE!</v>
      </c>
      <c r="Q571" t="e">
        <f t="shared" ca="1" si="182"/>
        <v>#VALUE!</v>
      </c>
      <c r="R571" t="e">
        <f t="shared" ca="1" si="182"/>
        <v>#VALUE!</v>
      </c>
      <c r="S571" t="e">
        <f t="shared" ca="1" si="182"/>
        <v>#VALUE!</v>
      </c>
      <c r="T571" t="e">
        <f t="shared" ca="1" si="167"/>
        <v>#VALUE!</v>
      </c>
      <c r="U571" t="b">
        <f t="shared" ca="1" si="168"/>
        <v>1</v>
      </c>
      <c r="V571" t="b">
        <f t="shared" ca="1" si="169"/>
        <v>1</v>
      </c>
      <c r="W571" t="b">
        <f t="shared" ca="1" si="170"/>
        <v>1</v>
      </c>
      <c r="X571" t="b">
        <f t="shared" ca="1" si="171"/>
        <v>1</v>
      </c>
      <c r="Y571" t="b">
        <f t="shared" ca="1" si="172"/>
        <v>1</v>
      </c>
      <c r="Z571" t="b">
        <f t="shared" ca="1" si="173"/>
        <v>1</v>
      </c>
      <c r="AA571" t="b">
        <f t="shared" ca="1" si="174"/>
        <v>1</v>
      </c>
      <c r="AB571" t="b">
        <f t="shared" ca="1" si="175"/>
        <v>1</v>
      </c>
      <c r="AC571" t="b">
        <f t="shared" ca="1" si="176"/>
        <v>1</v>
      </c>
      <c r="AD571" t="str">
        <f t="shared" ca="1" si="177"/>
        <v>3108680</v>
      </c>
    </row>
    <row r="572" spans="1:30" ht="18" x14ac:dyDescent="0.2">
      <c r="A572" s="8"/>
      <c r="B572" s="2" t="s">
        <v>171</v>
      </c>
      <c r="I572">
        <v>571</v>
      </c>
      <c r="J572" t="str">
        <f t="shared" ca="1" si="164"/>
        <v>Team Lead / Technical Lead, Software Development 3110950</v>
      </c>
      <c r="K572" t="str">
        <f t="shared" ca="1" si="165"/>
        <v>- 3110950</v>
      </c>
      <c r="L572" t="str">
        <f t="shared" ca="1" si="166"/>
        <v>Americas-Canada-Quebec-Montreal</v>
      </c>
      <c r="M572" t="e">
        <f t="shared" ref="M572:S581" ca="1" si="183">FIND(M$1,$J572)</f>
        <v>#VALUE!</v>
      </c>
      <c r="N572" t="e">
        <f t="shared" ca="1" si="183"/>
        <v>#VALUE!</v>
      </c>
      <c r="O572">
        <f t="shared" ca="1" si="183"/>
        <v>6</v>
      </c>
      <c r="P572" t="e">
        <f t="shared" ca="1" si="183"/>
        <v>#VALUE!</v>
      </c>
      <c r="Q572" t="e">
        <f t="shared" ca="1" si="183"/>
        <v>#VALUE!</v>
      </c>
      <c r="R572" t="e">
        <f t="shared" ca="1" si="183"/>
        <v>#VALUE!</v>
      </c>
      <c r="S572" t="e">
        <f t="shared" ca="1" si="183"/>
        <v>#VALUE!</v>
      </c>
      <c r="T572">
        <f t="shared" ca="1" si="167"/>
        <v>10</v>
      </c>
      <c r="U572" t="b">
        <f t="shared" ca="1" si="168"/>
        <v>1</v>
      </c>
      <c r="V572" t="b">
        <f t="shared" ca="1" si="169"/>
        <v>1</v>
      </c>
      <c r="W572" t="b">
        <f t="shared" ca="1" si="170"/>
        <v>0</v>
      </c>
      <c r="X572" t="b">
        <f t="shared" ca="1" si="171"/>
        <v>1</v>
      </c>
      <c r="Y572" t="b">
        <f t="shared" ca="1" si="172"/>
        <v>1</v>
      </c>
      <c r="Z572" t="b">
        <f t="shared" ca="1" si="173"/>
        <v>1</v>
      </c>
      <c r="AA572" t="b">
        <f t="shared" ca="1" si="174"/>
        <v>1</v>
      </c>
      <c r="AB572" t="b">
        <f t="shared" ca="1" si="175"/>
        <v>0</v>
      </c>
      <c r="AC572" t="b">
        <f t="shared" ca="1" si="176"/>
        <v>0</v>
      </c>
      <c r="AD572" t="str">
        <f t="shared" ca="1" si="177"/>
        <v/>
      </c>
    </row>
    <row r="573" spans="1:30" ht="18" x14ac:dyDescent="0.2">
      <c r="A573" s="8"/>
      <c r="B573" s="2" t="s">
        <v>8</v>
      </c>
      <c r="I573">
        <v>572</v>
      </c>
      <c r="J573" t="str">
        <f t="shared" ca="1" si="164"/>
        <v>Futures Compliance Officer</v>
      </c>
      <c r="K573" t="str">
        <f t="shared" ca="1" si="165"/>
        <v>- 3110796</v>
      </c>
      <c r="L573" t="str">
        <f t="shared" ca="1" si="166"/>
        <v>Americas-United States of America-New York-New York</v>
      </c>
      <c r="M573" t="e">
        <f t="shared" ca="1" si="183"/>
        <v>#VALUE!</v>
      </c>
      <c r="N573" t="e">
        <f t="shared" ca="1" si="183"/>
        <v>#VALUE!</v>
      </c>
      <c r="O573" t="e">
        <f t="shared" ca="1" si="183"/>
        <v>#VALUE!</v>
      </c>
      <c r="P573" t="e">
        <f t="shared" ca="1" si="183"/>
        <v>#VALUE!</v>
      </c>
      <c r="Q573" t="e">
        <f t="shared" ca="1" si="183"/>
        <v>#VALUE!</v>
      </c>
      <c r="R573" t="e">
        <f t="shared" ca="1" si="183"/>
        <v>#VALUE!</v>
      </c>
      <c r="S573" t="e">
        <f t="shared" ca="1" si="183"/>
        <v>#VALUE!</v>
      </c>
      <c r="T573" t="e">
        <f t="shared" ca="1" si="167"/>
        <v>#VALUE!</v>
      </c>
      <c r="U573" t="b">
        <f t="shared" ca="1" si="168"/>
        <v>1</v>
      </c>
      <c r="V573" t="b">
        <f t="shared" ca="1" si="169"/>
        <v>1</v>
      </c>
      <c r="W573" t="b">
        <f t="shared" ca="1" si="170"/>
        <v>1</v>
      </c>
      <c r="X573" t="b">
        <f t="shared" ca="1" si="171"/>
        <v>1</v>
      </c>
      <c r="Y573" t="b">
        <f t="shared" ca="1" si="172"/>
        <v>1</v>
      </c>
      <c r="Z573" t="b">
        <f t="shared" ca="1" si="173"/>
        <v>1</v>
      </c>
      <c r="AA573" t="b">
        <f t="shared" ca="1" si="174"/>
        <v>1</v>
      </c>
      <c r="AB573" t="b">
        <f t="shared" ca="1" si="175"/>
        <v>1</v>
      </c>
      <c r="AC573" t="b">
        <f t="shared" ca="1" si="176"/>
        <v>1</v>
      </c>
      <c r="AD573" t="str">
        <f t="shared" ca="1" si="177"/>
        <v>3110796</v>
      </c>
    </row>
    <row r="574" spans="1:30" ht="18" x14ac:dyDescent="0.2">
      <c r="A574" s="8"/>
      <c r="B574" s="3">
        <v>43272</v>
      </c>
      <c r="I574">
        <v>573</v>
      </c>
      <c r="J574" t="str">
        <f t="shared" ca="1" si="164"/>
        <v>Equity Sales &amp; Trading Compliance Officer</v>
      </c>
      <c r="K574" t="str">
        <f t="shared" ca="1" si="165"/>
        <v>- 3109932</v>
      </c>
      <c r="L574" t="str">
        <f t="shared" ca="1" si="166"/>
        <v>Americas-United States of America-New York-New York</v>
      </c>
      <c r="M574" t="e">
        <f t="shared" ca="1" si="183"/>
        <v>#VALUE!</v>
      </c>
      <c r="N574" t="e">
        <f t="shared" ca="1" si="183"/>
        <v>#VALUE!</v>
      </c>
      <c r="O574" t="e">
        <f t="shared" ca="1" si="183"/>
        <v>#VALUE!</v>
      </c>
      <c r="P574" t="e">
        <f t="shared" ca="1" si="183"/>
        <v>#VALUE!</v>
      </c>
      <c r="Q574" t="e">
        <f t="shared" ca="1" si="183"/>
        <v>#VALUE!</v>
      </c>
      <c r="R574" t="e">
        <f t="shared" ca="1" si="183"/>
        <v>#VALUE!</v>
      </c>
      <c r="S574" t="e">
        <f t="shared" ca="1" si="183"/>
        <v>#VALUE!</v>
      </c>
      <c r="T574" t="e">
        <f t="shared" ca="1" si="167"/>
        <v>#VALUE!</v>
      </c>
      <c r="U574" t="b">
        <f t="shared" ca="1" si="168"/>
        <v>1</v>
      </c>
      <c r="V574" t="b">
        <f t="shared" ca="1" si="169"/>
        <v>1</v>
      </c>
      <c r="W574" t="b">
        <f t="shared" ca="1" si="170"/>
        <v>1</v>
      </c>
      <c r="X574" t="b">
        <f t="shared" ca="1" si="171"/>
        <v>1</v>
      </c>
      <c r="Y574" t="b">
        <f t="shared" ca="1" si="172"/>
        <v>1</v>
      </c>
      <c r="Z574" t="b">
        <f t="shared" ca="1" si="173"/>
        <v>1</v>
      </c>
      <c r="AA574" t="b">
        <f t="shared" ca="1" si="174"/>
        <v>1</v>
      </c>
      <c r="AB574" t="b">
        <f t="shared" ca="1" si="175"/>
        <v>1</v>
      </c>
      <c r="AC574" t="b">
        <f t="shared" ca="1" si="176"/>
        <v>1</v>
      </c>
      <c r="AD574" t="str">
        <f t="shared" ca="1" si="177"/>
        <v>3109932</v>
      </c>
    </row>
    <row r="575" spans="1:30" ht="20" x14ac:dyDescent="0.2">
      <c r="A575" s="8"/>
      <c r="B575" s="4" t="s">
        <v>4</v>
      </c>
      <c r="I575">
        <v>574</v>
      </c>
      <c r="J575" t="str">
        <f t="shared" ca="1" si="164"/>
        <v>National New Accounts - Operations Support Director</v>
      </c>
      <c r="K575" t="str">
        <f t="shared" ca="1" si="165"/>
        <v>- 3110797</v>
      </c>
      <c r="L575" t="str">
        <f t="shared" ca="1" si="166"/>
        <v>Americas-United States of America-Utah-South Jordan</v>
      </c>
      <c r="M575" t="e">
        <f t="shared" ca="1" si="183"/>
        <v>#VALUE!</v>
      </c>
      <c r="N575">
        <f t="shared" ca="1" si="183"/>
        <v>44</v>
      </c>
      <c r="O575" t="e">
        <f t="shared" ca="1" si="183"/>
        <v>#VALUE!</v>
      </c>
      <c r="P575" t="e">
        <f t="shared" ca="1" si="183"/>
        <v>#VALUE!</v>
      </c>
      <c r="Q575" t="e">
        <f t="shared" ca="1" si="183"/>
        <v>#VALUE!</v>
      </c>
      <c r="R575" t="e">
        <f t="shared" ca="1" si="183"/>
        <v>#VALUE!</v>
      </c>
      <c r="S575" t="e">
        <f t="shared" ca="1" si="183"/>
        <v>#VALUE!</v>
      </c>
      <c r="T575" t="e">
        <f t="shared" ca="1" si="167"/>
        <v>#VALUE!</v>
      </c>
      <c r="U575" t="b">
        <f t="shared" ca="1" si="168"/>
        <v>1</v>
      </c>
      <c r="V575" t="b">
        <f t="shared" ca="1" si="169"/>
        <v>0</v>
      </c>
      <c r="W575" t="b">
        <f t="shared" ca="1" si="170"/>
        <v>1</v>
      </c>
      <c r="X575" t="b">
        <f t="shared" ca="1" si="171"/>
        <v>1</v>
      </c>
      <c r="Y575" t="b">
        <f t="shared" ca="1" si="172"/>
        <v>1</v>
      </c>
      <c r="Z575" t="b">
        <f t="shared" ca="1" si="173"/>
        <v>1</v>
      </c>
      <c r="AA575" t="b">
        <f t="shared" ca="1" si="174"/>
        <v>1</v>
      </c>
      <c r="AB575" t="b">
        <f t="shared" ca="1" si="175"/>
        <v>1</v>
      </c>
      <c r="AC575" t="b">
        <f t="shared" ca="1" si="176"/>
        <v>0</v>
      </c>
      <c r="AD575" t="str">
        <f t="shared" ca="1" si="177"/>
        <v/>
      </c>
    </row>
    <row r="576" spans="1:30" x14ac:dyDescent="0.2">
      <c r="A576" s="8"/>
      <c r="B576" s="5"/>
      <c r="I576">
        <v>575</v>
      </c>
      <c r="J576" t="str">
        <f t="shared" ca="1" si="164"/>
        <v>Java Developer</v>
      </c>
      <c r="K576" t="str">
        <f t="shared" ca="1" si="165"/>
        <v>- 3108709</v>
      </c>
      <c r="L576" t="str">
        <f t="shared" ca="1" si="166"/>
        <v>Americas-United States of America-New York-Purchase</v>
      </c>
      <c r="M576" t="e">
        <f t="shared" ca="1" si="183"/>
        <v>#VALUE!</v>
      </c>
      <c r="N576" t="e">
        <f t="shared" ca="1" si="183"/>
        <v>#VALUE!</v>
      </c>
      <c r="O576" t="e">
        <f t="shared" ca="1" si="183"/>
        <v>#VALUE!</v>
      </c>
      <c r="P576" t="e">
        <f t="shared" ca="1" si="183"/>
        <v>#VALUE!</v>
      </c>
      <c r="Q576" t="e">
        <f t="shared" ca="1" si="183"/>
        <v>#VALUE!</v>
      </c>
      <c r="R576" t="e">
        <f t="shared" ca="1" si="183"/>
        <v>#VALUE!</v>
      </c>
      <c r="S576" t="e">
        <f t="shared" ca="1" si="183"/>
        <v>#VALUE!</v>
      </c>
      <c r="T576" t="e">
        <f t="shared" ca="1" si="167"/>
        <v>#VALUE!</v>
      </c>
      <c r="U576" t="b">
        <f t="shared" ca="1" si="168"/>
        <v>1</v>
      </c>
      <c r="V576" t="b">
        <f t="shared" ca="1" si="169"/>
        <v>1</v>
      </c>
      <c r="W576" t="b">
        <f t="shared" ca="1" si="170"/>
        <v>1</v>
      </c>
      <c r="X576" t="b">
        <f t="shared" ca="1" si="171"/>
        <v>1</v>
      </c>
      <c r="Y576" t="b">
        <f t="shared" ca="1" si="172"/>
        <v>1</v>
      </c>
      <c r="Z576" t="b">
        <f t="shared" ca="1" si="173"/>
        <v>1</v>
      </c>
      <c r="AA576" t="b">
        <f t="shared" ca="1" si="174"/>
        <v>1</v>
      </c>
      <c r="AB576" t="b">
        <f t="shared" ca="1" si="175"/>
        <v>1</v>
      </c>
      <c r="AC576" t="b">
        <f t="shared" ca="1" si="176"/>
        <v>1</v>
      </c>
      <c r="AD576" t="str">
        <f t="shared" ca="1" si="177"/>
        <v>3108709</v>
      </c>
    </row>
    <row r="577" spans="1:30" ht="20" x14ac:dyDescent="0.2">
      <c r="A577" s="6"/>
      <c r="I577">
        <v>576</v>
      </c>
      <c r="J577" t="str">
        <f t="shared" ca="1" si="164"/>
        <v>Developer - Java</v>
      </c>
      <c r="K577" t="str">
        <f t="shared" ca="1" si="165"/>
        <v>- 3110872</v>
      </c>
      <c r="L577" t="str">
        <f t="shared" ca="1" si="166"/>
        <v>Americas-United States of America-New York-New York</v>
      </c>
      <c r="M577" t="e">
        <f t="shared" ca="1" si="183"/>
        <v>#VALUE!</v>
      </c>
      <c r="N577" t="e">
        <f t="shared" ca="1" si="183"/>
        <v>#VALUE!</v>
      </c>
      <c r="O577" t="e">
        <f t="shared" ca="1" si="183"/>
        <v>#VALUE!</v>
      </c>
      <c r="P577" t="e">
        <f t="shared" ca="1" si="183"/>
        <v>#VALUE!</v>
      </c>
      <c r="Q577" t="e">
        <f t="shared" ca="1" si="183"/>
        <v>#VALUE!</v>
      </c>
      <c r="R577" t="e">
        <f t="shared" ca="1" si="183"/>
        <v>#VALUE!</v>
      </c>
      <c r="S577" t="e">
        <f t="shared" ca="1" si="183"/>
        <v>#VALUE!</v>
      </c>
      <c r="T577" t="e">
        <f t="shared" ca="1" si="167"/>
        <v>#VALUE!</v>
      </c>
      <c r="U577" t="b">
        <f t="shared" ca="1" si="168"/>
        <v>1</v>
      </c>
      <c r="V577" t="b">
        <f t="shared" ca="1" si="169"/>
        <v>1</v>
      </c>
      <c r="W577" t="b">
        <f t="shared" ca="1" si="170"/>
        <v>1</v>
      </c>
      <c r="X577" t="b">
        <f t="shared" ca="1" si="171"/>
        <v>1</v>
      </c>
      <c r="Y577" t="b">
        <f t="shared" ca="1" si="172"/>
        <v>1</v>
      </c>
      <c r="Z577" t="b">
        <f t="shared" ca="1" si="173"/>
        <v>1</v>
      </c>
      <c r="AA577" t="b">
        <f t="shared" ca="1" si="174"/>
        <v>1</v>
      </c>
      <c r="AB577" t="b">
        <f t="shared" ca="1" si="175"/>
        <v>1</v>
      </c>
      <c r="AC577" t="b">
        <f t="shared" ca="1" si="176"/>
        <v>1</v>
      </c>
      <c r="AD577" t="str">
        <f t="shared" ca="1" si="177"/>
        <v>3110872</v>
      </c>
    </row>
    <row r="578" spans="1:30" x14ac:dyDescent="0.2">
      <c r="A578" s="8"/>
      <c r="B578" s="1" t="s">
        <v>172</v>
      </c>
      <c r="I578">
        <v>577</v>
      </c>
      <c r="J578" t="str">
        <f t="shared" ref="J578:J641" ca="1" si="184">OFFSET($B$2,I578*8-8,0)</f>
        <v>Registered Associate</v>
      </c>
      <c r="K578" t="str">
        <f t="shared" ref="K578:K641" ca="1" si="185">OFFSET($B$2,I578*8-7,0)</f>
        <v>- 3111068</v>
      </c>
      <c r="L578" t="str">
        <f t="shared" ref="L578:L641" ca="1" si="186">OFFSET($B$2,I578*8-6,0)</f>
        <v>Americas-United States of America-Colorado-Boulder</v>
      </c>
      <c r="M578" t="e">
        <f t="shared" ca="1" si="183"/>
        <v>#VALUE!</v>
      </c>
      <c r="N578" t="e">
        <f t="shared" ca="1" si="183"/>
        <v>#VALUE!</v>
      </c>
      <c r="O578" t="e">
        <f t="shared" ca="1" si="183"/>
        <v>#VALUE!</v>
      </c>
      <c r="P578" t="e">
        <f t="shared" ca="1" si="183"/>
        <v>#VALUE!</v>
      </c>
      <c r="Q578" t="e">
        <f t="shared" ca="1" si="183"/>
        <v>#VALUE!</v>
      </c>
      <c r="R578" t="e">
        <f t="shared" ca="1" si="183"/>
        <v>#VALUE!</v>
      </c>
      <c r="S578" t="e">
        <f t="shared" ca="1" si="183"/>
        <v>#VALUE!</v>
      </c>
      <c r="T578" t="e">
        <f t="shared" ref="T578:T641" ca="1" si="187">FIND(T$1,L578)</f>
        <v>#VALUE!</v>
      </c>
      <c r="U578" t="b">
        <f t="shared" ref="U578:U641" ca="1" si="188">ISERR(M578)</f>
        <v>1</v>
      </c>
      <c r="V578" t="b">
        <f t="shared" ref="V578:V641" ca="1" si="189">ISERR(N578)</f>
        <v>1</v>
      </c>
      <c r="W578" t="b">
        <f t="shared" ref="W578:W641" ca="1" si="190">ISERR(O578)</f>
        <v>1</v>
      </c>
      <c r="X578" t="b">
        <f t="shared" ref="X578:X641" ca="1" si="191">ISERR(P578)</f>
        <v>1</v>
      </c>
      <c r="Y578" t="b">
        <f t="shared" ref="Y578:Y641" ca="1" si="192">ISERR(Q578)</f>
        <v>1</v>
      </c>
      <c r="Z578" t="b">
        <f t="shared" ref="Z578:Z641" ca="1" si="193">ISERR(R578)</f>
        <v>1</v>
      </c>
      <c r="AA578" t="b">
        <f t="shared" ref="AA578:AA641" ca="1" si="194">ISERR(S578)</f>
        <v>1</v>
      </c>
      <c r="AB578" t="b">
        <f t="shared" ref="AB578:AB641" ca="1" si="195">ISERR(T578)</f>
        <v>1</v>
      </c>
      <c r="AC578" t="b">
        <f t="shared" ref="AC578:AC641" ca="1" si="196">AND(U578:AB578)</f>
        <v>1</v>
      </c>
      <c r="AD578" t="str">
        <f t="shared" ref="AD578:AD641" ca="1" si="197">IF(AC578,RIGHT(K578,7),"")</f>
        <v>3111068</v>
      </c>
    </row>
    <row r="579" spans="1:30" ht="18" x14ac:dyDescent="0.2">
      <c r="A579" s="8"/>
      <c r="B579" s="2" t="s">
        <v>173</v>
      </c>
      <c r="I579">
        <v>578</v>
      </c>
      <c r="J579" t="str">
        <f t="shared" ca="1" si="184"/>
        <v>Client Service Associate</v>
      </c>
      <c r="K579" t="str">
        <f t="shared" ca="1" si="185"/>
        <v>- 3110969</v>
      </c>
      <c r="L579" t="str">
        <f t="shared" ca="1" si="186"/>
        <v>Americas-United States of America-Pennsylvania-Wilkes Barre</v>
      </c>
      <c r="M579" t="e">
        <f t="shared" ca="1" si="183"/>
        <v>#VALUE!</v>
      </c>
      <c r="N579" t="e">
        <f t="shared" ca="1" si="183"/>
        <v>#VALUE!</v>
      </c>
      <c r="O579" t="e">
        <f t="shared" ca="1" si="183"/>
        <v>#VALUE!</v>
      </c>
      <c r="P579" t="e">
        <f t="shared" ca="1" si="183"/>
        <v>#VALUE!</v>
      </c>
      <c r="Q579" t="e">
        <f t="shared" ca="1" si="183"/>
        <v>#VALUE!</v>
      </c>
      <c r="R579" t="e">
        <f t="shared" ca="1" si="183"/>
        <v>#VALUE!</v>
      </c>
      <c r="S579" t="e">
        <f t="shared" ca="1" si="183"/>
        <v>#VALUE!</v>
      </c>
      <c r="T579" t="e">
        <f t="shared" ca="1" si="187"/>
        <v>#VALUE!</v>
      </c>
      <c r="U579" t="b">
        <f t="shared" ca="1" si="188"/>
        <v>1</v>
      </c>
      <c r="V579" t="b">
        <f t="shared" ca="1" si="189"/>
        <v>1</v>
      </c>
      <c r="W579" t="b">
        <f t="shared" ca="1" si="190"/>
        <v>1</v>
      </c>
      <c r="X579" t="b">
        <f t="shared" ca="1" si="191"/>
        <v>1</v>
      </c>
      <c r="Y579" t="b">
        <f t="shared" ca="1" si="192"/>
        <v>1</v>
      </c>
      <c r="Z579" t="b">
        <f t="shared" ca="1" si="193"/>
        <v>1</v>
      </c>
      <c r="AA579" t="b">
        <f t="shared" ca="1" si="194"/>
        <v>1</v>
      </c>
      <c r="AB579" t="b">
        <f t="shared" ca="1" si="195"/>
        <v>1</v>
      </c>
      <c r="AC579" t="b">
        <f t="shared" ca="1" si="196"/>
        <v>1</v>
      </c>
      <c r="AD579" t="str">
        <f t="shared" ca="1" si="197"/>
        <v>3110969</v>
      </c>
    </row>
    <row r="580" spans="1:30" ht="18" x14ac:dyDescent="0.2">
      <c r="A580" s="8"/>
      <c r="B580" s="2" t="s">
        <v>126</v>
      </c>
      <c r="I580">
        <v>579</v>
      </c>
      <c r="J580" t="str">
        <f t="shared" ca="1" si="184"/>
        <v>Client Service Associate</v>
      </c>
      <c r="K580" t="str">
        <f t="shared" ca="1" si="185"/>
        <v>- 3110801</v>
      </c>
      <c r="L580" t="str">
        <f t="shared" ca="1" si="186"/>
        <v>Americas-United States of America-Michigan-Bloomfield Hills</v>
      </c>
      <c r="M580" t="e">
        <f t="shared" ca="1" si="183"/>
        <v>#VALUE!</v>
      </c>
      <c r="N580" t="e">
        <f t="shared" ca="1" si="183"/>
        <v>#VALUE!</v>
      </c>
      <c r="O580" t="e">
        <f t="shared" ca="1" si="183"/>
        <v>#VALUE!</v>
      </c>
      <c r="P580" t="e">
        <f t="shared" ca="1" si="183"/>
        <v>#VALUE!</v>
      </c>
      <c r="Q580" t="e">
        <f t="shared" ca="1" si="183"/>
        <v>#VALUE!</v>
      </c>
      <c r="R580" t="e">
        <f t="shared" ca="1" si="183"/>
        <v>#VALUE!</v>
      </c>
      <c r="S580" t="e">
        <f t="shared" ca="1" si="183"/>
        <v>#VALUE!</v>
      </c>
      <c r="T580" t="e">
        <f t="shared" ca="1" si="187"/>
        <v>#VALUE!</v>
      </c>
      <c r="U580" t="b">
        <f t="shared" ca="1" si="188"/>
        <v>1</v>
      </c>
      <c r="V580" t="b">
        <f t="shared" ca="1" si="189"/>
        <v>1</v>
      </c>
      <c r="W580" t="b">
        <f t="shared" ca="1" si="190"/>
        <v>1</v>
      </c>
      <c r="X580" t="b">
        <f t="shared" ca="1" si="191"/>
        <v>1</v>
      </c>
      <c r="Y580" t="b">
        <f t="shared" ca="1" si="192"/>
        <v>1</v>
      </c>
      <c r="Z580" t="b">
        <f t="shared" ca="1" si="193"/>
        <v>1</v>
      </c>
      <c r="AA580" t="b">
        <f t="shared" ca="1" si="194"/>
        <v>1</v>
      </c>
      <c r="AB580" t="b">
        <f t="shared" ca="1" si="195"/>
        <v>1</v>
      </c>
      <c r="AC580" t="b">
        <f t="shared" ca="1" si="196"/>
        <v>1</v>
      </c>
      <c r="AD580" t="str">
        <f t="shared" ca="1" si="197"/>
        <v>3110801</v>
      </c>
    </row>
    <row r="581" spans="1:30" ht="18" x14ac:dyDescent="0.2">
      <c r="A581" s="8"/>
      <c r="B581" s="2" t="s">
        <v>8</v>
      </c>
      <c r="I581">
        <v>580</v>
      </c>
      <c r="J581" t="str">
        <f t="shared" ca="1" si="184"/>
        <v>Senior Complex Risk Officer</v>
      </c>
      <c r="K581" t="str">
        <f t="shared" ca="1" si="185"/>
        <v>- 3110338</v>
      </c>
      <c r="L581" t="str">
        <f t="shared" ca="1" si="186"/>
        <v>Americas-United States of America-New York-New York</v>
      </c>
      <c r="M581" t="e">
        <f t="shared" ca="1" si="183"/>
        <v>#VALUE!</v>
      </c>
      <c r="N581" t="e">
        <f t="shared" ca="1" si="183"/>
        <v>#VALUE!</v>
      </c>
      <c r="O581" t="e">
        <f t="shared" ca="1" si="183"/>
        <v>#VALUE!</v>
      </c>
      <c r="P581" t="e">
        <f t="shared" ca="1" si="183"/>
        <v>#VALUE!</v>
      </c>
      <c r="Q581">
        <f t="shared" ca="1" si="183"/>
        <v>1</v>
      </c>
      <c r="R581" t="e">
        <f t="shared" ca="1" si="183"/>
        <v>#VALUE!</v>
      </c>
      <c r="S581" t="e">
        <f t="shared" ca="1" si="183"/>
        <v>#VALUE!</v>
      </c>
      <c r="T581" t="e">
        <f t="shared" ca="1" si="187"/>
        <v>#VALUE!</v>
      </c>
      <c r="U581" t="b">
        <f t="shared" ca="1" si="188"/>
        <v>1</v>
      </c>
      <c r="V581" t="b">
        <f t="shared" ca="1" si="189"/>
        <v>1</v>
      </c>
      <c r="W581" t="b">
        <f t="shared" ca="1" si="190"/>
        <v>1</v>
      </c>
      <c r="X581" t="b">
        <f t="shared" ca="1" si="191"/>
        <v>1</v>
      </c>
      <c r="Y581" t="b">
        <f t="shared" ca="1" si="192"/>
        <v>0</v>
      </c>
      <c r="Z581" t="b">
        <f t="shared" ca="1" si="193"/>
        <v>1</v>
      </c>
      <c r="AA581" t="b">
        <f t="shared" ca="1" si="194"/>
        <v>1</v>
      </c>
      <c r="AB581" t="b">
        <f t="shared" ca="1" si="195"/>
        <v>1</v>
      </c>
      <c r="AC581" t="b">
        <f t="shared" ca="1" si="196"/>
        <v>0</v>
      </c>
      <c r="AD581" t="str">
        <f t="shared" ca="1" si="197"/>
        <v/>
      </c>
    </row>
    <row r="582" spans="1:30" ht="18" x14ac:dyDescent="0.2">
      <c r="A582" s="8"/>
      <c r="B582" s="3">
        <v>43272</v>
      </c>
      <c r="I582">
        <v>581</v>
      </c>
      <c r="J582" t="str">
        <f t="shared" ca="1" si="184"/>
        <v>Programmer Analyst - Perl Developer</v>
      </c>
      <c r="K582" t="str">
        <f t="shared" ca="1" si="185"/>
        <v>- 3110292</v>
      </c>
      <c r="L582" t="str">
        <f t="shared" ca="1" si="186"/>
        <v>Americas-United States of America-New York-New York</v>
      </c>
      <c r="M582" t="e">
        <f t="shared" ref="M582:S591" ca="1" si="198">FIND(M$1,$J582)</f>
        <v>#VALUE!</v>
      </c>
      <c r="N582" t="e">
        <f t="shared" ca="1" si="198"/>
        <v>#VALUE!</v>
      </c>
      <c r="O582" t="e">
        <f t="shared" ca="1" si="198"/>
        <v>#VALUE!</v>
      </c>
      <c r="P582" t="e">
        <f t="shared" ca="1" si="198"/>
        <v>#VALUE!</v>
      </c>
      <c r="Q582" t="e">
        <f t="shared" ca="1" si="198"/>
        <v>#VALUE!</v>
      </c>
      <c r="R582" t="e">
        <f t="shared" ca="1" si="198"/>
        <v>#VALUE!</v>
      </c>
      <c r="S582" t="e">
        <f t="shared" ca="1" si="198"/>
        <v>#VALUE!</v>
      </c>
      <c r="T582" t="e">
        <f t="shared" ca="1" si="187"/>
        <v>#VALUE!</v>
      </c>
      <c r="U582" t="b">
        <f t="shared" ca="1" si="188"/>
        <v>1</v>
      </c>
      <c r="V582" t="b">
        <f t="shared" ca="1" si="189"/>
        <v>1</v>
      </c>
      <c r="W582" t="b">
        <f t="shared" ca="1" si="190"/>
        <v>1</v>
      </c>
      <c r="X582" t="b">
        <f t="shared" ca="1" si="191"/>
        <v>1</v>
      </c>
      <c r="Y582" t="b">
        <f t="shared" ca="1" si="192"/>
        <v>1</v>
      </c>
      <c r="Z582" t="b">
        <f t="shared" ca="1" si="193"/>
        <v>1</v>
      </c>
      <c r="AA582" t="b">
        <f t="shared" ca="1" si="194"/>
        <v>1</v>
      </c>
      <c r="AB582" t="b">
        <f t="shared" ca="1" si="195"/>
        <v>1</v>
      </c>
      <c r="AC582" t="b">
        <f t="shared" ca="1" si="196"/>
        <v>1</v>
      </c>
      <c r="AD582" t="str">
        <f t="shared" ca="1" si="197"/>
        <v>3110292</v>
      </c>
    </row>
    <row r="583" spans="1:30" ht="20" x14ac:dyDescent="0.2">
      <c r="A583" s="8"/>
      <c r="B583" s="4" t="s">
        <v>4</v>
      </c>
      <c r="I583">
        <v>582</v>
      </c>
      <c r="J583" t="str">
        <f t="shared" ca="1" si="184"/>
        <v>Java Developer</v>
      </c>
      <c r="K583" t="str">
        <f t="shared" ca="1" si="185"/>
        <v>- 3110209</v>
      </c>
      <c r="L583" t="str">
        <f t="shared" ca="1" si="186"/>
        <v>Americas-United States of America-New York-New York</v>
      </c>
      <c r="M583" t="e">
        <f t="shared" ca="1" si="198"/>
        <v>#VALUE!</v>
      </c>
      <c r="N583" t="e">
        <f t="shared" ca="1" si="198"/>
        <v>#VALUE!</v>
      </c>
      <c r="O583" t="e">
        <f t="shared" ca="1" si="198"/>
        <v>#VALUE!</v>
      </c>
      <c r="P583" t="e">
        <f t="shared" ca="1" si="198"/>
        <v>#VALUE!</v>
      </c>
      <c r="Q583" t="e">
        <f t="shared" ca="1" si="198"/>
        <v>#VALUE!</v>
      </c>
      <c r="R583" t="e">
        <f t="shared" ca="1" si="198"/>
        <v>#VALUE!</v>
      </c>
      <c r="S583" t="e">
        <f t="shared" ca="1" si="198"/>
        <v>#VALUE!</v>
      </c>
      <c r="T583" t="e">
        <f t="shared" ca="1" si="187"/>
        <v>#VALUE!</v>
      </c>
      <c r="U583" t="b">
        <f t="shared" ca="1" si="188"/>
        <v>1</v>
      </c>
      <c r="V583" t="b">
        <f t="shared" ca="1" si="189"/>
        <v>1</v>
      </c>
      <c r="W583" t="b">
        <f t="shared" ca="1" si="190"/>
        <v>1</v>
      </c>
      <c r="X583" t="b">
        <f t="shared" ca="1" si="191"/>
        <v>1</v>
      </c>
      <c r="Y583" t="b">
        <f t="shared" ca="1" si="192"/>
        <v>1</v>
      </c>
      <c r="Z583" t="b">
        <f t="shared" ca="1" si="193"/>
        <v>1</v>
      </c>
      <c r="AA583" t="b">
        <f t="shared" ca="1" si="194"/>
        <v>1</v>
      </c>
      <c r="AB583" t="b">
        <f t="shared" ca="1" si="195"/>
        <v>1</v>
      </c>
      <c r="AC583" t="b">
        <f t="shared" ca="1" si="196"/>
        <v>1</v>
      </c>
      <c r="AD583" t="str">
        <f t="shared" ca="1" si="197"/>
        <v>3110209</v>
      </c>
    </row>
    <row r="584" spans="1:30" x14ac:dyDescent="0.2">
      <c r="A584" s="8"/>
      <c r="B584" s="5"/>
      <c r="I584">
        <v>583</v>
      </c>
      <c r="J584" t="str">
        <f t="shared" ca="1" si="184"/>
        <v>VP UAT Test Lead</v>
      </c>
      <c r="K584" t="str">
        <f t="shared" ca="1" si="185"/>
        <v>- 3111191</v>
      </c>
      <c r="L584" t="str">
        <f t="shared" ca="1" si="186"/>
        <v>Americas-United States of America-New York-New York</v>
      </c>
      <c r="M584" t="e">
        <f t="shared" ca="1" si="198"/>
        <v>#VALUE!</v>
      </c>
      <c r="N584" t="e">
        <f t="shared" ca="1" si="198"/>
        <v>#VALUE!</v>
      </c>
      <c r="O584">
        <f t="shared" ca="1" si="198"/>
        <v>13</v>
      </c>
      <c r="P584" t="e">
        <f t="shared" ca="1" si="198"/>
        <v>#VALUE!</v>
      </c>
      <c r="Q584" t="e">
        <f t="shared" ca="1" si="198"/>
        <v>#VALUE!</v>
      </c>
      <c r="R584" t="e">
        <f t="shared" ca="1" si="198"/>
        <v>#VALUE!</v>
      </c>
      <c r="S584" t="e">
        <f t="shared" ca="1" si="198"/>
        <v>#VALUE!</v>
      </c>
      <c r="T584" t="e">
        <f t="shared" ca="1" si="187"/>
        <v>#VALUE!</v>
      </c>
      <c r="U584" t="b">
        <f t="shared" ca="1" si="188"/>
        <v>1</v>
      </c>
      <c r="V584" t="b">
        <f t="shared" ca="1" si="189"/>
        <v>1</v>
      </c>
      <c r="W584" t="b">
        <f t="shared" ca="1" si="190"/>
        <v>0</v>
      </c>
      <c r="X584" t="b">
        <f t="shared" ca="1" si="191"/>
        <v>1</v>
      </c>
      <c r="Y584" t="b">
        <f t="shared" ca="1" si="192"/>
        <v>1</v>
      </c>
      <c r="Z584" t="b">
        <f t="shared" ca="1" si="193"/>
        <v>1</v>
      </c>
      <c r="AA584" t="b">
        <f t="shared" ca="1" si="194"/>
        <v>1</v>
      </c>
      <c r="AB584" t="b">
        <f t="shared" ca="1" si="195"/>
        <v>1</v>
      </c>
      <c r="AC584" t="b">
        <f t="shared" ca="1" si="196"/>
        <v>0</v>
      </c>
      <c r="AD584" t="str">
        <f t="shared" ca="1" si="197"/>
        <v/>
      </c>
    </row>
    <row r="585" spans="1:30" ht="20" x14ac:dyDescent="0.2">
      <c r="A585" s="6"/>
      <c r="I585">
        <v>584</v>
      </c>
      <c r="J585" t="str">
        <f t="shared" ca="1" si="184"/>
        <v>Platforms Business Assistant Vice President/ Vice President</v>
      </c>
      <c r="K585" t="str">
        <f t="shared" ca="1" si="185"/>
        <v>- 3111184</v>
      </c>
      <c r="L585" t="str">
        <f t="shared" ca="1" si="186"/>
        <v>Americas-United States of America-New York-New York</v>
      </c>
      <c r="M585" t="e">
        <f t="shared" ca="1" si="198"/>
        <v>#VALUE!</v>
      </c>
      <c r="N585" t="e">
        <f t="shared" ca="1" si="198"/>
        <v>#VALUE!</v>
      </c>
      <c r="O585" t="e">
        <f t="shared" ca="1" si="198"/>
        <v>#VALUE!</v>
      </c>
      <c r="P585" t="e">
        <f t="shared" ca="1" si="198"/>
        <v>#VALUE!</v>
      </c>
      <c r="Q585" t="e">
        <f t="shared" ca="1" si="198"/>
        <v>#VALUE!</v>
      </c>
      <c r="R585">
        <f t="shared" ca="1" si="198"/>
        <v>30</v>
      </c>
      <c r="S585" t="e">
        <f t="shared" ca="1" si="198"/>
        <v>#VALUE!</v>
      </c>
      <c r="T585" t="e">
        <f t="shared" ca="1" si="187"/>
        <v>#VALUE!</v>
      </c>
      <c r="U585" t="b">
        <f t="shared" ca="1" si="188"/>
        <v>1</v>
      </c>
      <c r="V585" t="b">
        <f t="shared" ca="1" si="189"/>
        <v>1</v>
      </c>
      <c r="W585" t="b">
        <f t="shared" ca="1" si="190"/>
        <v>1</v>
      </c>
      <c r="X585" t="b">
        <f t="shared" ca="1" si="191"/>
        <v>1</v>
      </c>
      <c r="Y585" t="b">
        <f t="shared" ca="1" si="192"/>
        <v>1</v>
      </c>
      <c r="Z585" t="b">
        <f t="shared" ca="1" si="193"/>
        <v>0</v>
      </c>
      <c r="AA585" t="b">
        <f t="shared" ca="1" si="194"/>
        <v>1</v>
      </c>
      <c r="AB585" t="b">
        <f t="shared" ca="1" si="195"/>
        <v>1</v>
      </c>
      <c r="AC585" t="b">
        <f t="shared" ca="1" si="196"/>
        <v>0</v>
      </c>
      <c r="AD585" t="str">
        <f t="shared" ca="1" si="197"/>
        <v/>
      </c>
    </row>
    <row r="586" spans="1:30" x14ac:dyDescent="0.2">
      <c r="A586" s="8"/>
      <c r="B586" s="1" t="s">
        <v>148</v>
      </c>
      <c r="I586">
        <v>585</v>
      </c>
      <c r="J586" t="str">
        <f t="shared" ca="1" si="184"/>
        <v>Derivative Margin and Collateral Operations Manager, Vice President- Investment Management Operation</v>
      </c>
      <c r="K586" t="str">
        <f t="shared" ca="1" si="185"/>
        <v>- 3100347</v>
      </c>
      <c r="L586" t="str">
        <f t="shared" ca="1" si="186"/>
        <v>Americas-United States of America-Pennsylvania-West Conshohocken</v>
      </c>
      <c r="M586" t="e">
        <f t="shared" ca="1" si="198"/>
        <v>#VALUE!</v>
      </c>
      <c r="N586" t="e">
        <f t="shared" ca="1" si="198"/>
        <v>#VALUE!</v>
      </c>
      <c r="O586" t="e">
        <f t="shared" ca="1" si="198"/>
        <v>#VALUE!</v>
      </c>
      <c r="P586">
        <f t="shared" ca="1" si="198"/>
        <v>45</v>
      </c>
      <c r="Q586" t="e">
        <f t="shared" ca="1" si="198"/>
        <v>#VALUE!</v>
      </c>
      <c r="R586">
        <f t="shared" ca="1" si="198"/>
        <v>54</v>
      </c>
      <c r="S586" t="e">
        <f t="shared" ca="1" si="198"/>
        <v>#VALUE!</v>
      </c>
      <c r="T586" t="e">
        <f t="shared" ca="1" si="187"/>
        <v>#VALUE!</v>
      </c>
      <c r="U586" t="b">
        <f t="shared" ca="1" si="188"/>
        <v>1</v>
      </c>
      <c r="V586" t="b">
        <f t="shared" ca="1" si="189"/>
        <v>1</v>
      </c>
      <c r="W586" t="b">
        <f t="shared" ca="1" si="190"/>
        <v>1</v>
      </c>
      <c r="X586" t="b">
        <f t="shared" ca="1" si="191"/>
        <v>0</v>
      </c>
      <c r="Y586" t="b">
        <f t="shared" ca="1" si="192"/>
        <v>1</v>
      </c>
      <c r="Z586" t="b">
        <f t="shared" ca="1" si="193"/>
        <v>0</v>
      </c>
      <c r="AA586" t="b">
        <f t="shared" ca="1" si="194"/>
        <v>1</v>
      </c>
      <c r="AB586" t="b">
        <f t="shared" ca="1" si="195"/>
        <v>1</v>
      </c>
      <c r="AC586" t="b">
        <f t="shared" ca="1" si="196"/>
        <v>0</v>
      </c>
      <c r="AD586" t="str">
        <f t="shared" ca="1" si="197"/>
        <v/>
      </c>
    </row>
    <row r="587" spans="1:30" ht="18" x14ac:dyDescent="0.2">
      <c r="A587" s="8"/>
      <c r="B587" s="2" t="s">
        <v>174</v>
      </c>
      <c r="I587">
        <v>586</v>
      </c>
      <c r="J587" t="str">
        <f t="shared" ca="1" si="184"/>
        <v>Consulting Group Analyst *</v>
      </c>
      <c r="K587" t="str">
        <f t="shared" ca="1" si="185"/>
        <v>- 3110928</v>
      </c>
      <c r="L587" t="str">
        <f t="shared" ca="1" si="186"/>
        <v>Americas-United States of America-Maryland-Baltimore</v>
      </c>
      <c r="M587" t="e">
        <f t="shared" ca="1" si="198"/>
        <v>#VALUE!</v>
      </c>
      <c r="N587" t="e">
        <f t="shared" ca="1" si="198"/>
        <v>#VALUE!</v>
      </c>
      <c r="O587" t="e">
        <f t="shared" ca="1" si="198"/>
        <v>#VALUE!</v>
      </c>
      <c r="P587" t="e">
        <f t="shared" ca="1" si="198"/>
        <v>#VALUE!</v>
      </c>
      <c r="Q587" t="e">
        <f t="shared" ca="1" si="198"/>
        <v>#VALUE!</v>
      </c>
      <c r="R587" t="e">
        <f t="shared" ca="1" si="198"/>
        <v>#VALUE!</v>
      </c>
      <c r="S587" t="e">
        <f t="shared" ca="1" si="198"/>
        <v>#VALUE!</v>
      </c>
      <c r="T587" t="e">
        <f t="shared" ca="1" si="187"/>
        <v>#VALUE!</v>
      </c>
      <c r="U587" t="b">
        <f t="shared" ca="1" si="188"/>
        <v>1</v>
      </c>
      <c r="V587" t="b">
        <f t="shared" ca="1" si="189"/>
        <v>1</v>
      </c>
      <c r="W587" t="b">
        <f t="shared" ca="1" si="190"/>
        <v>1</v>
      </c>
      <c r="X587" t="b">
        <f t="shared" ca="1" si="191"/>
        <v>1</v>
      </c>
      <c r="Y587" t="b">
        <f t="shared" ca="1" si="192"/>
        <v>1</v>
      </c>
      <c r="Z587" t="b">
        <f t="shared" ca="1" si="193"/>
        <v>1</v>
      </c>
      <c r="AA587" t="b">
        <f t="shared" ca="1" si="194"/>
        <v>1</v>
      </c>
      <c r="AB587" t="b">
        <f t="shared" ca="1" si="195"/>
        <v>1</v>
      </c>
      <c r="AC587" t="b">
        <f t="shared" ca="1" si="196"/>
        <v>1</v>
      </c>
      <c r="AD587" t="str">
        <f t="shared" ca="1" si="197"/>
        <v>3110928</v>
      </c>
    </row>
    <row r="588" spans="1:30" ht="18" x14ac:dyDescent="0.2">
      <c r="A588" s="8"/>
      <c r="B588" s="2" t="s">
        <v>175</v>
      </c>
      <c r="I588">
        <v>587</v>
      </c>
      <c r="J588" t="str">
        <f t="shared" ca="1" si="184"/>
        <v>Complex Risk Officer</v>
      </c>
      <c r="K588" t="str">
        <f t="shared" ca="1" si="185"/>
        <v>- 3110820</v>
      </c>
      <c r="L588" t="str">
        <f t="shared" ca="1" si="186"/>
        <v>Americas-United States of America-Florida-Boca Raton</v>
      </c>
      <c r="M588" t="e">
        <f t="shared" ca="1" si="198"/>
        <v>#VALUE!</v>
      </c>
      <c r="N588" t="e">
        <f t="shared" ca="1" si="198"/>
        <v>#VALUE!</v>
      </c>
      <c r="O588" t="e">
        <f t="shared" ca="1" si="198"/>
        <v>#VALUE!</v>
      </c>
      <c r="P588" t="e">
        <f t="shared" ca="1" si="198"/>
        <v>#VALUE!</v>
      </c>
      <c r="Q588" t="e">
        <f t="shared" ca="1" si="198"/>
        <v>#VALUE!</v>
      </c>
      <c r="R588" t="e">
        <f t="shared" ca="1" si="198"/>
        <v>#VALUE!</v>
      </c>
      <c r="S588" t="e">
        <f t="shared" ca="1" si="198"/>
        <v>#VALUE!</v>
      </c>
      <c r="T588" t="e">
        <f t="shared" ca="1" si="187"/>
        <v>#VALUE!</v>
      </c>
      <c r="U588" t="b">
        <f t="shared" ca="1" si="188"/>
        <v>1</v>
      </c>
      <c r="V588" t="b">
        <f t="shared" ca="1" si="189"/>
        <v>1</v>
      </c>
      <c r="W588" t="b">
        <f t="shared" ca="1" si="190"/>
        <v>1</v>
      </c>
      <c r="X588" t="b">
        <f t="shared" ca="1" si="191"/>
        <v>1</v>
      </c>
      <c r="Y588" t="b">
        <f t="shared" ca="1" si="192"/>
        <v>1</v>
      </c>
      <c r="Z588" t="b">
        <f t="shared" ca="1" si="193"/>
        <v>1</v>
      </c>
      <c r="AA588" t="b">
        <f t="shared" ca="1" si="194"/>
        <v>1</v>
      </c>
      <c r="AB588" t="b">
        <f t="shared" ca="1" si="195"/>
        <v>1</v>
      </c>
      <c r="AC588" t="b">
        <f t="shared" ca="1" si="196"/>
        <v>1</v>
      </c>
      <c r="AD588" t="str">
        <f t="shared" ca="1" si="197"/>
        <v>3110820</v>
      </c>
    </row>
    <row r="589" spans="1:30" ht="18" x14ac:dyDescent="0.2">
      <c r="A589" s="8"/>
      <c r="B589" s="2" t="s">
        <v>8</v>
      </c>
      <c r="I589">
        <v>588</v>
      </c>
      <c r="J589" t="str">
        <f t="shared" ca="1" si="184"/>
        <v>Client Service Associate</v>
      </c>
      <c r="K589" t="str">
        <f t="shared" ca="1" si="185"/>
        <v>- 3109851</v>
      </c>
      <c r="L589" t="str">
        <f t="shared" ca="1" si="186"/>
        <v>Americas-United States of America-Florida-Miami Beach</v>
      </c>
      <c r="M589" t="e">
        <f t="shared" ca="1" si="198"/>
        <v>#VALUE!</v>
      </c>
      <c r="N589" t="e">
        <f t="shared" ca="1" si="198"/>
        <v>#VALUE!</v>
      </c>
      <c r="O589" t="e">
        <f t="shared" ca="1" si="198"/>
        <v>#VALUE!</v>
      </c>
      <c r="P589" t="e">
        <f t="shared" ca="1" si="198"/>
        <v>#VALUE!</v>
      </c>
      <c r="Q589" t="e">
        <f t="shared" ca="1" si="198"/>
        <v>#VALUE!</v>
      </c>
      <c r="R589" t="e">
        <f t="shared" ca="1" si="198"/>
        <v>#VALUE!</v>
      </c>
      <c r="S589" t="e">
        <f t="shared" ca="1" si="198"/>
        <v>#VALUE!</v>
      </c>
      <c r="T589" t="e">
        <f t="shared" ca="1" si="187"/>
        <v>#VALUE!</v>
      </c>
      <c r="U589" t="b">
        <f t="shared" ca="1" si="188"/>
        <v>1</v>
      </c>
      <c r="V589" t="b">
        <f t="shared" ca="1" si="189"/>
        <v>1</v>
      </c>
      <c r="W589" t="b">
        <f t="shared" ca="1" si="190"/>
        <v>1</v>
      </c>
      <c r="X589" t="b">
        <f t="shared" ca="1" si="191"/>
        <v>1</v>
      </c>
      <c r="Y589" t="b">
        <f t="shared" ca="1" si="192"/>
        <v>1</v>
      </c>
      <c r="Z589" t="b">
        <f t="shared" ca="1" si="193"/>
        <v>1</v>
      </c>
      <c r="AA589" t="b">
        <f t="shared" ca="1" si="194"/>
        <v>1</v>
      </c>
      <c r="AB589" t="b">
        <f t="shared" ca="1" si="195"/>
        <v>1</v>
      </c>
      <c r="AC589" t="b">
        <f t="shared" ca="1" si="196"/>
        <v>1</v>
      </c>
      <c r="AD589" t="str">
        <f t="shared" ca="1" si="197"/>
        <v>3109851</v>
      </c>
    </row>
    <row r="590" spans="1:30" ht="18" x14ac:dyDescent="0.2">
      <c r="A590" s="8"/>
      <c r="B590" s="3">
        <v>43272</v>
      </c>
      <c r="I590">
        <v>589</v>
      </c>
      <c r="J590" t="str">
        <f t="shared" ca="1" si="184"/>
        <v>QA Environment Management Lead 3109824</v>
      </c>
      <c r="K590" t="str">
        <f t="shared" ca="1" si="185"/>
        <v>- 3109824</v>
      </c>
      <c r="L590" t="str">
        <f t="shared" ca="1" si="186"/>
        <v>Americas-Canada-Quebec-Montreal</v>
      </c>
      <c r="M590" t="e">
        <f t="shared" ca="1" si="198"/>
        <v>#VALUE!</v>
      </c>
      <c r="N590" t="e">
        <f t="shared" ca="1" si="198"/>
        <v>#VALUE!</v>
      </c>
      <c r="O590">
        <f t="shared" ca="1" si="198"/>
        <v>27</v>
      </c>
      <c r="P590" t="e">
        <f t="shared" ca="1" si="198"/>
        <v>#VALUE!</v>
      </c>
      <c r="Q590" t="e">
        <f t="shared" ca="1" si="198"/>
        <v>#VALUE!</v>
      </c>
      <c r="R590" t="e">
        <f t="shared" ca="1" si="198"/>
        <v>#VALUE!</v>
      </c>
      <c r="S590" t="e">
        <f t="shared" ca="1" si="198"/>
        <v>#VALUE!</v>
      </c>
      <c r="T590">
        <f t="shared" ca="1" si="187"/>
        <v>10</v>
      </c>
      <c r="U590" t="b">
        <f t="shared" ca="1" si="188"/>
        <v>1</v>
      </c>
      <c r="V590" t="b">
        <f t="shared" ca="1" si="189"/>
        <v>1</v>
      </c>
      <c r="W590" t="b">
        <f t="shared" ca="1" si="190"/>
        <v>0</v>
      </c>
      <c r="X590" t="b">
        <f t="shared" ca="1" si="191"/>
        <v>1</v>
      </c>
      <c r="Y590" t="b">
        <f t="shared" ca="1" si="192"/>
        <v>1</v>
      </c>
      <c r="Z590" t="b">
        <f t="shared" ca="1" si="193"/>
        <v>1</v>
      </c>
      <c r="AA590" t="b">
        <f t="shared" ca="1" si="194"/>
        <v>1</v>
      </c>
      <c r="AB590" t="b">
        <f t="shared" ca="1" si="195"/>
        <v>0</v>
      </c>
      <c r="AC590" t="b">
        <f t="shared" ca="1" si="196"/>
        <v>0</v>
      </c>
      <c r="AD590" t="str">
        <f t="shared" ca="1" si="197"/>
        <v/>
      </c>
    </row>
    <row r="591" spans="1:30" ht="20" x14ac:dyDescent="0.2">
      <c r="A591" s="8"/>
      <c r="B591" s="4" t="s">
        <v>4</v>
      </c>
      <c r="I591">
        <v>590</v>
      </c>
      <c r="J591" t="str">
        <f t="shared" ca="1" si="184"/>
        <v>Client Service Associate</v>
      </c>
      <c r="K591" t="str">
        <f t="shared" ca="1" si="185"/>
        <v>- 3110619</v>
      </c>
      <c r="L591" t="str">
        <f t="shared" ca="1" si="186"/>
        <v>Americas-United States of America-Washington-Vancouver</v>
      </c>
      <c r="M591" t="e">
        <f t="shared" ca="1" si="198"/>
        <v>#VALUE!</v>
      </c>
      <c r="N591" t="e">
        <f t="shared" ca="1" si="198"/>
        <v>#VALUE!</v>
      </c>
      <c r="O591" t="e">
        <f t="shared" ca="1" si="198"/>
        <v>#VALUE!</v>
      </c>
      <c r="P591" t="e">
        <f t="shared" ca="1" si="198"/>
        <v>#VALUE!</v>
      </c>
      <c r="Q591" t="e">
        <f t="shared" ca="1" si="198"/>
        <v>#VALUE!</v>
      </c>
      <c r="R591" t="e">
        <f t="shared" ca="1" si="198"/>
        <v>#VALUE!</v>
      </c>
      <c r="S591" t="e">
        <f t="shared" ca="1" si="198"/>
        <v>#VALUE!</v>
      </c>
      <c r="T591" t="e">
        <f t="shared" ca="1" si="187"/>
        <v>#VALUE!</v>
      </c>
      <c r="U591" t="b">
        <f t="shared" ca="1" si="188"/>
        <v>1</v>
      </c>
      <c r="V591" t="b">
        <f t="shared" ca="1" si="189"/>
        <v>1</v>
      </c>
      <c r="W591" t="b">
        <f t="shared" ca="1" si="190"/>
        <v>1</v>
      </c>
      <c r="X591" t="b">
        <f t="shared" ca="1" si="191"/>
        <v>1</v>
      </c>
      <c r="Y591" t="b">
        <f t="shared" ca="1" si="192"/>
        <v>1</v>
      </c>
      <c r="Z591" t="b">
        <f t="shared" ca="1" si="193"/>
        <v>1</v>
      </c>
      <c r="AA591" t="b">
        <f t="shared" ca="1" si="194"/>
        <v>1</v>
      </c>
      <c r="AB591" t="b">
        <f t="shared" ca="1" si="195"/>
        <v>1</v>
      </c>
      <c r="AC591" t="b">
        <f t="shared" ca="1" si="196"/>
        <v>1</v>
      </c>
      <c r="AD591" t="str">
        <f t="shared" ca="1" si="197"/>
        <v>3110619</v>
      </c>
    </row>
    <row r="592" spans="1:30" x14ac:dyDescent="0.2">
      <c r="A592" s="8"/>
      <c r="B592" s="5"/>
      <c r="I592">
        <v>591</v>
      </c>
      <c r="J592" t="str">
        <f t="shared" ca="1" si="184"/>
        <v>Business Service Manager</v>
      </c>
      <c r="K592" t="str">
        <f t="shared" ca="1" si="185"/>
        <v>- 3109872</v>
      </c>
      <c r="L592" t="str">
        <f t="shared" ca="1" si="186"/>
        <v>Americas-United States of America-Florida-Miami</v>
      </c>
      <c r="M592" t="e">
        <f t="shared" ref="M592:S601" ca="1" si="199">FIND(M$1,$J592)</f>
        <v>#VALUE!</v>
      </c>
      <c r="N592" t="e">
        <f t="shared" ca="1" si="199"/>
        <v>#VALUE!</v>
      </c>
      <c r="O592" t="e">
        <f t="shared" ca="1" si="199"/>
        <v>#VALUE!</v>
      </c>
      <c r="P592">
        <f t="shared" ca="1" si="199"/>
        <v>18</v>
      </c>
      <c r="Q592" t="e">
        <f t="shared" ca="1" si="199"/>
        <v>#VALUE!</v>
      </c>
      <c r="R592" t="e">
        <f t="shared" ca="1" si="199"/>
        <v>#VALUE!</v>
      </c>
      <c r="S592" t="e">
        <f t="shared" ca="1" si="199"/>
        <v>#VALUE!</v>
      </c>
      <c r="T592" t="e">
        <f t="shared" ca="1" si="187"/>
        <v>#VALUE!</v>
      </c>
      <c r="U592" t="b">
        <f t="shared" ca="1" si="188"/>
        <v>1</v>
      </c>
      <c r="V592" t="b">
        <f t="shared" ca="1" si="189"/>
        <v>1</v>
      </c>
      <c r="W592" t="b">
        <f t="shared" ca="1" si="190"/>
        <v>1</v>
      </c>
      <c r="X592" t="b">
        <f t="shared" ca="1" si="191"/>
        <v>0</v>
      </c>
      <c r="Y592" t="b">
        <f t="shared" ca="1" si="192"/>
        <v>1</v>
      </c>
      <c r="Z592" t="b">
        <f t="shared" ca="1" si="193"/>
        <v>1</v>
      </c>
      <c r="AA592" t="b">
        <f t="shared" ca="1" si="194"/>
        <v>1</v>
      </c>
      <c r="AB592" t="b">
        <f t="shared" ca="1" si="195"/>
        <v>1</v>
      </c>
      <c r="AC592" t="b">
        <f t="shared" ca="1" si="196"/>
        <v>0</v>
      </c>
      <c r="AD592" t="str">
        <f t="shared" ca="1" si="197"/>
        <v/>
      </c>
    </row>
    <row r="593" spans="1:30" ht="20" x14ac:dyDescent="0.2">
      <c r="A593" s="6"/>
      <c r="I593">
        <v>592</v>
      </c>
      <c r="J593" t="str">
        <f t="shared" ca="1" si="184"/>
        <v>Registered Associate</v>
      </c>
      <c r="K593" t="str">
        <f t="shared" ca="1" si="185"/>
        <v>- 3110266</v>
      </c>
      <c r="L593" t="str">
        <f t="shared" ca="1" si="186"/>
        <v>Americas-United States of America-Florida-Miami</v>
      </c>
      <c r="M593" t="e">
        <f t="shared" ca="1" si="199"/>
        <v>#VALUE!</v>
      </c>
      <c r="N593" t="e">
        <f t="shared" ca="1" si="199"/>
        <v>#VALUE!</v>
      </c>
      <c r="O593" t="e">
        <f t="shared" ca="1" si="199"/>
        <v>#VALUE!</v>
      </c>
      <c r="P593" t="e">
        <f t="shared" ca="1" si="199"/>
        <v>#VALUE!</v>
      </c>
      <c r="Q593" t="e">
        <f t="shared" ca="1" si="199"/>
        <v>#VALUE!</v>
      </c>
      <c r="R593" t="e">
        <f t="shared" ca="1" si="199"/>
        <v>#VALUE!</v>
      </c>
      <c r="S593" t="e">
        <f t="shared" ca="1" si="199"/>
        <v>#VALUE!</v>
      </c>
      <c r="T593" t="e">
        <f t="shared" ca="1" si="187"/>
        <v>#VALUE!</v>
      </c>
      <c r="U593" t="b">
        <f t="shared" ca="1" si="188"/>
        <v>1</v>
      </c>
      <c r="V593" t="b">
        <f t="shared" ca="1" si="189"/>
        <v>1</v>
      </c>
      <c r="W593" t="b">
        <f t="shared" ca="1" si="190"/>
        <v>1</v>
      </c>
      <c r="X593" t="b">
        <f t="shared" ca="1" si="191"/>
        <v>1</v>
      </c>
      <c r="Y593" t="b">
        <f t="shared" ca="1" si="192"/>
        <v>1</v>
      </c>
      <c r="Z593" t="b">
        <f t="shared" ca="1" si="193"/>
        <v>1</v>
      </c>
      <c r="AA593" t="b">
        <f t="shared" ca="1" si="194"/>
        <v>1</v>
      </c>
      <c r="AB593" t="b">
        <f t="shared" ca="1" si="195"/>
        <v>1</v>
      </c>
      <c r="AC593" t="b">
        <f t="shared" ca="1" si="196"/>
        <v>1</v>
      </c>
      <c r="AD593" t="str">
        <f t="shared" ca="1" si="197"/>
        <v>3110266</v>
      </c>
    </row>
    <row r="594" spans="1:30" x14ac:dyDescent="0.2">
      <c r="A594" s="8"/>
      <c r="B594" s="1" t="s">
        <v>148</v>
      </c>
      <c r="I594">
        <v>593</v>
      </c>
      <c r="J594" t="str">
        <f t="shared" ca="1" si="184"/>
        <v>Application Support</v>
      </c>
      <c r="K594" t="str">
        <f t="shared" ca="1" si="185"/>
        <v>- 3110933</v>
      </c>
      <c r="L594" t="str">
        <f t="shared" ca="1" si="186"/>
        <v>Americas-United States of America-New York-New York</v>
      </c>
      <c r="M594" t="e">
        <f t="shared" ca="1" si="199"/>
        <v>#VALUE!</v>
      </c>
      <c r="N594" t="e">
        <f t="shared" ca="1" si="199"/>
        <v>#VALUE!</v>
      </c>
      <c r="O594" t="e">
        <f t="shared" ca="1" si="199"/>
        <v>#VALUE!</v>
      </c>
      <c r="P594" t="e">
        <f t="shared" ca="1" si="199"/>
        <v>#VALUE!</v>
      </c>
      <c r="Q594" t="e">
        <f t="shared" ca="1" si="199"/>
        <v>#VALUE!</v>
      </c>
      <c r="R594" t="e">
        <f t="shared" ca="1" si="199"/>
        <v>#VALUE!</v>
      </c>
      <c r="S594" t="e">
        <f t="shared" ca="1" si="199"/>
        <v>#VALUE!</v>
      </c>
      <c r="T594" t="e">
        <f t="shared" ca="1" si="187"/>
        <v>#VALUE!</v>
      </c>
      <c r="U594" t="b">
        <f t="shared" ca="1" si="188"/>
        <v>1</v>
      </c>
      <c r="V594" t="b">
        <f t="shared" ca="1" si="189"/>
        <v>1</v>
      </c>
      <c r="W594" t="b">
        <f t="shared" ca="1" si="190"/>
        <v>1</v>
      </c>
      <c r="X594" t="b">
        <f t="shared" ca="1" si="191"/>
        <v>1</v>
      </c>
      <c r="Y594" t="b">
        <f t="shared" ca="1" si="192"/>
        <v>1</v>
      </c>
      <c r="Z594" t="b">
        <f t="shared" ca="1" si="193"/>
        <v>1</v>
      </c>
      <c r="AA594" t="b">
        <f t="shared" ca="1" si="194"/>
        <v>1</v>
      </c>
      <c r="AB594" t="b">
        <f t="shared" ca="1" si="195"/>
        <v>1</v>
      </c>
      <c r="AC594" t="b">
        <f t="shared" ca="1" si="196"/>
        <v>1</v>
      </c>
      <c r="AD594" t="str">
        <f t="shared" ca="1" si="197"/>
        <v>3110933</v>
      </c>
    </row>
    <row r="595" spans="1:30" ht="18" x14ac:dyDescent="0.2">
      <c r="A595" s="8"/>
      <c r="B595" s="2" t="s">
        <v>176</v>
      </c>
      <c r="I595">
        <v>594</v>
      </c>
      <c r="J595" t="str">
        <f t="shared" ca="1" si="184"/>
        <v>Client Service Associate</v>
      </c>
      <c r="K595" t="str">
        <f t="shared" ca="1" si="185"/>
        <v>- 3110792</v>
      </c>
      <c r="L595" t="str">
        <f t="shared" ca="1" si="186"/>
        <v>Americas-United States of America-Texas-Wichita Falls</v>
      </c>
      <c r="M595" t="e">
        <f t="shared" ca="1" si="199"/>
        <v>#VALUE!</v>
      </c>
      <c r="N595" t="e">
        <f t="shared" ca="1" si="199"/>
        <v>#VALUE!</v>
      </c>
      <c r="O595" t="e">
        <f t="shared" ca="1" si="199"/>
        <v>#VALUE!</v>
      </c>
      <c r="P595" t="e">
        <f t="shared" ca="1" si="199"/>
        <v>#VALUE!</v>
      </c>
      <c r="Q595" t="e">
        <f t="shared" ca="1" si="199"/>
        <v>#VALUE!</v>
      </c>
      <c r="R595" t="e">
        <f t="shared" ca="1" si="199"/>
        <v>#VALUE!</v>
      </c>
      <c r="S595" t="e">
        <f t="shared" ca="1" si="199"/>
        <v>#VALUE!</v>
      </c>
      <c r="T595" t="e">
        <f t="shared" ca="1" si="187"/>
        <v>#VALUE!</v>
      </c>
      <c r="U595" t="b">
        <f t="shared" ca="1" si="188"/>
        <v>1</v>
      </c>
      <c r="V595" t="b">
        <f t="shared" ca="1" si="189"/>
        <v>1</v>
      </c>
      <c r="W595" t="b">
        <f t="shared" ca="1" si="190"/>
        <v>1</v>
      </c>
      <c r="X595" t="b">
        <f t="shared" ca="1" si="191"/>
        <v>1</v>
      </c>
      <c r="Y595" t="b">
        <f t="shared" ca="1" si="192"/>
        <v>1</v>
      </c>
      <c r="Z595" t="b">
        <f t="shared" ca="1" si="193"/>
        <v>1</v>
      </c>
      <c r="AA595" t="b">
        <f t="shared" ca="1" si="194"/>
        <v>1</v>
      </c>
      <c r="AB595" t="b">
        <f t="shared" ca="1" si="195"/>
        <v>1</v>
      </c>
      <c r="AC595" t="b">
        <f t="shared" ca="1" si="196"/>
        <v>1</v>
      </c>
      <c r="AD595" t="str">
        <f t="shared" ca="1" si="197"/>
        <v>3110792</v>
      </c>
    </row>
    <row r="596" spans="1:30" ht="18" x14ac:dyDescent="0.2">
      <c r="A596" s="8"/>
      <c r="B596" s="2" t="s">
        <v>177</v>
      </c>
      <c r="I596">
        <v>595</v>
      </c>
      <c r="J596" t="str">
        <f t="shared" ca="1" si="184"/>
        <v>Vice President - RCSA Lead Coverage Officer (Operational Risk)</v>
      </c>
      <c r="K596" t="str">
        <f t="shared" ca="1" si="185"/>
        <v>- 3110816</v>
      </c>
      <c r="L596" t="str">
        <f t="shared" ca="1" si="186"/>
        <v>Americas-United States of America-New York-New York</v>
      </c>
      <c r="M596" t="e">
        <f t="shared" ca="1" si="199"/>
        <v>#VALUE!</v>
      </c>
      <c r="N596" t="e">
        <f t="shared" ca="1" si="199"/>
        <v>#VALUE!</v>
      </c>
      <c r="O596">
        <f t="shared" ca="1" si="199"/>
        <v>23</v>
      </c>
      <c r="P596" t="e">
        <f t="shared" ca="1" si="199"/>
        <v>#VALUE!</v>
      </c>
      <c r="Q596" t="e">
        <f t="shared" ca="1" si="199"/>
        <v>#VALUE!</v>
      </c>
      <c r="R596">
        <f t="shared" ca="1" si="199"/>
        <v>1</v>
      </c>
      <c r="S596" t="e">
        <f t="shared" ca="1" si="199"/>
        <v>#VALUE!</v>
      </c>
      <c r="T596" t="e">
        <f t="shared" ca="1" si="187"/>
        <v>#VALUE!</v>
      </c>
      <c r="U596" t="b">
        <f t="shared" ca="1" si="188"/>
        <v>1</v>
      </c>
      <c r="V596" t="b">
        <f t="shared" ca="1" si="189"/>
        <v>1</v>
      </c>
      <c r="W596" t="b">
        <f t="shared" ca="1" si="190"/>
        <v>0</v>
      </c>
      <c r="X596" t="b">
        <f t="shared" ca="1" si="191"/>
        <v>1</v>
      </c>
      <c r="Y596" t="b">
        <f t="shared" ca="1" si="192"/>
        <v>1</v>
      </c>
      <c r="Z596" t="b">
        <f t="shared" ca="1" si="193"/>
        <v>0</v>
      </c>
      <c r="AA596" t="b">
        <f t="shared" ca="1" si="194"/>
        <v>1</v>
      </c>
      <c r="AB596" t="b">
        <f t="shared" ca="1" si="195"/>
        <v>1</v>
      </c>
      <c r="AC596" t="b">
        <f t="shared" ca="1" si="196"/>
        <v>0</v>
      </c>
      <c r="AD596" t="str">
        <f t="shared" ca="1" si="197"/>
        <v/>
      </c>
    </row>
    <row r="597" spans="1:30" ht="18" x14ac:dyDescent="0.2">
      <c r="A597" s="8"/>
      <c r="B597" s="2" t="s">
        <v>8</v>
      </c>
      <c r="I597">
        <v>596</v>
      </c>
      <c r="J597" t="str">
        <f t="shared" ca="1" si="184"/>
        <v>C++/Java Developer with Perl/Shell Scripting experience</v>
      </c>
      <c r="K597" t="str">
        <f t="shared" ca="1" si="185"/>
        <v>- 3110160</v>
      </c>
      <c r="L597" t="str">
        <f t="shared" ca="1" si="186"/>
        <v>Americas-United States of America-New York-New York</v>
      </c>
      <c r="M597" t="e">
        <f t="shared" ca="1" si="199"/>
        <v>#VALUE!</v>
      </c>
      <c r="N597" t="e">
        <f t="shared" ca="1" si="199"/>
        <v>#VALUE!</v>
      </c>
      <c r="O597" t="e">
        <f t="shared" ca="1" si="199"/>
        <v>#VALUE!</v>
      </c>
      <c r="P597" t="e">
        <f t="shared" ca="1" si="199"/>
        <v>#VALUE!</v>
      </c>
      <c r="Q597" t="e">
        <f t="shared" ca="1" si="199"/>
        <v>#VALUE!</v>
      </c>
      <c r="R597" t="e">
        <f t="shared" ca="1" si="199"/>
        <v>#VALUE!</v>
      </c>
      <c r="S597" t="e">
        <f t="shared" ca="1" si="199"/>
        <v>#VALUE!</v>
      </c>
      <c r="T597" t="e">
        <f t="shared" ca="1" si="187"/>
        <v>#VALUE!</v>
      </c>
      <c r="U597" t="b">
        <f t="shared" ca="1" si="188"/>
        <v>1</v>
      </c>
      <c r="V597" t="b">
        <f t="shared" ca="1" si="189"/>
        <v>1</v>
      </c>
      <c r="W597" t="b">
        <f t="shared" ca="1" si="190"/>
        <v>1</v>
      </c>
      <c r="X597" t="b">
        <f t="shared" ca="1" si="191"/>
        <v>1</v>
      </c>
      <c r="Y597" t="b">
        <f t="shared" ca="1" si="192"/>
        <v>1</v>
      </c>
      <c r="Z597" t="b">
        <f t="shared" ca="1" si="193"/>
        <v>1</v>
      </c>
      <c r="AA597" t="b">
        <f t="shared" ca="1" si="194"/>
        <v>1</v>
      </c>
      <c r="AB597" t="b">
        <f t="shared" ca="1" si="195"/>
        <v>1</v>
      </c>
      <c r="AC597" t="b">
        <f t="shared" ca="1" si="196"/>
        <v>1</v>
      </c>
      <c r="AD597" t="str">
        <f t="shared" ca="1" si="197"/>
        <v>3110160</v>
      </c>
    </row>
    <row r="598" spans="1:30" ht="18" x14ac:dyDescent="0.2">
      <c r="A598" s="8"/>
      <c r="B598" s="3">
        <v>43272</v>
      </c>
      <c r="I598">
        <v>597</v>
      </c>
      <c r="J598" t="str">
        <f t="shared" ca="1" si="184"/>
        <v>Developer - Java</v>
      </c>
      <c r="K598" t="str">
        <f t="shared" ca="1" si="185"/>
        <v>- 3110396</v>
      </c>
      <c r="L598" t="str">
        <f t="shared" ca="1" si="186"/>
        <v>Americas-United States of America-New York-New York</v>
      </c>
      <c r="M598" t="e">
        <f t="shared" ca="1" si="199"/>
        <v>#VALUE!</v>
      </c>
      <c r="N598" t="e">
        <f t="shared" ca="1" si="199"/>
        <v>#VALUE!</v>
      </c>
      <c r="O598" t="e">
        <f t="shared" ca="1" si="199"/>
        <v>#VALUE!</v>
      </c>
      <c r="P598" t="e">
        <f t="shared" ca="1" si="199"/>
        <v>#VALUE!</v>
      </c>
      <c r="Q598" t="e">
        <f t="shared" ca="1" si="199"/>
        <v>#VALUE!</v>
      </c>
      <c r="R598" t="e">
        <f t="shared" ca="1" si="199"/>
        <v>#VALUE!</v>
      </c>
      <c r="S598" t="e">
        <f t="shared" ca="1" si="199"/>
        <v>#VALUE!</v>
      </c>
      <c r="T598" t="e">
        <f t="shared" ca="1" si="187"/>
        <v>#VALUE!</v>
      </c>
      <c r="U598" t="b">
        <f t="shared" ca="1" si="188"/>
        <v>1</v>
      </c>
      <c r="V598" t="b">
        <f t="shared" ca="1" si="189"/>
        <v>1</v>
      </c>
      <c r="W598" t="b">
        <f t="shared" ca="1" si="190"/>
        <v>1</v>
      </c>
      <c r="X598" t="b">
        <f t="shared" ca="1" si="191"/>
        <v>1</v>
      </c>
      <c r="Y598" t="b">
        <f t="shared" ca="1" si="192"/>
        <v>1</v>
      </c>
      <c r="Z598" t="b">
        <f t="shared" ca="1" si="193"/>
        <v>1</v>
      </c>
      <c r="AA598" t="b">
        <f t="shared" ca="1" si="194"/>
        <v>1</v>
      </c>
      <c r="AB598" t="b">
        <f t="shared" ca="1" si="195"/>
        <v>1</v>
      </c>
      <c r="AC598" t="b">
        <f t="shared" ca="1" si="196"/>
        <v>1</v>
      </c>
      <c r="AD598" t="str">
        <f t="shared" ca="1" si="197"/>
        <v>3110396</v>
      </c>
    </row>
    <row r="599" spans="1:30" ht="20" x14ac:dyDescent="0.2">
      <c r="A599" s="8"/>
      <c r="B599" s="4" t="s">
        <v>4</v>
      </c>
      <c r="I599">
        <v>598</v>
      </c>
      <c r="J599" t="str">
        <f t="shared" ca="1" si="184"/>
        <v>Developer - Java</v>
      </c>
      <c r="K599" t="str">
        <f t="shared" ca="1" si="185"/>
        <v>- 3106627</v>
      </c>
      <c r="L599" t="str">
        <f t="shared" ca="1" si="186"/>
        <v>Americas-United States of America-New York-New York</v>
      </c>
      <c r="M599" t="e">
        <f t="shared" ca="1" si="199"/>
        <v>#VALUE!</v>
      </c>
      <c r="N599" t="e">
        <f t="shared" ca="1" si="199"/>
        <v>#VALUE!</v>
      </c>
      <c r="O599" t="e">
        <f t="shared" ca="1" si="199"/>
        <v>#VALUE!</v>
      </c>
      <c r="P599" t="e">
        <f t="shared" ca="1" si="199"/>
        <v>#VALUE!</v>
      </c>
      <c r="Q599" t="e">
        <f t="shared" ca="1" si="199"/>
        <v>#VALUE!</v>
      </c>
      <c r="R599" t="e">
        <f t="shared" ca="1" si="199"/>
        <v>#VALUE!</v>
      </c>
      <c r="S599" t="e">
        <f t="shared" ca="1" si="199"/>
        <v>#VALUE!</v>
      </c>
      <c r="T599" t="e">
        <f t="shared" ca="1" si="187"/>
        <v>#VALUE!</v>
      </c>
      <c r="U599" t="b">
        <f t="shared" ca="1" si="188"/>
        <v>1</v>
      </c>
      <c r="V599" t="b">
        <f t="shared" ca="1" si="189"/>
        <v>1</v>
      </c>
      <c r="W599" t="b">
        <f t="shared" ca="1" si="190"/>
        <v>1</v>
      </c>
      <c r="X599" t="b">
        <f t="shared" ca="1" si="191"/>
        <v>1</v>
      </c>
      <c r="Y599" t="b">
        <f t="shared" ca="1" si="192"/>
        <v>1</v>
      </c>
      <c r="Z599" t="b">
        <f t="shared" ca="1" si="193"/>
        <v>1</v>
      </c>
      <c r="AA599" t="b">
        <f t="shared" ca="1" si="194"/>
        <v>1</v>
      </c>
      <c r="AB599" t="b">
        <f t="shared" ca="1" si="195"/>
        <v>1</v>
      </c>
      <c r="AC599" t="b">
        <f t="shared" ca="1" si="196"/>
        <v>1</v>
      </c>
      <c r="AD599" t="str">
        <f t="shared" ca="1" si="197"/>
        <v>3106627</v>
      </c>
    </row>
    <row r="600" spans="1:30" x14ac:dyDescent="0.2">
      <c r="A600" s="8"/>
      <c r="B600" s="5"/>
      <c r="I600">
        <v>599</v>
      </c>
      <c r="J600" t="str">
        <f t="shared" ca="1" si="184"/>
        <v>Client Service Associate</v>
      </c>
      <c r="K600" t="str">
        <f t="shared" ca="1" si="185"/>
        <v>- 3110547</v>
      </c>
      <c r="L600" t="str">
        <f t="shared" ca="1" si="186"/>
        <v>Americas-United States of America-Oklahoma-Bartlesville</v>
      </c>
      <c r="M600" t="e">
        <f t="shared" ca="1" si="199"/>
        <v>#VALUE!</v>
      </c>
      <c r="N600" t="e">
        <f t="shared" ca="1" si="199"/>
        <v>#VALUE!</v>
      </c>
      <c r="O600" t="e">
        <f t="shared" ca="1" si="199"/>
        <v>#VALUE!</v>
      </c>
      <c r="P600" t="e">
        <f t="shared" ca="1" si="199"/>
        <v>#VALUE!</v>
      </c>
      <c r="Q600" t="e">
        <f t="shared" ca="1" si="199"/>
        <v>#VALUE!</v>
      </c>
      <c r="R600" t="e">
        <f t="shared" ca="1" si="199"/>
        <v>#VALUE!</v>
      </c>
      <c r="S600" t="e">
        <f t="shared" ca="1" si="199"/>
        <v>#VALUE!</v>
      </c>
      <c r="T600" t="e">
        <f t="shared" ca="1" si="187"/>
        <v>#VALUE!</v>
      </c>
      <c r="U600" t="b">
        <f t="shared" ca="1" si="188"/>
        <v>1</v>
      </c>
      <c r="V600" t="b">
        <f t="shared" ca="1" si="189"/>
        <v>1</v>
      </c>
      <c r="W600" t="b">
        <f t="shared" ca="1" si="190"/>
        <v>1</v>
      </c>
      <c r="X600" t="b">
        <f t="shared" ca="1" si="191"/>
        <v>1</v>
      </c>
      <c r="Y600" t="b">
        <f t="shared" ca="1" si="192"/>
        <v>1</v>
      </c>
      <c r="Z600" t="b">
        <f t="shared" ca="1" si="193"/>
        <v>1</v>
      </c>
      <c r="AA600" t="b">
        <f t="shared" ca="1" si="194"/>
        <v>1</v>
      </c>
      <c r="AB600" t="b">
        <f t="shared" ca="1" si="195"/>
        <v>1</v>
      </c>
      <c r="AC600" t="b">
        <f t="shared" ca="1" si="196"/>
        <v>1</v>
      </c>
      <c r="AD600" t="str">
        <f t="shared" ca="1" si="197"/>
        <v>3110547</v>
      </c>
    </row>
    <row r="601" spans="1:30" ht="20" x14ac:dyDescent="0.2">
      <c r="A601" s="6"/>
      <c r="I601">
        <v>600</v>
      </c>
      <c r="J601" t="str">
        <f t="shared" ca="1" si="184"/>
        <v>Mass Affluent Business –Risk Assessment Manager</v>
      </c>
      <c r="K601" t="str">
        <f t="shared" ca="1" si="185"/>
        <v>- 3102759</v>
      </c>
      <c r="L601" t="str">
        <f t="shared" ca="1" si="186"/>
        <v>Americas-United States of America-New York-New York</v>
      </c>
      <c r="M601" t="e">
        <f t="shared" ca="1" si="199"/>
        <v>#VALUE!</v>
      </c>
      <c r="N601" t="e">
        <f t="shared" ca="1" si="199"/>
        <v>#VALUE!</v>
      </c>
      <c r="O601" t="e">
        <f t="shared" ca="1" si="199"/>
        <v>#VALUE!</v>
      </c>
      <c r="P601">
        <f t="shared" ca="1" si="199"/>
        <v>41</v>
      </c>
      <c r="Q601" t="e">
        <f t="shared" ca="1" si="199"/>
        <v>#VALUE!</v>
      </c>
      <c r="R601" t="e">
        <f t="shared" ca="1" si="199"/>
        <v>#VALUE!</v>
      </c>
      <c r="S601" t="e">
        <f t="shared" ca="1" si="199"/>
        <v>#VALUE!</v>
      </c>
      <c r="T601" t="e">
        <f t="shared" ca="1" si="187"/>
        <v>#VALUE!</v>
      </c>
      <c r="U601" t="b">
        <f t="shared" ca="1" si="188"/>
        <v>1</v>
      </c>
      <c r="V601" t="b">
        <f t="shared" ca="1" si="189"/>
        <v>1</v>
      </c>
      <c r="W601" t="b">
        <f t="shared" ca="1" si="190"/>
        <v>1</v>
      </c>
      <c r="X601" t="b">
        <f t="shared" ca="1" si="191"/>
        <v>0</v>
      </c>
      <c r="Y601" t="b">
        <f t="shared" ca="1" si="192"/>
        <v>1</v>
      </c>
      <c r="Z601" t="b">
        <f t="shared" ca="1" si="193"/>
        <v>1</v>
      </c>
      <c r="AA601" t="b">
        <f t="shared" ca="1" si="194"/>
        <v>1</v>
      </c>
      <c r="AB601" t="b">
        <f t="shared" ca="1" si="195"/>
        <v>1</v>
      </c>
      <c r="AC601" t="b">
        <f t="shared" ca="1" si="196"/>
        <v>0</v>
      </c>
      <c r="AD601" t="str">
        <f t="shared" ca="1" si="197"/>
        <v/>
      </c>
    </row>
    <row r="602" spans="1:30" x14ac:dyDescent="0.2">
      <c r="A602" s="8"/>
      <c r="B602" s="1" t="s">
        <v>164</v>
      </c>
      <c r="I602">
        <v>601</v>
      </c>
      <c r="J602" t="str">
        <f t="shared" ca="1" si="184"/>
        <v>Global Financial Crimes (GFC): Technology Project Manager</v>
      </c>
      <c r="K602" t="str">
        <f t="shared" ca="1" si="185"/>
        <v>- 3097745</v>
      </c>
      <c r="L602" t="str">
        <f t="shared" ca="1" si="186"/>
        <v>Americas-United States of America-Maryland-Baltimore</v>
      </c>
      <c r="M602" t="e">
        <f t="shared" ref="M602:S611" ca="1" si="200">FIND(M$1,$J602)</f>
        <v>#VALUE!</v>
      </c>
      <c r="N602" t="e">
        <f t="shared" ca="1" si="200"/>
        <v>#VALUE!</v>
      </c>
      <c r="O602" t="e">
        <f t="shared" ca="1" si="200"/>
        <v>#VALUE!</v>
      </c>
      <c r="P602">
        <f t="shared" ca="1" si="200"/>
        <v>51</v>
      </c>
      <c r="Q602" t="e">
        <f t="shared" ca="1" si="200"/>
        <v>#VALUE!</v>
      </c>
      <c r="R602" t="e">
        <f t="shared" ca="1" si="200"/>
        <v>#VALUE!</v>
      </c>
      <c r="S602" t="e">
        <f t="shared" ca="1" si="200"/>
        <v>#VALUE!</v>
      </c>
      <c r="T602" t="e">
        <f t="shared" ca="1" si="187"/>
        <v>#VALUE!</v>
      </c>
      <c r="U602" t="b">
        <f t="shared" ca="1" si="188"/>
        <v>1</v>
      </c>
      <c r="V602" t="b">
        <f t="shared" ca="1" si="189"/>
        <v>1</v>
      </c>
      <c r="W602" t="b">
        <f t="shared" ca="1" si="190"/>
        <v>1</v>
      </c>
      <c r="X602" t="b">
        <f t="shared" ca="1" si="191"/>
        <v>0</v>
      </c>
      <c r="Y602" t="b">
        <f t="shared" ca="1" si="192"/>
        <v>1</v>
      </c>
      <c r="Z602" t="b">
        <f t="shared" ca="1" si="193"/>
        <v>1</v>
      </c>
      <c r="AA602" t="b">
        <f t="shared" ca="1" si="194"/>
        <v>1</v>
      </c>
      <c r="AB602" t="b">
        <f t="shared" ca="1" si="195"/>
        <v>1</v>
      </c>
      <c r="AC602" t="b">
        <f t="shared" ca="1" si="196"/>
        <v>0</v>
      </c>
      <c r="AD602" t="str">
        <f t="shared" ca="1" si="197"/>
        <v/>
      </c>
    </row>
    <row r="603" spans="1:30" ht="18" x14ac:dyDescent="0.2">
      <c r="A603" s="8"/>
      <c r="B603" s="2" t="s">
        <v>178</v>
      </c>
      <c r="I603">
        <v>602</v>
      </c>
      <c r="J603" t="str">
        <f t="shared" ca="1" si="184"/>
        <v>Risk Quant Developer - VP</v>
      </c>
      <c r="K603" t="str">
        <f t="shared" ca="1" si="185"/>
        <v>- 3104153</v>
      </c>
      <c r="L603" t="str">
        <f t="shared" ca="1" si="186"/>
        <v>Americas-United States of America-New York-New York</v>
      </c>
      <c r="M603" t="e">
        <f t="shared" ca="1" si="200"/>
        <v>#VALUE!</v>
      </c>
      <c r="N603" t="e">
        <f t="shared" ca="1" si="200"/>
        <v>#VALUE!</v>
      </c>
      <c r="O603" t="e">
        <f t="shared" ca="1" si="200"/>
        <v>#VALUE!</v>
      </c>
      <c r="P603" t="e">
        <f t="shared" ca="1" si="200"/>
        <v>#VALUE!</v>
      </c>
      <c r="Q603" t="e">
        <f t="shared" ca="1" si="200"/>
        <v>#VALUE!</v>
      </c>
      <c r="R603" t="e">
        <f t="shared" ca="1" si="200"/>
        <v>#VALUE!</v>
      </c>
      <c r="S603" t="e">
        <f t="shared" ca="1" si="200"/>
        <v>#VALUE!</v>
      </c>
      <c r="T603" t="e">
        <f t="shared" ca="1" si="187"/>
        <v>#VALUE!</v>
      </c>
      <c r="U603" t="b">
        <f t="shared" ca="1" si="188"/>
        <v>1</v>
      </c>
      <c r="V603" t="b">
        <f t="shared" ca="1" si="189"/>
        <v>1</v>
      </c>
      <c r="W603" t="b">
        <f t="shared" ca="1" si="190"/>
        <v>1</v>
      </c>
      <c r="X603" t="b">
        <f t="shared" ca="1" si="191"/>
        <v>1</v>
      </c>
      <c r="Y603" t="b">
        <f t="shared" ca="1" si="192"/>
        <v>1</v>
      </c>
      <c r="Z603" t="b">
        <f t="shared" ca="1" si="193"/>
        <v>1</v>
      </c>
      <c r="AA603" t="b">
        <f t="shared" ca="1" si="194"/>
        <v>1</v>
      </c>
      <c r="AB603" t="b">
        <f t="shared" ca="1" si="195"/>
        <v>1</v>
      </c>
      <c r="AC603" t="b">
        <f t="shared" ca="1" si="196"/>
        <v>1</v>
      </c>
      <c r="AD603" t="str">
        <f t="shared" ca="1" si="197"/>
        <v>3104153</v>
      </c>
    </row>
    <row r="604" spans="1:30" ht="18" x14ac:dyDescent="0.2">
      <c r="A604" s="8"/>
      <c r="B604" s="2" t="s">
        <v>179</v>
      </c>
      <c r="I604">
        <v>603</v>
      </c>
      <c r="J604" t="str">
        <f t="shared" ca="1" si="184"/>
        <v>Developer - Java</v>
      </c>
      <c r="K604" t="str">
        <f t="shared" ca="1" si="185"/>
        <v>- 3110624</v>
      </c>
      <c r="L604" t="str">
        <f t="shared" ca="1" si="186"/>
        <v>Americas-United States of America-New York-New York</v>
      </c>
      <c r="M604" t="e">
        <f t="shared" ca="1" si="200"/>
        <v>#VALUE!</v>
      </c>
      <c r="N604" t="e">
        <f t="shared" ca="1" si="200"/>
        <v>#VALUE!</v>
      </c>
      <c r="O604" t="e">
        <f t="shared" ca="1" si="200"/>
        <v>#VALUE!</v>
      </c>
      <c r="P604" t="e">
        <f t="shared" ca="1" si="200"/>
        <v>#VALUE!</v>
      </c>
      <c r="Q604" t="e">
        <f t="shared" ca="1" si="200"/>
        <v>#VALUE!</v>
      </c>
      <c r="R604" t="e">
        <f t="shared" ca="1" si="200"/>
        <v>#VALUE!</v>
      </c>
      <c r="S604" t="e">
        <f t="shared" ca="1" si="200"/>
        <v>#VALUE!</v>
      </c>
      <c r="T604" t="e">
        <f t="shared" ca="1" si="187"/>
        <v>#VALUE!</v>
      </c>
      <c r="U604" t="b">
        <f t="shared" ca="1" si="188"/>
        <v>1</v>
      </c>
      <c r="V604" t="b">
        <f t="shared" ca="1" si="189"/>
        <v>1</v>
      </c>
      <c r="W604" t="b">
        <f t="shared" ca="1" si="190"/>
        <v>1</v>
      </c>
      <c r="X604" t="b">
        <f t="shared" ca="1" si="191"/>
        <v>1</v>
      </c>
      <c r="Y604" t="b">
        <f t="shared" ca="1" si="192"/>
        <v>1</v>
      </c>
      <c r="Z604" t="b">
        <f t="shared" ca="1" si="193"/>
        <v>1</v>
      </c>
      <c r="AA604" t="b">
        <f t="shared" ca="1" si="194"/>
        <v>1</v>
      </c>
      <c r="AB604" t="b">
        <f t="shared" ca="1" si="195"/>
        <v>1</v>
      </c>
      <c r="AC604" t="b">
        <f t="shared" ca="1" si="196"/>
        <v>1</v>
      </c>
      <c r="AD604" t="str">
        <f t="shared" ca="1" si="197"/>
        <v>3110624</v>
      </c>
    </row>
    <row r="605" spans="1:30" ht="18" x14ac:dyDescent="0.2">
      <c r="A605" s="8"/>
      <c r="B605" s="2" t="s">
        <v>8</v>
      </c>
      <c r="I605">
        <v>604</v>
      </c>
      <c r="J605" t="str">
        <f t="shared" ca="1" si="184"/>
        <v>Linux Web Security Administrator 3109741</v>
      </c>
      <c r="K605" t="str">
        <f t="shared" ca="1" si="185"/>
        <v>- 3109741</v>
      </c>
      <c r="L605" t="str">
        <f t="shared" ca="1" si="186"/>
        <v>Americas-Canada-Quebec-Montreal</v>
      </c>
      <c r="M605" t="e">
        <f t="shared" ca="1" si="200"/>
        <v>#VALUE!</v>
      </c>
      <c r="N605" t="e">
        <f t="shared" ca="1" si="200"/>
        <v>#VALUE!</v>
      </c>
      <c r="O605" t="e">
        <f t="shared" ca="1" si="200"/>
        <v>#VALUE!</v>
      </c>
      <c r="P605" t="e">
        <f t="shared" ca="1" si="200"/>
        <v>#VALUE!</v>
      </c>
      <c r="Q605" t="e">
        <f t="shared" ca="1" si="200"/>
        <v>#VALUE!</v>
      </c>
      <c r="R605" t="e">
        <f t="shared" ca="1" si="200"/>
        <v>#VALUE!</v>
      </c>
      <c r="S605" t="e">
        <f t="shared" ca="1" si="200"/>
        <v>#VALUE!</v>
      </c>
      <c r="T605">
        <f t="shared" ca="1" si="187"/>
        <v>10</v>
      </c>
      <c r="U605" t="b">
        <f t="shared" ca="1" si="188"/>
        <v>1</v>
      </c>
      <c r="V605" t="b">
        <f t="shared" ca="1" si="189"/>
        <v>1</v>
      </c>
      <c r="W605" t="b">
        <f t="shared" ca="1" si="190"/>
        <v>1</v>
      </c>
      <c r="X605" t="b">
        <f t="shared" ca="1" si="191"/>
        <v>1</v>
      </c>
      <c r="Y605" t="b">
        <f t="shared" ca="1" si="192"/>
        <v>1</v>
      </c>
      <c r="Z605" t="b">
        <f t="shared" ca="1" si="193"/>
        <v>1</v>
      </c>
      <c r="AA605" t="b">
        <f t="shared" ca="1" si="194"/>
        <v>1</v>
      </c>
      <c r="AB605" t="b">
        <f t="shared" ca="1" si="195"/>
        <v>0</v>
      </c>
      <c r="AC605" t="b">
        <f t="shared" ca="1" si="196"/>
        <v>0</v>
      </c>
      <c r="AD605" t="str">
        <f t="shared" ca="1" si="197"/>
        <v/>
      </c>
    </row>
    <row r="606" spans="1:30" ht="18" x14ac:dyDescent="0.2">
      <c r="A606" s="8"/>
      <c r="B606" s="3">
        <v>43272</v>
      </c>
      <c r="I606">
        <v>605</v>
      </c>
      <c r="J606" t="str">
        <f t="shared" ca="1" si="184"/>
        <v>Client Service Associate</v>
      </c>
      <c r="K606" t="str">
        <f t="shared" ca="1" si="185"/>
        <v>- 3110501</v>
      </c>
      <c r="L606" t="str">
        <f t="shared" ca="1" si="186"/>
        <v>Americas-United States of America-Oklahoma-Bartlesville</v>
      </c>
      <c r="M606" t="e">
        <f t="shared" ca="1" si="200"/>
        <v>#VALUE!</v>
      </c>
      <c r="N606" t="e">
        <f t="shared" ca="1" si="200"/>
        <v>#VALUE!</v>
      </c>
      <c r="O606" t="e">
        <f t="shared" ca="1" si="200"/>
        <v>#VALUE!</v>
      </c>
      <c r="P606" t="e">
        <f t="shared" ca="1" si="200"/>
        <v>#VALUE!</v>
      </c>
      <c r="Q606" t="e">
        <f t="shared" ca="1" si="200"/>
        <v>#VALUE!</v>
      </c>
      <c r="R606" t="e">
        <f t="shared" ca="1" si="200"/>
        <v>#VALUE!</v>
      </c>
      <c r="S606" t="e">
        <f t="shared" ca="1" si="200"/>
        <v>#VALUE!</v>
      </c>
      <c r="T606" t="e">
        <f t="shared" ca="1" si="187"/>
        <v>#VALUE!</v>
      </c>
      <c r="U606" t="b">
        <f t="shared" ca="1" si="188"/>
        <v>1</v>
      </c>
      <c r="V606" t="b">
        <f t="shared" ca="1" si="189"/>
        <v>1</v>
      </c>
      <c r="W606" t="b">
        <f t="shared" ca="1" si="190"/>
        <v>1</v>
      </c>
      <c r="X606" t="b">
        <f t="shared" ca="1" si="191"/>
        <v>1</v>
      </c>
      <c r="Y606" t="b">
        <f t="shared" ca="1" si="192"/>
        <v>1</v>
      </c>
      <c r="Z606" t="b">
        <f t="shared" ca="1" si="193"/>
        <v>1</v>
      </c>
      <c r="AA606" t="b">
        <f t="shared" ca="1" si="194"/>
        <v>1</v>
      </c>
      <c r="AB606" t="b">
        <f t="shared" ca="1" si="195"/>
        <v>1</v>
      </c>
      <c r="AC606" t="b">
        <f t="shared" ca="1" si="196"/>
        <v>1</v>
      </c>
      <c r="AD606" t="str">
        <f t="shared" ca="1" si="197"/>
        <v>3110501</v>
      </c>
    </row>
    <row r="607" spans="1:30" ht="20" x14ac:dyDescent="0.2">
      <c r="A607" s="8"/>
      <c r="B607" s="4" t="s">
        <v>4</v>
      </c>
      <c r="I607">
        <v>606</v>
      </c>
      <c r="J607" t="str">
        <f t="shared" ca="1" si="184"/>
        <v>Registered Associate</v>
      </c>
      <c r="K607" t="str">
        <f t="shared" ca="1" si="185"/>
        <v>- 3110441</v>
      </c>
      <c r="L607" t="str">
        <f t="shared" ca="1" si="186"/>
        <v>Americas-United States of America-New York-New York</v>
      </c>
      <c r="M607" t="e">
        <f t="shared" ca="1" si="200"/>
        <v>#VALUE!</v>
      </c>
      <c r="N607" t="e">
        <f t="shared" ca="1" si="200"/>
        <v>#VALUE!</v>
      </c>
      <c r="O607" t="e">
        <f t="shared" ca="1" si="200"/>
        <v>#VALUE!</v>
      </c>
      <c r="P607" t="e">
        <f t="shared" ca="1" si="200"/>
        <v>#VALUE!</v>
      </c>
      <c r="Q607" t="e">
        <f t="shared" ca="1" si="200"/>
        <v>#VALUE!</v>
      </c>
      <c r="R607" t="e">
        <f t="shared" ca="1" si="200"/>
        <v>#VALUE!</v>
      </c>
      <c r="S607" t="e">
        <f t="shared" ca="1" si="200"/>
        <v>#VALUE!</v>
      </c>
      <c r="T607" t="e">
        <f t="shared" ca="1" si="187"/>
        <v>#VALUE!</v>
      </c>
      <c r="U607" t="b">
        <f t="shared" ca="1" si="188"/>
        <v>1</v>
      </c>
      <c r="V607" t="b">
        <f t="shared" ca="1" si="189"/>
        <v>1</v>
      </c>
      <c r="W607" t="b">
        <f t="shared" ca="1" si="190"/>
        <v>1</v>
      </c>
      <c r="X607" t="b">
        <f t="shared" ca="1" si="191"/>
        <v>1</v>
      </c>
      <c r="Y607" t="b">
        <f t="shared" ca="1" si="192"/>
        <v>1</v>
      </c>
      <c r="Z607" t="b">
        <f t="shared" ca="1" si="193"/>
        <v>1</v>
      </c>
      <c r="AA607" t="b">
        <f t="shared" ca="1" si="194"/>
        <v>1</v>
      </c>
      <c r="AB607" t="b">
        <f t="shared" ca="1" si="195"/>
        <v>1</v>
      </c>
      <c r="AC607" t="b">
        <f t="shared" ca="1" si="196"/>
        <v>1</v>
      </c>
      <c r="AD607" t="str">
        <f t="shared" ca="1" si="197"/>
        <v>3110441</v>
      </c>
    </row>
    <row r="608" spans="1:30" x14ac:dyDescent="0.2">
      <c r="A608" s="8"/>
      <c r="B608" s="5"/>
      <c r="I608">
        <v>607</v>
      </c>
      <c r="J608" t="str">
        <f t="shared" ca="1" si="184"/>
        <v>Associate Complex Manager, Non-Producing</v>
      </c>
      <c r="K608" t="str">
        <f t="shared" ca="1" si="185"/>
        <v>- 3110376</v>
      </c>
      <c r="L608" t="str">
        <f t="shared" ca="1" si="186"/>
        <v>Americas-United States of America-Washington-Seattle</v>
      </c>
      <c r="M608" t="e">
        <f t="shared" ca="1" si="200"/>
        <v>#VALUE!</v>
      </c>
      <c r="N608" t="e">
        <f t="shared" ca="1" si="200"/>
        <v>#VALUE!</v>
      </c>
      <c r="O608" t="e">
        <f t="shared" ca="1" si="200"/>
        <v>#VALUE!</v>
      </c>
      <c r="P608">
        <f t="shared" ca="1" si="200"/>
        <v>19</v>
      </c>
      <c r="Q608" t="e">
        <f t="shared" ca="1" si="200"/>
        <v>#VALUE!</v>
      </c>
      <c r="R608" t="e">
        <f t="shared" ca="1" si="200"/>
        <v>#VALUE!</v>
      </c>
      <c r="S608" t="e">
        <f t="shared" ca="1" si="200"/>
        <v>#VALUE!</v>
      </c>
      <c r="T608" t="e">
        <f t="shared" ca="1" si="187"/>
        <v>#VALUE!</v>
      </c>
      <c r="U608" t="b">
        <f t="shared" ca="1" si="188"/>
        <v>1</v>
      </c>
      <c r="V608" t="b">
        <f t="shared" ca="1" si="189"/>
        <v>1</v>
      </c>
      <c r="W608" t="b">
        <f t="shared" ca="1" si="190"/>
        <v>1</v>
      </c>
      <c r="X608" t="b">
        <f t="shared" ca="1" si="191"/>
        <v>0</v>
      </c>
      <c r="Y608" t="b">
        <f t="shared" ca="1" si="192"/>
        <v>1</v>
      </c>
      <c r="Z608" t="b">
        <f t="shared" ca="1" si="193"/>
        <v>1</v>
      </c>
      <c r="AA608" t="b">
        <f t="shared" ca="1" si="194"/>
        <v>1</v>
      </c>
      <c r="AB608" t="b">
        <f t="shared" ca="1" si="195"/>
        <v>1</v>
      </c>
      <c r="AC608" t="b">
        <f t="shared" ca="1" si="196"/>
        <v>0</v>
      </c>
      <c r="AD608" t="str">
        <f t="shared" ca="1" si="197"/>
        <v/>
      </c>
    </row>
    <row r="609" spans="1:30" ht="20" x14ac:dyDescent="0.2">
      <c r="A609" s="6"/>
      <c r="I609">
        <v>608</v>
      </c>
      <c r="J609" t="str">
        <f t="shared" ca="1" si="184"/>
        <v>Registered Associate</v>
      </c>
      <c r="K609" t="str">
        <f t="shared" ca="1" si="185"/>
        <v>- 3110419</v>
      </c>
      <c r="L609" t="str">
        <f t="shared" ca="1" si="186"/>
        <v>Americas-United States of America-Pennsylvania-Blue Bell</v>
      </c>
      <c r="M609" t="e">
        <f t="shared" ca="1" si="200"/>
        <v>#VALUE!</v>
      </c>
      <c r="N609" t="e">
        <f t="shared" ca="1" si="200"/>
        <v>#VALUE!</v>
      </c>
      <c r="O609" t="e">
        <f t="shared" ca="1" si="200"/>
        <v>#VALUE!</v>
      </c>
      <c r="P609" t="e">
        <f t="shared" ca="1" si="200"/>
        <v>#VALUE!</v>
      </c>
      <c r="Q609" t="e">
        <f t="shared" ca="1" si="200"/>
        <v>#VALUE!</v>
      </c>
      <c r="R609" t="e">
        <f t="shared" ca="1" si="200"/>
        <v>#VALUE!</v>
      </c>
      <c r="S609" t="e">
        <f t="shared" ca="1" si="200"/>
        <v>#VALUE!</v>
      </c>
      <c r="T609" t="e">
        <f t="shared" ca="1" si="187"/>
        <v>#VALUE!</v>
      </c>
      <c r="U609" t="b">
        <f t="shared" ca="1" si="188"/>
        <v>1</v>
      </c>
      <c r="V609" t="b">
        <f t="shared" ca="1" si="189"/>
        <v>1</v>
      </c>
      <c r="W609" t="b">
        <f t="shared" ca="1" si="190"/>
        <v>1</v>
      </c>
      <c r="X609" t="b">
        <f t="shared" ca="1" si="191"/>
        <v>1</v>
      </c>
      <c r="Y609" t="b">
        <f t="shared" ca="1" si="192"/>
        <v>1</v>
      </c>
      <c r="Z609" t="b">
        <f t="shared" ca="1" si="193"/>
        <v>1</v>
      </c>
      <c r="AA609" t="b">
        <f t="shared" ca="1" si="194"/>
        <v>1</v>
      </c>
      <c r="AB609" t="b">
        <f t="shared" ca="1" si="195"/>
        <v>1</v>
      </c>
      <c r="AC609" t="b">
        <f t="shared" ca="1" si="196"/>
        <v>1</v>
      </c>
      <c r="AD609" t="str">
        <f t="shared" ca="1" si="197"/>
        <v>3110419</v>
      </c>
    </row>
    <row r="610" spans="1:30" x14ac:dyDescent="0.2">
      <c r="A610" s="8"/>
      <c r="B610" s="1" t="s">
        <v>180</v>
      </c>
      <c r="I610">
        <v>609</v>
      </c>
      <c r="J610" t="str">
        <f t="shared" ca="1" si="184"/>
        <v>Fixed Income Credit Complex Cross Desk Strategist</v>
      </c>
      <c r="K610" t="str">
        <f t="shared" ca="1" si="185"/>
        <v>- 3110324</v>
      </c>
      <c r="L610" t="str">
        <f t="shared" ca="1" si="186"/>
        <v>Americas-United States of America-New York-New York</v>
      </c>
      <c r="M610" t="e">
        <f t="shared" ca="1" si="200"/>
        <v>#VALUE!</v>
      </c>
      <c r="N610" t="e">
        <f t="shared" ca="1" si="200"/>
        <v>#VALUE!</v>
      </c>
      <c r="O610" t="e">
        <f t="shared" ca="1" si="200"/>
        <v>#VALUE!</v>
      </c>
      <c r="P610" t="e">
        <f t="shared" ca="1" si="200"/>
        <v>#VALUE!</v>
      </c>
      <c r="Q610" t="e">
        <f t="shared" ca="1" si="200"/>
        <v>#VALUE!</v>
      </c>
      <c r="R610" t="e">
        <f t="shared" ca="1" si="200"/>
        <v>#VALUE!</v>
      </c>
      <c r="S610" t="e">
        <f t="shared" ca="1" si="200"/>
        <v>#VALUE!</v>
      </c>
      <c r="T610" t="e">
        <f t="shared" ca="1" si="187"/>
        <v>#VALUE!</v>
      </c>
      <c r="U610" t="b">
        <f t="shared" ca="1" si="188"/>
        <v>1</v>
      </c>
      <c r="V610" t="b">
        <f t="shared" ca="1" si="189"/>
        <v>1</v>
      </c>
      <c r="W610" t="b">
        <f t="shared" ca="1" si="190"/>
        <v>1</v>
      </c>
      <c r="X610" t="b">
        <f t="shared" ca="1" si="191"/>
        <v>1</v>
      </c>
      <c r="Y610" t="b">
        <f t="shared" ca="1" si="192"/>
        <v>1</v>
      </c>
      <c r="Z610" t="b">
        <f t="shared" ca="1" si="193"/>
        <v>1</v>
      </c>
      <c r="AA610" t="b">
        <f t="shared" ca="1" si="194"/>
        <v>1</v>
      </c>
      <c r="AB610" t="b">
        <f t="shared" ca="1" si="195"/>
        <v>1</v>
      </c>
      <c r="AC610" t="b">
        <f t="shared" ca="1" si="196"/>
        <v>1</v>
      </c>
      <c r="AD610" t="str">
        <f t="shared" ca="1" si="197"/>
        <v>3110324</v>
      </c>
    </row>
    <row r="611" spans="1:30" ht="18" x14ac:dyDescent="0.2">
      <c r="A611" s="8"/>
      <c r="B611" s="2" t="s">
        <v>181</v>
      </c>
      <c r="I611">
        <v>610</v>
      </c>
      <c r="J611" t="str">
        <f t="shared" ca="1" si="184"/>
        <v>Production Management Support</v>
      </c>
      <c r="K611" t="str">
        <f t="shared" ca="1" si="185"/>
        <v>- 3109853</v>
      </c>
      <c r="L611" t="str">
        <f t="shared" ca="1" si="186"/>
        <v>Americas-United States of America-New York-New York</v>
      </c>
      <c r="M611" t="e">
        <f t="shared" ca="1" si="200"/>
        <v>#VALUE!</v>
      </c>
      <c r="N611" t="e">
        <f t="shared" ca="1" si="200"/>
        <v>#VALUE!</v>
      </c>
      <c r="O611" t="e">
        <f t="shared" ca="1" si="200"/>
        <v>#VALUE!</v>
      </c>
      <c r="P611" t="e">
        <f t="shared" ca="1" si="200"/>
        <v>#VALUE!</v>
      </c>
      <c r="Q611" t="e">
        <f t="shared" ca="1" si="200"/>
        <v>#VALUE!</v>
      </c>
      <c r="R611" t="e">
        <f t="shared" ca="1" si="200"/>
        <v>#VALUE!</v>
      </c>
      <c r="S611" t="e">
        <f t="shared" ca="1" si="200"/>
        <v>#VALUE!</v>
      </c>
      <c r="T611" t="e">
        <f t="shared" ca="1" si="187"/>
        <v>#VALUE!</v>
      </c>
      <c r="U611" t="b">
        <f t="shared" ca="1" si="188"/>
        <v>1</v>
      </c>
      <c r="V611" t="b">
        <f t="shared" ca="1" si="189"/>
        <v>1</v>
      </c>
      <c r="W611" t="b">
        <f t="shared" ca="1" si="190"/>
        <v>1</v>
      </c>
      <c r="X611" t="b">
        <f t="shared" ca="1" si="191"/>
        <v>1</v>
      </c>
      <c r="Y611" t="b">
        <f t="shared" ca="1" si="192"/>
        <v>1</v>
      </c>
      <c r="Z611" t="b">
        <f t="shared" ca="1" si="193"/>
        <v>1</v>
      </c>
      <c r="AA611" t="b">
        <f t="shared" ca="1" si="194"/>
        <v>1</v>
      </c>
      <c r="AB611" t="b">
        <f t="shared" ca="1" si="195"/>
        <v>1</v>
      </c>
      <c r="AC611" t="b">
        <f t="shared" ca="1" si="196"/>
        <v>1</v>
      </c>
      <c r="AD611" t="str">
        <f t="shared" ca="1" si="197"/>
        <v>3109853</v>
      </c>
    </row>
    <row r="612" spans="1:30" ht="18" x14ac:dyDescent="0.2">
      <c r="A612" s="8"/>
      <c r="B612" s="2" t="s">
        <v>2</v>
      </c>
      <c r="I612">
        <v>611</v>
      </c>
      <c r="J612" t="str">
        <f t="shared" ca="1" si="184"/>
        <v>UI Lead</v>
      </c>
      <c r="K612" t="str">
        <f t="shared" ca="1" si="185"/>
        <v>- 3110451</v>
      </c>
      <c r="L612" t="str">
        <f t="shared" ca="1" si="186"/>
        <v>Americas-United States of America-New York-New York</v>
      </c>
      <c r="M612" t="e">
        <f t="shared" ref="M612:S621" ca="1" si="201">FIND(M$1,$J612)</f>
        <v>#VALUE!</v>
      </c>
      <c r="N612" t="e">
        <f t="shared" ca="1" si="201"/>
        <v>#VALUE!</v>
      </c>
      <c r="O612">
        <f t="shared" ca="1" si="201"/>
        <v>4</v>
      </c>
      <c r="P612" t="e">
        <f t="shared" ca="1" si="201"/>
        <v>#VALUE!</v>
      </c>
      <c r="Q612" t="e">
        <f t="shared" ca="1" si="201"/>
        <v>#VALUE!</v>
      </c>
      <c r="R612" t="e">
        <f t="shared" ca="1" si="201"/>
        <v>#VALUE!</v>
      </c>
      <c r="S612" t="e">
        <f t="shared" ca="1" si="201"/>
        <v>#VALUE!</v>
      </c>
      <c r="T612" t="e">
        <f t="shared" ca="1" si="187"/>
        <v>#VALUE!</v>
      </c>
      <c r="U612" t="b">
        <f t="shared" ca="1" si="188"/>
        <v>1</v>
      </c>
      <c r="V612" t="b">
        <f t="shared" ca="1" si="189"/>
        <v>1</v>
      </c>
      <c r="W612" t="b">
        <f t="shared" ca="1" si="190"/>
        <v>0</v>
      </c>
      <c r="X612" t="b">
        <f t="shared" ca="1" si="191"/>
        <v>1</v>
      </c>
      <c r="Y612" t="b">
        <f t="shared" ca="1" si="192"/>
        <v>1</v>
      </c>
      <c r="Z612" t="b">
        <f t="shared" ca="1" si="193"/>
        <v>1</v>
      </c>
      <c r="AA612" t="b">
        <f t="shared" ca="1" si="194"/>
        <v>1</v>
      </c>
      <c r="AB612" t="b">
        <f t="shared" ca="1" si="195"/>
        <v>1</v>
      </c>
      <c r="AC612" t="b">
        <f t="shared" ca="1" si="196"/>
        <v>0</v>
      </c>
      <c r="AD612" t="str">
        <f t="shared" ca="1" si="197"/>
        <v/>
      </c>
    </row>
    <row r="613" spans="1:30" ht="18" x14ac:dyDescent="0.2">
      <c r="A613" s="8"/>
      <c r="B613" s="2" t="s">
        <v>32</v>
      </c>
      <c r="I613">
        <v>612</v>
      </c>
      <c r="J613" t="str">
        <f t="shared" ca="1" si="184"/>
        <v>Genesys Developer Engineer</v>
      </c>
      <c r="K613" t="str">
        <f t="shared" ca="1" si="185"/>
        <v>- 3110453</v>
      </c>
      <c r="L613" t="str">
        <f t="shared" ca="1" si="186"/>
        <v>Americas-United States of America-New York-New York</v>
      </c>
      <c r="M613" t="e">
        <f t="shared" ca="1" si="201"/>
        <v>#VALUE!</v>
      </c>
      <c r="N613" t="e">
        <f t="shared" ca="1" si="201"/>
        <v>#VALUE!</v>
      </c>
      <c r="O613" t="e">
        <f t="shared" ca="1" si="201"/>
        <v>#VALUE!</v>
      </c>
      <c r="P613" t="e">
        <f t="shared" ca="1" si="201"/>
        <v>#VALUE!</v>
      </c>
      <c r="Q613" t="e">
        <f t="shared" ca="1" si="201"/>
        <v>#VALUE!</v>
      </c>
      <c r="R613" t="e">
        <f t="shared" ca="1" si="201"/>
        <v>#VALUE!</v>
      </c>
      <c r="S613" t="e">
        <f t="shared" ca="1" si="201"/>
        <v>#VALUE!</v>
      </c>
      <c r="T613" t="e">
        <f t="shared" ca="1" si="187"/>
        <v>#VALUE!</v>
      </c>
      <c r="U613" t="b">
        <f t="shared" ca="1" si="188"/>
        <v>1</v>
      </c>
      <c r="V613" t="b">
        <f t="shared" ca="1" si="189"/>
        <v>1</v>
      </c>
      <c r="W613" t="b">
        <f t="shared" ca="1" si="190"/>
        <v>1</v>
      </c>
      <c r="X613" t="b">
        <f t="shared" ca="1" si="191"/>
        <v>1</v>
      </c>
      <c r="Y613" t="b">
        <f t="shared" ca="1" si="192"/>
        <v>1</v>
      </c>
      <c r="Z613" t="b">
        <f t="shared" ca="1" si="193"/>
        <v>1</v>
      </c>
      <c r="AA613" t="b">
        <f t="shared" ca="1" si="194"/>
        <v>1</v>
      </c>
      <c r="AB613" t="b">
        <f t="shared" ca="1" si="195"/>
        <v>1</v>
      </c>
      <c r="AC613" t="b">
        <f t="shared" ca="1" si="196"/>
        <v>1</v>
      </c>
      <c r="AD613" t="str">
        <f t="shared" ca="1" si="197"/>
        <v>3110453</v>
      </c>
    </row>
    <row r="614" spans="1:30" ht="18" x14ac:dyDescent="0.2">
      <c r="A614" s="8"/>
      <c r="B614" s="3">
        <v>43272</v>
      </c>
      <c r="I614">
        <v>613</v>
      </c>
      <c r="J614" t="str">
        <f t="shared" ca="1" si="184"/>
        <v>Vice President - Digital Platforms Operational Risk</v>
      </c>
      <c r="K614" t="str">
        <f t="shared" ca="1" si="185"/>
        <v>- 3109772</v>
      </c>
      <c r="L614" t="str">
        <f t="shared" ca="1" si="186"/>
        <v>Americas-United States of America-New York-New York</v>
      </c>
      <c r="M614" t="e">
        <f t="shared" ca="1" si="201"/>
        <v>#VALUE!</v>
      </c>
      <c r="N614" t="e">
        <f t="shared" ca="1" si="201"/>
        <v>#VALUE!</v>
      </c>
      <c r="O614" t="e">
        <f t="shared" ca="1" si="201"/>
        <v>#VALUE!</v>
      </c>
      <c r="P614" t="e">
        <f t="shared" ca="1" si="201"/>
        <v>#VALUE!</v>
      </c>
      <c r="Q614" t="e">
        <f t="shared" ca="1" si="201"/>
        <v>#VALUE!</v>
      </c>
      <c r="R614">
        <f t="shared" ca="1" si="201"/>
        <v>1</v>
      </c>
      <c r="S614" t="e">
        <f t="shared" ca="1" si="201"/>
        <v>#VALUE!</v>
      </c>
      <c r="T614" t="e">
        <f t="shared" ca="1" si="187"/>
        <v>#VALUE!</v>
      </c>
      <c r="U614" t="b">
        <f t="shared" ca="1" si="188"/>
        <v>1</v>
      </c>
      <c r="V614" t="b">
        <f t="shared" ca="1" si="189"/>
        <v>1</v>
      </c>
      <c r="W614" t="b">
        <f t="shared" ca="1" si="190"/>
        <v>1</v>
      </c>
      <c r="X614" t="b">
        <f t="shared" ca="1" si="191"/>
        <v>1</v>
      </c>
      <c r="Y614" t="b">
        <f t="shared" ca="1" si="192"/>
        <v>1</v>
      </c>
      <c r="Z614" t="b">
        <f t="shared" ca="1" si="193"/>
        <v>0</v>
      </c>
      <c r="AA614" t="b">
        <f t="shared" ca="1" si="194"/>
        <v>1</v>
      </c>
      <c r="AB614" t="b">
        <f t="shared" ca="1" si="195"/>
        <v>1</v>
      </c>
      <c r="AC614" t="b">
        <f t="shared" ca="1" si="196"/>
        <v>0</v>
      </c>
      <c r="AD614" t="str">
        <f t="shared" ca="1" si="197"/>
        <v/>
      </c>
    </row>
    <row r="615" spans="1:30" ht="20" x14ac:dyDescent="0.2">
      <c r="A615" s="8"/>
      <c r="B615" s="4" t="s">
        <v>4</v>
      </c>
      <c r="I615">
        <v>614</v>
      </c>
      <c r="J615" t="str">
        <f t="shared" ca="1" si="184"/>
        <v>Cyber Assurance Controls Testing lead - VP</v>
      </c>
      <c r="K615" t="str">
        <f t="shared" ca="1" si="185"/>
        <v>- 3110048</v>
      </c>
      <c r="L615" t="str">
        <f t="shared" ca="1" si="186"/>
        <v>Americas-United States of America-New York-New York</v>
      </c>
      <c r="M615" t="e">
        <f t="shared" ca="1" si="201"/>
        <v>#VALUE!</v>
      </c>
      <c r="N615" t="e">
        <f t="shared" ca="1" si="201"/>
        <v>#VALUE!</v>
      </c>
      <c r="O615" t="e">
        <f t="shared" ca="1" si="201"/>
        <v>#VALUE!</v>
      </c>
      <c r="P615" t="e">
        <f t="shared" ca="1" si="201"/>
        <v>#VALUE!</v>
      </c>
      <c r="Q615" t="e">
        <f t="shared" ca="1" si="201"/>
        <v>#VALUE!</v>
      </c>
      <c r="R615" t="e">
        <f t="shared" ca="1" si="201"/>
        <v>#VALUE!</v>
      </c>
      <c r="S615" t="e">
        <f t="shared" ca="1" si="201"/>
        <v>#VALUE!</v>
      </c>
      <c r="T615" t="e">
        <f t="shared" ca="1" si="187"/>
        <v>#VALUE!</v>
      </c>
      <c r="U615" t="b">
        <f t="shared" ca="1" si="188"/>
        <v>1</v>
      </c>
      <c r="V615" t="b">
        <f t="shared" ca="1" si="189"/>
        <v>1</v>
      </c>
      <c r="W615" t="b">
        <f t="shared" ca="1" si="190"/>
        <v>1</v>
      </c>
      <c r="X615" t="b">
        <f t="shared" ca="1" si="191"/>
        <v>1</v>
      </c>
      <c r="Y615" t="b">
        <f t="shared" ca="1" si="192"/>
        <v>1</v>
      </c>
      <c r="Z615" t="b">
        <f t="shared" ca="1" si="193"/>
        <v>1</v>
      </c>
      <c r="AA615" t="b">
        <f t="shared" ca="1" si="194"/>
        <v>1</v>
      </c>
      <c r="AB615" t="b">
        <f t="shared" ca="1" si="195"/>
        <v>1</v>
      </c>
      <c r="AC615" t="b">
        <f t="shared" ca="1" si="196"/>
        <v>1</v>
      </c>
      <c r="AD615" t="str">
        <f t="shared" ca="1" si="197"/>
        <v>3110048</v>
      </c>
    </row>
    <row r="616" spans="1:30" x14ac:dyDescent="0.2">
      <c r="A616" s="8"/>
      <c r="B616" s="5"/>
      <c r="I616">
        <v>615</v>
      </c>
      <c r="J616" t="str">
        <f t="shared" ca="1" si="184"/>
        <v>Registered Associate</v>
      </c>
      <c r="K616" t="str">
        <f t="shared" ca="1" si="185"/>
        <v>- 3110367</v>
      </c>
      <c r="L616" t="str">
        <f t="shared" ca="1" si="186"/>
        <v>Americas-United States of America-New York-New York</v>
      </c>
      <c r="M616" t="e">
        <f t="shared" ca="1" si="201"/>
        <v>#VALUE!</v>
      </c>
      <c r="N616" t="e">
        <f t="shared" ca="1" si="201"/>
        <v>#VALUE!</v>
      </c>
      <c r="O616" t="e">
        <f t="shared" ca="1" si="201"/>
        <v>#VALUE!</v>
      </c>
      <c r="P616" t="e">
        <f t="shared" ca="1" si="201"/>
        <v>#VALUE!</v>
      </c>
      <c r="Q616" t="e">
        <f t="shared" ca="1" si="201"/>
        <v>#VALUE!</v>
      </c>
      <c r="R616" t="e">
        <f t="shared" ca="1" si="201"/>
        <v>#VALUE!</v>
      </c>
      <c r="S616" t="e">
        <f t="shared" ca="1" si="201"/>
        <v>#VALUE!</v>
      </c>
      <c r="T616" t="e">
        <f t="shared" ca="1" si="187"/>
        <v>#VALUE!</v>
      </c>
      <c r="U616" t="b">
        <f t="shared" ca="1" si="188"/>
        <v>1</v>
      </c>
      <c r="V616" t="b">
        <f t="shared" ca="1" si="189"/>
        <v>1</v>
      </c>
      <c r="W616" t="b">
        <f t="shared" ca="1" si="190"/>
        <v>1</v>
      </c>
      <c r="X616" t="b">
        <f t="shared" ca="1" si="191"/>
        <v>1</v>
      </c>
      <c r="Y616" t="b">
        <f t="shared" ca="1" si="192"/>
        <v>1</v>
      </c>
      <c r="Z616" t="b">
        <f t="shared" ca="1" si="193"/>
        <v>1</v>
      </c>
      <c r="AA616" t="b">
        <f t="shared" ca="1" si="194"/>
        <v>1</v>
      </c>
      <c r="AB616" t="b">
        <f t="shared" ca="1" si="195"/>
        <v>1</v>
      </c>
      <c r="AC616" t="b">
        <f t="shared" ca="1" si="196"/>
        <v>1</v>
      </c>
      <c r="AD616" t="str">
        <f t="shared" ca="1" si="197"/>
        <v>3110367</v>
      </c>
    </row>
    <row r="617" spans="1:30" ht="20" x14ac:dyDescent="0.2">
      <c r="A617" s="6"/>
      <c r="I617">
        <v>616</v>
      </c>
      <c r="J617" t="str">
        <f t="shared" ca="1" si="184"/>
        <v>Platform Solutions Business Analyst</v>
      </c>
      <c r="K617" t="str">
        <f t="shared" ca="1" si="185"/>
        <v>- 3110555</v>
      </c>
      <c r="L617" t="str">
        <f t="shared" ca="1" si="186"/>
        <v>Americas-United States of America-New York-New York</v>
      </c>
      <c r="M617" t="e">
        <f t="shared" ca="1" si="201"/>
        <v>#VALUE!</v>
      </c>
      <c r="N617" t="e">
        <f t="shared" ca="1" si="201"/>
        <v>#VALUE!</v>
      </c>
      <c r="O617" t="e">
        <f t="shared" ca="1" si="201"/>
        <v>#VALUE!</v>
      </c>
      <c r="P617" t="e">
        <f t="shared" ca="1" si="201"/>
        <v>#VALUE!</v>
      </c>
      <c r="Q617" t="e">
        <f t="shared" ca="1" si="201"/>
        <v>#VALUE!</v>
      </c>
      <c r="R617" t="e">
        <f t="shared" ca="1" si="201"/>
        <v>#VALUE!</v>
      </c>
      <c r="S617" t="e">
        <f t="shared" ca="1" si="201"/>
        <v>#VALUE!</v>
      </c>
      <c r="T617" t="e">
        <f t="shared" ca="1" si="187"/>
        <v>#VALUE!</v>
      </c>
      <c r="U617" t="b">
        <f t="shared" ca="1" si="188"/>
        <v>1</v>
      </c>
      <c r="V617" t="b">
        <f t="shared" ca="1" si="189"/>
        <v>1</v>
      </c>
      <c r="W617" t="b">
        <f t="shared" ca="1" si="190"/>
        <v>1</v>
      </c>
      <c r="X617" t="b">
        <f t="shared" ca="1" si="191"/>
        <v>1</v>
      </c>
      <c r="Y617" t="b">
        <f t="shared" ca="1" si="192"/>
        <v>1</v>
      </c>
      <c r="Z617" t="b">
        <f t="shared" ca="1" si="193"/>
        <v>1</v>
      </c>
      <c r="AA617" t="b">
        <f t="shared" ca="1" si="194"/>
        <v>1</v>
      </c>
      <c r="AB617" t="b">
        <f t="shared" ca="1" si="195"/>
        <v>1</v>
      </c>
      <c r="AC617" t="b">
        <f t="shared" ca="1" si="196"/>
        <v>1</v>
      </c>
      <c r="AD617" t="str">
        <f t="shared" ca="1" si="197"/>
        <v>3110555</v>
      </c>
    </row>
    <row r="618" spans="1:30" x14ac:dyDescent="0.2">
      <c r="A618" s="8"/>
      <c r="B618" s="1" t="s">
        <v>182</v>
      </c>
      <c r="I618">
        <v>617</v>
      </c>
      <c r="J618" t="str">
        <f t="shared" ca="1" si="184"/>
        <v>LINUX Infrastructure Application Support 3107951</v>
      </c>
      <c r="K618" t="str">
        <f t="shared" ca="1" si="185"/>
        <v>- 3107951</v>
      </c>
      <c r="L618" t="str">
        <f t="shared" ca="1" si="186"/>
        <v>Americas-Canada-Quebec-Montreal</v>
      </c>
      <c r="M618" t="e">
        <f t="shared" ca="1" si="201"/>
        <v>#VALUE!</v>
      </c>
      <c r="N618" t="e">
        <f t="shared" ca="1" si="201"/>
        <v>#VALUE!</v>
      </c>
      <c r="O618" t="e">
        <f t="shared" ca="1" si="201"/>
        <v>#VALUE!</v>
      </c>
      <c r="P618" t="e">
        <f t="shared" ca="1" si="201"/>
        <v>#VALUE!</v>
      </c>
      <c r="Q618" t="e">
        <f t="shared" ca="1" si="201"/>
        <v>#VALUE!</v>
      </c>
      <c r="R618" t="e">
        <f t="shared" ca="1" si="201"/>
        <v>#VALUE!</v>
      </c>
      <c r="S618" t="e">
        <f t="shared" ca="1" si="201"/>
        <v>#VALUE!</v>
      </c>
      <c r="T618">
        <f t="shared" ca="1" si="187"/>
        <v>10</v>
      </c>
      <c r="U618" t="b">
        <f t="shared" ca="1" si="188"/>
        <v>1</v>
      </c>
      <c r="V618" t="b">
        <f t="shared" ca="1" si="189"/>
        <v>1</v>
      </c>
      <c r="W618" t="b">
        <f t="shared" ca="1" si="190"/>
        <v>1</v>
      </c>
      <c r="X618" t="b">
        <f t="shared" ca="1" si="191"/>
        <v>1</v>
      </c>
      <c r="Y618" t="b">
        <f t="shared" ca="1" si="192"/>
        <v>1</v>
      </c>
      <c r="Z618" t="b">
        <f t="shared" ca="1" si="193"/>
        <v>1</v>
      </c>
      <c r="AA618" t="b">
        <f t="shared" ca="1" si="194"/>
        <v>1</v>
      </c>
      <c r="AB618" t="b">
        <f t="shared" ca="1" si="195"/>
        <v>0</v>
      </c>
      <c r="AC618" t="b">
        <f t="shared" ca="1" si="196"/>
        <v>0</v>
      </c>
      <c r="AD618" t="str">
        <f t="shared" ca="1" si="197"/>
        <v/>
      </c>
    </row>
    <row r="619" spans="1:30" ht="18" x14ac:dyDescent="0.2">
      <c r="A619" s="8"/>
      <c r="B619" s="2" t="s">
        <v>183</v>
      </c>
      <c r="I619">
        <v>618</v>
      </c>
      <c r="J619" t="str">
        <f t="shared" ca="1" si="184"/>
        <v>LINUX Server Application Support 3107291</v>
      </c>
      <c r="K619" t="str">
        <f t="shared" ca="1" si="185"/>
        <v>- 3107291</v>
      </c>
      <c r="L619" t="str">
        <f t="shared" ca="1" si="186"/>
        <v>Americas-Canada-Quebec-Montreal</v>
      </c>
      <c r="M619" t="e">
        <f t="shared" ca="1" si="201"/>
        <v>#VALUE!</v>
      </c>
      <c r="N619" t="e">
        <f t="shared" ca="1" si="201"/>
        <v>#VALUE!</v>
      </c>
      <c r="O619" t="e">
        <f t="shared" ca="1" si="201"/>
        <v>#VALUE!</v>
      </c>
      <c r="P619" t="e">
        <f t="shared" ca="1" si="201"/>
        <v>#VALUE!</v>
      </c>
      <c r="Q619" t="e">
        <f t="shared" ca="1" si="201"/>
        <v>#VALUE!</v>
      </c>
      <c r="R619" t="e">
        <f t="shared" ca="1" si="201"/>
        <v>#VALUE!</v>
      </c>
      <c r="S619" t="e">
        <f t="shared" ca="1" si="201"/>
        <v>#VALUE!</v>
      </c>
      <c r="T619">
        <f t="shared" ca="1" si="187"/>
        <v>10</v>
      </c>
      <c r="U619" t="b">
        <f t="shared" ca="1" si="188"/>
        <v>1</v>
      </c>
      <c r="V619" t="b">
        <f t="shared" ca="1" si="189"/>
        <v>1</v>
      </c>
      <c r="W619" t="b">
        <f t="shared" ca="1" si="190"/>
        <v>1</v>
      </c>
      <c r="X619" t="b">
        <f t="shared" ca="1" si="191"/>
        <v>1</v>
      </c>
      <c r="Y619" t="b">
        <f t="shared" ca="1" si="192"/>
        <v>1</v>
      </c>
      <c r="Z619" t="b">
        <f t="shared" ca="1" si="193"/>
        <v>1</v>
      </c>
      <c r="AA619" t="b">
        <f t="shared" ca="1" si="194"/>
        <v>1</v>
      </c>
      <c r="AB619" t="b">
        <f t="shared" ca="1" si="195"/>
        <v>0</v>
      </c>
      <c r="AC619" t="b">
        <f t="shared" ca="1" si="196"/>
        <v>0</v>
      </c>
      <c r="AD619" t="str">
        <f t="shared" ca="1" si="197"/>
        <v/>
      </c>
    </row>
    <row r="620" spans="1:30" ht="18" x14ac:dyDescent="0.2">
      <c r="A620" s="8"/>
      <c r="B620" s="2" t="s">
        <v>93</v>
      </c>
      <c r="I620">
        <v>619</v>
      </c>
      <c r="J620" t="str">
        <f t="shared" ca="1" si="184"/>
        <v>Branch Manager, Non Producing</v>
      </c>
      <c r="K620" t="str">
        <f t="shared" ca="1" si="185"/>
        <v>- 3110254</v>
      </c>
      <c r="L620" t="str">
        <f t="shared" ca="1" si="186"/>
        <v>Americas-United States of America-New Hampshire-Portsmouth, Americas-United States of America-New Hampshire-Manchester</v>
      </c>
      <c r="M620" t="e">
        <f t="shared" ca="1" si="201"/>
        <v>#VALUE!</v>
      </c>
      <c r="N620" t="e">
        <f t="shared" ca="1" si="201"/>
        <v>#VALUE!</v>
      </c>
      <c r="O620" t="e">
        <f t="shared" ca="1" si="201"/>
        <v>#VALUE!</v>
      </c>
      <c r="P620">
        <f t="shared" ca="1" si="201"/>
        <v>8</v>
      </c>
      <c r="Q620" t="e">
        <f t="shared" ca="1" si="201"/>
        <v>#VALUE!</v>
      </c>
      <c r="R620" t="e">
        <f t="shared" ca="1" si="201"/>
        <v>#VALUE!</v>
      </c>
      <c r="S620" t="e">
        <f t="shared" ca="1" si="201"/>
        <v>#VALUE!</v>
      </c>
      <c r="T620" t="e">
        <f t="shared" ca="1" si="187"/>
        <v>#VALUE!</v>
      </c>
      <c r="U620" t="b">
        <f t="shared" ca="1" si="188"/>
        <v>1</v>
      </c>
      <c r="V620" t="b">
        <f t="shared" ca="1" si="189"/>
        <v>1</v>
      </c>
      <c r="W620" t="b">
        <f t="shared" ca="1" si="190"/>
        <v>1</v>
      </c>
      <c r="X620" t="b">
        <f t="shared" ca="1" si="191"/>
        <v>0</v>
      </c>
      <c r="Y620" t="b">
        <f t="shared" ca="1" si="192"/>
        <v>1</v>
      </c>
      <c r="Z620" t="b">
        <f t="shared" ca="1" si="193"/>
        <v>1</v>
      </c>
      <c r="AA620" t="b">
        <f t="shared" ca="1" si="194"/>
        <v>1</v>
      </c>
      <c r="AB620" t="b">
        <f t="shared" ca="1" si="195"/>
        <v>1</v>
      </c>
      <c r="AC620" t="b">
        <f t="shared" ca="1" si="196"/>
        <v>0</v>
      </c>
      <c r="AD620" t="str">
        <f t="shared" ca="1" si="197"/>
        <v/>
      </c>
    </row>
    <row r="621" spans="1:30" ht="18" x14ac:dyDescent="0.2">
      <c r="A621" s="8"/>
      <c r="B621" s="2" t="s">
        <v>3</v>
      </c>
      <c r="I621">
        <v>620</v>
      </c>
      <c r="J621" t="str">
        <f t="shared" ca="1" si="184"/>
        <v>Analyst - Project Management</v>
      </c>
      <c r="K621" t="str">
        <f t="shared" ca="1" si="185"/>
        <v>- 3103183</v>
      </c>
      <c r="L621" t="str">
        <f t="shared" ca="1" si="186"/>
        <v>Americas-United States of America-New York-New York</v>
      </c>
      <c r="M621" t="e">
        <f t="shared" ca="1" si="201"/>
        <v>#VALUE!</v>
      </c>
      <c r="N621" t="e">
        <f t="shared" ca="1" si="201"/>
        <v>#VALUE!</v>
      </c>
      <c r="O621" t="e">
        <f t="shared" ca="1" si="201"/>
        <v>#VALUE!</v>
      </c>
      <c r="P621" t="e">
        <f t="shared" ca="1" si="201"/>
        <v>#VALUE!</v>
      </c>
      <c r="Q621" t="e">
        <f t="shared" ca="1" si="201"/>
        <v>#VALUE!</v>
      </c>
      <c r="R621" t="e">
        <f t="shared" ca="1" si="201"/>
        <v>#VALUE!</v>
      </c>
      <c r="S621" t="e">
        <f t="shared" ca="1" si="201"/>
        <v>#VALUE!</v>
      </c>
      <c r="T621" t="e">
        <f t="shared" ca="1" si="187"/>
        <v>#VALUE!</v>
      </c>
      <c r="U621" t="b">
        <f t="shared" ca="1" si="188"/>
        <v>1</v>
      </c>
      <c r="V621" t="b">
        <f t="shared" ca="1" si="189"/>
        <v>1</v>
      </c>
      <c r="W621" t="b">
        <f t="shared" ca="1" si="190"/>
        <v>1</v>
      </c>
      <c r="X621" t="b">
        <f t="shared" ca="1" si="191"/>
        <v>1</v>
      </c>
      <c r="Y621" t="b">
        <f t="shared" ca="1" si="192"/>
        <v>1</v>
      </c>
      <c r="Z621" t="b">
        <f t="shared" ca="1" si="193"/>
        <v>1</v>
      </c>
      <c r="AA621" t="b">
        <f t="shared" ca="1" si="194"/>
        <v>1</v>
      </c>
      <c r="AB621" t="b">
        <f t="shared" ca="1" si="195"/>
        <v>1</v>
      </c>
      <c r="AC621" t="b">
        <f t="shared" ca="1" si="196"/>
        <v>1</v>
      </c>
      <c r="AD621" t="str">
        <f t="shared" ca="1" si="197"/>
        <v>3103183</v>
      </c>
    </row>
    <row r="622" spans="1:30" ht="18" x14ac:dyDescent="0.2">
      <c r="A622" s="8"/>
      <c r="B622" s="3">
        <v>43272</v>
      </c>
      <c r="I622">
        <v>621</v>
      </c>
      <c r="J622" t="str">
        <f t="shared" ca="1" si="184"/>
        <v>Client Service Associate</v>
      </c>
      <c r="K622" t="str">
        <f t="shared" ca="1" si="185"/>
        <v>- 3102662</v>
      </c>
      <c r="L622" t="str">
        <f t="shared" ca="1" si="186"/>
        <v>Americas-United States of America-Maryland-Rockville</v>
      </c>
      <c r="M622" t="e">
        <f t="shared" ref="M622:S631" ca="1" si="202">FIND(M$1,$J622)</f>
        <v>#VALUE!</v>
      </c>
      <c r="N622" t="e">
        <f t="shared" ca="1" si="202"/>
        <v>#VALUE!</v>
      </c>
      <c r="O622" t="e">
        <f t="shared" ca="1" si="202"/>
        <v>#VALUE!</v>
      </c>
      <c r="P622" t="e">
        <f t="shared" ca="1" si="202"/>
        <v>#VALUE!</v>
      </c>
      <c r="Q622" t="e">
        <f t="shared" ca="1" si="202"/>
        <v>#VALUE!</v>
      </c>
      <c r="R622" t="e">
        <f t="shared" ca="1" si="202"/>
        <v>#VALUE!</v>
      </c>
      <c r="S622" t="e">
        <f t="shared" ca="1" si="202"/>
        <v>#VALUE!</v>
      </c>
      <c r="T622" t="e">
        <f t="shared" ca="1" si="187"/>
        <v>#VALUE!</v>
      </c>
      <c r="U622" t="b">
        <f t="shared" ca="1" si="188"/>
        <v>1</v>
      </c>
      <c r="V622" t="b">
        <f t="shared" ca="1" si="189"/>
        <v>1</v>
      </c>
      <c r="W622" t="b">
        <f t="shared" ca="1" si="190"/>
        <v>1</v>
      </c>
      <c r="X622" t="b">
        <f t="shared" ca="1" si="191"/>
        <v>1</v>
      </c>
      <c r="Y622" t="b">
        <f t="shared" ca="1" si="192"/>
        <v>1</v>
      </c>
      <c r="Z622" t="b">
        <f t="shared" ca="1" si="193"/>
        <v>1</v>
      </c>
      <c r="AA622" t="b">
        <f t="shared" ca="1" si="194"/>
        <v>1</v>
      </c>
      <c r="AB622" t="b">
        <f t="shared" ca="1" si="195"/>
        <v>1</v>
      </c>
      <c r="AC622" t="b">
        <f t="shared" ca="1" si="196"/>
        <v>1</v>
      </c>
      <c r="AD622" t="str">
        <f t="shared" ca="1" si="197"/>
        <v>3102662</v>
      </c>
    </row>
    <row r="623" spans="1:30" ht="20" x14ac:dyDescent="0.2">
      <c r="A623" s="8"/>
      <c r="B623" s="4" t="s">
        <v>4</v>
      </c>
      <c r="I623">
        <v>622</v>
      </c>
      <c r="J623" t="str">
        <f t="shared" ca="1" si="184"/>
        <v>Macro Analytics and Modeling Strategist - Vice President</v>
      </c>
      <c r="K623" t="str">
        <f t="shared" ca="1" si="185"/>
        <v>- 3109805</v>
      </c>
      <c r="L623" t="str">
        <f t="shared" ca="1" si="186"/>
        <v>Americas-United States of America-New York-New York</v>
      </c>
      <c r="M623" t="e">
        <f t="shared" ca="1" si="202"/>
        <v>#VALUE!</v>
      </c>
      <c r="N623" t="e">
        <f t="shared" ca="1" si="202"/>
        <v>#VALUE!</v>
      </c>
      <c r="O623" t="e">
        <f t="shared" ca="1" si="202"/>
        <v>#VALUE!</v>
      </c>
      <c r="P623" t="e">
        <f t="shared" ca="1" si="202"/>
        <v>#VALUE!</v>
      </c>
      <c r="Q623" t="e">
        <f t="shared" ca="1" si="202"/>
        <v>#VALUE!</v>
      </c>
      <c r="R623">
        <f t="shared" ca="1" si="202"/>
        <v>43</v>
      </c>
      <c r="S623" t="e">
        <f t="shared" ca="1" si="202"/>
        <v>#VALUE!</v>
      </c>
      <c r="T623" t="e">
        <f t="shared" ca="1" si="187"/>
        <v>#VALUE!</v>
      </c>
      <c r="U623" t="b">
        <f t="shared" ca="1" si="188"/>
        <v>1</v>
      </c>
      <c r="V623" t="b">
        <f t="shared" ca="1" si="189"/>
        <v>1</v>
      </c>
      <c r="W623" t="b">
        <f t="shared" ca="1" si="190"/>
        <v>1</v>
      </c>
      <c r="X623" t="b">
        <f t="shared" ca="1" si="191"/>
        <v>1</v>
      </c>
      <c r="Y623" t="b">
        <f t="shared" ca="1" si="192"/>
        <v>1</v>
      </c>
      <c r="Z623" t="b">
        <f t="shared" ca="1" si="193"/>
        <v>0</v>
      </c>
      <c r="AA623" t="b">
        <f t="shared" ca="1" si="194"/>
        <v>1</v>
      </c>
      <c r="AB623" t="b">
        <f t="shared" ca="1" si="195"/>
        <v>1</v>
      </c>
      <c r="AC623" t="b">
        <f t="shared" ca="1" si="196"/>
        <v>0</v>
      </c>
      <c r="AD623" t="str">
        <f t="shared" ca="1" si="197"/>
        <v/>
      </c>
    </row>
    <row r="624" spans="1:30" x14ac:dyDescent="0.2">
      <c r="A624" s="8"/>
      <c r="B624" s="5"/>
      <c r="I624">
        <v>623</v>
      </c>
      <c r="J624" t="str">
        <f t="shared" ca="1" si="184"/>
        <v>Associate - Commodities Credit Risk</v>
      </c>
      <c r="K624" t="str">
        <f t="shared" ca="1" si="185"/>
        <v>- 3110323</v>
      </c>
      <c r="L624" t="str">
        <f t="shared" ca="1" si="186"/>
        <v>Americas-United States of America-New York-New York</v>
      </c>
      <c r="M624" t="e">
        <f t="shared" ca="1" si="202"/>
        <v>#VALUE!</v>
      </c>
      <c r="N624" t="e">
        <f t="shared" ca="1" si="202"/>
        <v>#VALUE!</v>
      </c>
      <c r="O624" t="e">
        <f t="shared" ca="1" si="202"/>
        <v>#VALUE!</v>
      </c>
      <c r="P624" t="e">
        <f t="shared" ca="1" si="202"/>
        <v>#VALUE!</v>
      </c>
      <c r="Q624" t="e">
        <f t="shared" ca="1" si="202"/>
        <v>#VALUE!</v>
      </c>
      <c r="R624" t="e">
        <f t="shared" ca="1" si="202"/>
        <v>#VALUE!</v>
      </c>
      <c r="S624" t="e">
        <f t="shared" ca="1" si="202"/>
        <v>#VALUE!</v>
      </c>
      <c r="T624" t="e">
        <f t="shared" ca="1" si="187"/>
        <v>#VALUE!</v>
      </c>
      <c r="U624" t="b">
        <f t="shared" ca="1" si="188"/>
        <v>1</v>
      </c>
      <c r="V624" t="b">
        <f t="shared" ca="1" si="189"/>
        <v>1</v>
      </c>
      <c r="W624" t="b">
        <f t="shared" ca="1" si="190"/>
        <v>1</v>
      </c>
      <c r="X624" t="b">
        <f t="shared" ca="1" si="191"/>
        <v>1</v>
      </c>
      <c r="Y624" t="b">
        <f t="shared" ca="1" si="192"/>
        <v>1</v>
      </c>
      <c r="Z624" t="b">
        <f t="shared" ca="1" si="193"/>
        <v>1</v>
      </c>
      <c r="AA624" t="b">
        <f t="shared" ca="1" si="194"/>
        <v>1</v>
      </c>
      <c r="AB624" t="b">
        <f t="shared" ca="1" si="195"/>
        <v>1</v>
      </c>
      <c r="AC624" t="b">
        <f t="shared" ca="1" si="196"/>
        <v>1</v>
      </c>
      <c r="AD624" t="str">
        <f t="shared" ca="1" si="197"/>
        <v>3110323</v>
      </c>
    </row>
    <row r="625" spans="1:30" ht="20" x14ac:dyDescent="0.2">
      <c r="A625" s="6"/>
      <c r="I625">
        <v>624</v>
      </c>
      <c r="J625" t="str">
        <f t="shared" ca="1" si="184"/>
        <v>Core Java Developer - Asset Management</v>
      </c>
      <c r="K625" t="str">
        <f t="shared" ca="1" si="185"/>
        <v>- 3105604</v>
      </c>
      <c r="L625" t="str">
        <f t="shared" ca="1" si="186"/>
        <v>Americas-United States of America-New York-New York</v>
      </c>
      <c r="M625" t="e">
        <f t="shared" ca="1" si="202"/>
        <v>#VALUE!</v>
      </c>
      <c r="N625" t="e">
        <f t="shared" ca="1" si="202"/>
        <v>#VALUE!</v>
      </c>
      <c r="O625" t="e">
        <f t="shared" ca="1" si="202"/>
        <v>#VALUE!</v>
      </c>
      <c r="P625" t="e">
        <f t="shared" ca="1" si="202"/>
        <v>#VALUE!</v>
      </c>
      <c r="Q625" t="e">
        <f t="shared" ca="1" si="202"/>
        <v>#VALUE!</v>
      </c>
      <c r="R625" t="e">
        <f t="shared" ca="1" si="202"/>
        <v>#VALUE!</v>
      </c>
      <c r="S625" t="e">
        <f t="shared" ca="1" si="202"/>
        <v>#VALUE!</v>
      </c>
      <c r="T625" t="e">
        <f t="shared" ca="1" si="187"/>
        <v>#VALUE!</v>
      </c>
      <c r="U625" t="b">
        <f t="shared" ca="1" si="188"/>
        <v>1</v>
      </c>
      <c r="V625" t="b">
        <f t="shared" ca="1" si="189"/>
        <v>1</v>
      </c>
      <c r="W625" t="b">
        <f t="shared" ca="1" si="190"/>
        <v>1</v>
      </c>
      <c r="X625" t="b">
        <f t="shared" ca="1" si="191"/>
        <v>1</v>
      </c>
      <c r="Y625" t="b">
        <f t="shared" ca="1" si="192"/>
        <v>1</v>
      </c>
      <c r="Z625" t="b">
        <f t="shared" ca="1" si="193"/>
        <v>1</v>
      </c>
      <c r="AA625" t="b">
        <f t="shared" ca="1" si="194"/>
        <v>1</v>
      </c>
      <c r="AB625" t="b">
        <f t="shared" ca="1" si="195"/>
        <v>1</v>
      </c>
      <c r="AC625" t="b">
        <f t="shared" ca="1" si="196"/>
        <v>1</v>
      </c>
      <c r="AD625" t="str">
        <f t="shared" ca="1" si="197"/>
        <v>3105604</v>
      </c>
    </row>
    <row r="626" spans="1:30" x14ac:dyDescent="0.2">
      <c r="A626" s="8"/>
      <c r="B626" s="1" t="s">
        <v>184</v>
      </c>
      <c r="I626">
        <v>625</v>
      </c>
      <c r="J626" t="str">
        <f t="shared" ca="1" si="184"/>
        <v>Institutional Equities Division - ISD Negotiator</v>
      </c>
      <c r="K626" t="str">
        <f t="shared" ca="1" si="185"/>
        <v>- 3102603</v>
      </c>
      <c r="L626" t="str">
        <f t="shared" ca="1" si="186"/>
        <v>Americas-United States of America-New York-New York</v>
      </c>
      <c r="M626" t="e">
        <f t="shared" ca="1" si="202"/>
        <v>#VALUE!</v>
      </c>
      <c r="N626" t="e">
        <f t="shared" ca="1" si="202"/>
        <v>#VALUE!</v>
      </c>
      <c r="O626" t="e">
        <f t="shared" ca="1" si="202"/>
        <v>#VALUE!</v>
      </c>
      <c r="P626" t="e">
        <f t="shared" ca="1" si="202"/>
        <v>#VALUE!</v>
      </c>
      <c r="Q626" t="e">
        <f t="shared" ca="1" si="202"/>
        <v>#VALUE!</v>
      </c>
      <c r="R626" t="e">
        <f t="shared" ca="1" si="202"/>
        <v>#VALUE!</v>
      </c>
      <c r="S626" t="e">
        <f t="shared" ca="1" si="202"/>
        <v>#VALUE!</v>
      </c>
      <c r="T626" t="e">
        <f t="shared" ca="1" si="187"/>
        <v>#VALUE!</v>
      </c>
      <c r="U626" t="b">
        <f t="shared" ca="1" si="188"/>
        <v>1</v>
      </c>
      <c r="V626" t="b">
        <f t="shared" ca="1" si="189"/>
        <v>1</v>
      </c>
      <c r="W626" t="b">
        <f t="shared" ca="1" si="190"/>
        <v>1</v>
      </c>
      <c r="X626" t="b">
        <f t="shared" ca="1" si="191"/>
        <v>1</v>
      </c>
      <c r="Y626" t="b">
        <f t="shared" ca="1" si="192"/>
        <v>1</v>
      </c>
      <c r="Z626" t="b">
        <f t="shared" ca="1" si="193"/>
        <v>1</v>
      </c>
      <c r="AA626" t="b">
        <f t="shared" ca="1" si="194"/>
        <v>1</v>
      </c>
      <c r="AB626" t="b">
        <f t="shared" ca="1" si="195"/>
        <v>1</v>
      </c>
      <c r="AC626" t="b">
        <f t="shared" ca="1" si="196"/>
        <v>1</v>
      </c>
      <c r="AD626" t="str">
        <f t="shared" ca="1" si="197"/>
        <v>3102603</v>
      </c>
    </row>
    <row r="627" spans="1:30" ht="18" x14ac:dyDescent="0.2">
      <c r="A627" s="8"/>
      <c r="B627" s="2" t="s">
        <v>185</v>
      </c>
      <c r="I627">
        <v>626</v>
      </c>
      <c r="J627" t="str">
        <f t="shared" ca="1" si="184"/>
        <v>Credit Desk Strategist</v>
      </c>
      <c r="K627" t="str">
        <f t="shared" ca="1" si="185"/>
        <v>- 3110408</v>
      </c>
      <c r="L627" t="str">
        <f t="shared" ca="1" si="186"/>
        <v>Americas-United States of America-New York-New York</v>
      </c>
      <c r="M627" t="e">
        <f t="shared" ca="1" si="202"/>
        <v>#VALUE!</v>
      </c>
      <c r="N627" t="e">
        <f t="shared" ca="1" si="202"/>
        <v>#VALUE!</v>
      </c>
      <c r="O627" t="e">
        <f t="shared" ca="1" si="202"/>
        <v>#VALUE!</v>
      </c>
      <c r="P627" t="e">
        <f t="shared" ca="1" si="202"/>
        <v>#VALUE!</v>
      </c>
      <c r="Q627" t="e">
        <f t="shared" ca="1" si="202"/>
        <v>#VALUE!</v>
      </c>
      <c r="R627" t="e">
        <f t="shared" ca="1" si="202"/>
        <v>#VALUE!</v>
      </c>
      <c r="S627" t="e">
        <f t="shared" ca="1" si="202"/>
        <v>#VALUE!</v>
      </c>
      <c r="T627" t="e">
        <f t="shared" ca="1" si="187"/>
        <v>#VALUE!</v>
      </c>
      <c r="U627" t="b">
        <f t="shared" ca="1" si="188"/>
        <v>1</v>
      </c>
      <c r="V627" t="b">
        <f t="shared" ca="1" si="189"/>
        <v>1</v>
      </c>
      <c r="W627" t="b">
        <f t="shared" ca="1" si="190"/>
        <v>1</v>
      </c>
      <c r="X627" t="b">
        <f t="shared" ca="1" si="191"/>
        <v>1</v>
      </c>
      <c r="Y627" t="b">
        <f t="shared" ca="1" si="192"/>
        <v>1</v>
      </c>
      <c r="Z627" t="b">
        <f t="shared" ca="1" si="193"/>
        <v>1</v>
      </c>
      <c r="AA627" t="b">
        <f t="shared" ca="1" si="194"/>
        <v>1</v>
      </c>
      <c r="AB627" t="b">
        <f t="shared" ca="1" si="195"/>
        <v>1</v>
      </c>
      <c r="AC627" t="b">
        <f t="shared" ca="1" si="196"/>
        <v>1</v>
      </c>
      <c r="AD627" t="str">
        <f t="shared" ca="1" si="197"/>
        <v>3110408</v>
      </c>
    </row>
    <row r="628" spans="1:30" ht="18" x14ac:dyDescent="0.2">
      <c r="A628" s="8"/>
      <c r="B628" s="2" t="s">
        <v>26</v>
      </c>
      <c r="I628">
        <v>627</v>
      </c>
      <c r="J628" t="str">
        <f t="shared" ca="1" si="184"/>
        <v>Associate, Operational Risk Control Testing and Review</v>
      </c>
      <c r="K628" t="str">
        <f t="shared" ca="1" si="185"/>
        <v>- 3110385</v>
      </c>
      <c r="L628" t="str">
        <f t="shared" ca="1" si="186"/>
        <v>Americas-United States of America-Maryland-Baltimore</v>
      </c>
      <c r="M628" t="e">
        <f t="shared" ca="1" si="202"/>
        <v>#VALUE!</v>
      </c>
      <c r="N628" t="e">
        <f t="shared" ca="1" si="202"/>
        <v>#VALUE!</v>
      </c>
      <c r="O628" t="e">
        <f t="shared" ca="1" si="202"/>
        <v>#VALUE!</v>
      </c>
      <c r="P628" t="e">
        <f t="shared" ca="1" si="202"/>
        <v>#VALUE!</v>
      </c>
      <c r="Q628" t="e">
        <f t="shared" ca="1" si="202"/>
        <v>#VALUE!</v>
      </c>
      <c r="R628" t="e">
        <f t="shared" ca="1" si="202"/>
        <v>#VALUE!</v>
      </c>
      <c r="S628" t="e">
        <f t="shared" ca="1" si="202"/>
        <v>#VALUE!</v>
      </c>
      <c r="T628" t="e">
        <f t="shared" ca="1" si="187"/>
        <v>#VALUE!</v>
      </c>
      <c r="U628" t="b">
        <f t="shared" ca="1" si="188"/>
        <v>1</v>
      </c>
      <c r="V628" t="b">
        <f t="shared" ca="1" si="189"/>
        <v>1</v>
      </c>
      <c r="W628" t="b">
        <f t="shared" ca="1" si="190"/>
        <v>1</v>
      </c>
      <c r="X628" t="b">
        <f t="shared" ca="1" si="191"/>
        <v>1</v>
      </c>
      <c r="Y628" t="b">
        <f t="shared" ca="1" si="192"/>
        <v>1</v>
      </c>
      <c r="Z628" t="b">
        <f t="shared" ca="1" si="193"/>
        <v>1</v>
      </c>
      <c r="AA628" t="b">
        <f t="shared" ca="1" si="194"/>
        <v>1</v>
      </c>
      <c r="AB628" t="b">
        <f t="shared" ca="1" si="195"/>
        <v>1</v>
      </c>
      <c r="AC628" t="b">
        <f t="shared" ca="1" si="196"/>
        <v>1</v>
      </c>
      <c r="AD628" t="str">
        <f t="shared" ca="1" si="197"/>
        <v>3110385</v>
      </c>
    </row>
    <row r="629" spans="1:30" ht="18" x14ac:dyDescent="0.2">
      <c r="A629" s="8"/>
      <c r="B629" s="2" t="s">
        <v>11</v>
      </c>
      <c r="I629">
        <v>628</v>
      </c>
      <c r="J629" t="str">
        <f t="shared" ca="1" si="184"/>
        <v>Credit Risk- Morgan Stanley Wealth Management ED - International Credit Executive</v>
      </c>
      <c r="K629" t="str">
        <f t="shared" ca="1" si="185"/>
        <v>- 3108779</v>
      </c>
      <c r="L629" t="str">
        <f t="shared" ca="1" si="186"/>
        <v>Americas-United States of America-New York-New York</v>
      </c>
      <c r="M629" t="e">
        <f t="shared" ca="1" si="202"/>
        <v>#VALUE!</v>
      </c>
      <c r="N629" t="e">
        <f t="shared" ca="1" si="202"/>
        <v>#VALUE!</v>
      </c>
      <c r="O629" t="e">
        <f t="shared" ca="1" si="202"/>
        <v>#VALUE!</v>
      </c>
      <c r="P629" t="e">
        <f t="shared" ca="1" si="202"/>
        <v>#VALUE!</v>
      </c>
      <c r="Q629" t="e">
        <f t="shared" ca="1" si="202"/>
        <v>#VALUE!</v>
      </c>
      <c r="R629" t="e">
        <f t="shared" ca="1" si="202"/>
        <v>#VALUE!</v>
      </c>
      <c r="S629" t="e">
        <f t="shared" ca="1" si="202"/>
        <v>#VALUE!</v>
      </c>
      <c r="T629" t="e">
        <f t="shared" ca="1" si="187"/>
        <v>#VALUE!</v>
      </c>
      <c r="U629" t="b">
        <f t="shared" ca="1" si="188"/>
        <v>1</v>
      </c>
      <c r="V629" t="b">
        <f t="shared" ca="1" si="189"/>
        <v>1</v>
      </c>
      <c r="W629" t="b">
        <f t="shared" ca="1" si="190"/>
        <v>1</v>
      </c>
      <c r="X629" t="b">
        <f t="shared" ca="1" si="191"/>
        <v>1</v>
      </c>
      <c r="Y629" t="b">
        <f t="shared" ca="1" si="192"/>
        <v>1</v>
      </c>
      <c r="Z629" t="b">
        <f t="shared" ca="1" si="193"/>
        <v>1</v>
      </c>
      <c r="AA629" t="b">
        <f t="shared" ca="1" si="194"/>
        <v>1</v>
      </c>
      <c r="AB629" t="b">
        <f t="shared" ca="1" si="195"/>
        <v>1</v>
      </c>
      <c r="AC629" t="b">
        <f t="shared" ca="1" si="196"/>
        <v>1</v>
      </c>
      <c r="AD629" t="str">
        <f t="shared" ca="1" si="197"/>
        <v>3108779</v>
      </c>
    </row>
    <row r="630" spans="1:30" ht="18" x14ac:dyDescent="0.2">
      <c r="A630" s="8"/>
      <c r="B630" s="3">
        <v>43272</v>
      </c>
      <c r="I630">
        <v>629</v>
      </c>
      <c r="J630" t="str">
        <f t="shared" ca="1" si="184"/>
        <v>Branch Administrator</v>
      </c>
      <c r="K630" t="str">
        <f t="shared" ca="1" si="185"/>
        <v>- 3110206</v>
      </c>
      <c r="L630" t="str">
        <f t="shared" ca="1" si="186"/>
        <v>Americas-United States of America-Colorado-Denver</v>
      </c>
      <c r="M630" t="e">
        <f t="shared" ca="1" si="202"/>
        <v>#VALUE!</v>
      </c>
      <c r="N630" t="e">
        <f t="shared" ca="1" si="202"/>
        <v>#VALUE!</v>
      </c>
      <c r="O630" t="e">
        <f t="shared" ca="1" si="202"/>
        <v>#VALUE!</v>
      </c>
      <c r="P630" t="e">
        <f t="shared" ca="1" si="202"/>
        <v>#VALUE!</v>
      </c>
      <c r="Q630" t="e">
        <f t="shared" ca="1" si="202"/>
        <v>#VALUE!</v>
      </c>
      <c r="R630" t="e">
        <f t="shared" ca="1" si="202"/>
        <v>#VALUE!</v>
      </c>
      <c r="S630" t="e">
        <f t="shared" ca="1" si="202"/>
        <v>#VALUE!</v>
      </c>
      <c r="T630" t="e">
        <f t="shared" ca="1" si="187"/>
        <v>#VALUE!</v>
      </c>
      <c r="U630" t="b">
        <f t="shared" ca="1" si="188"/>
        <v>1</v>
      </c>
      <c r="V630" t="b">
        <f t="shared" ca="1" si="189"/>
        <v>1</v>
      </c>
      <c r="W630" t="b">
        <f t="shared" ca="1" si="190"/>
        <v>1</v>
      </c>
      <c r="X630" t="b">
        <f t="shared" ca="1" si="191"/>
        <v>1</v>
      </c>
      <c r="Y630" t="b">
        <f t="shared" ca="1" si="192"/>
        <v>1</v>
      </c>
      <c r="Z630" t="b">
        <f t="shared" ca="1" si="193"/>
        <v>1</v>
      </c>
      <c r="AA630" t="b">
        <f t="shared" ca="1" si="194"/>
        <v>1</v>
      </c>
      <c r="AB630" t="b">
        <f t="shared" ca="1" si="195"/>
        <v>1</v>
      </c>
      <c r="AC630" t="b">
        <f t="shared" ca="1" si="196"/>
        <v>1</v>
      </c>
      <c r="AD630" t="str">
        <f t="shared" ca="1" si="197"/>
        <v>3110206</v>
      </c>
    </row>
    <row r="631" spans="1:30" ht="20" x14ac:dyDescent="0.2">
      <c r="A631" s="8"/>
      <c r="B631" s="4" t="s">
        <v>4</v>
      </c>
      <c r="I631">
        <v>630</v>
      </c>
      <c r="J631" t="str">
        <f t="shared" ca="1" si="184"/>
        <v>Senior Network Engineer - Associate</v>
      </c>
      <c r="K631" t="str">
        <f t="shared" ca="1" si="185"/>
        <v>- 3109361</v>
      </c>
      <c r="L631" t="str">
        <f t="shared" ca="1" si="186"/>
        <v>Americas-United States of America-Maryland-Baltimore</v>
      </c>
      <c r="M631" t="e">
        <f t="shared" ca="1" si="202"/>
        <v>#VALUE!</v>
      </c>
      <c r="N631" t="e">
        <f t="shared" ca="1" si="202"/>
        <v>#VALUE!</v>
      </c>
      <c r="O631" t="e">
        <f t="shared" ca="1" si="202"/>
        <v>#VALUE!</v>
      </c>
      <c r="P631" t="e">
        <f t="shared" ca="1" si="202"/>
        <v>#VALUE!</v>
      </c>
      <c r="Q631">
        <f t="shared" ca="1" si="202"/>
        <v>1</v>
      </c>
      <c r="R631" t="e">
        <f t="shared" ca="1" si="202"/>
        <v>#VALUE!</v>
      </c>
      <c r="S631" t="e">
        <f t="shared" ca="1" si="202"/>
        <v>#VALUE!</v>
      </c>
      <c r="T631" t="e">
        <f t="shared" ca="1" si="187"/>
        <v>#VALUE!</v>
      </c>
      <c r="U631" t="b">
        <f t="shared" ca="1" si="188"/>
        <v>1</v>
      </c>
      <c r="V631" t="b">
        <f t="shared" ca="1" si="189"/>
        <v>1</v>
      </c>
      <c r="W631" t="b">
        <f t="shared" ca="1" si="190"/>
        <v>1</v>
      </c>
      <c r="X631" t="b">
        <f t="shared" ca="1" si="191"/>
        <v>1</v>
      </c>
      <c r="Y631" t="b">
        <f t="shared" ca="1" si="192"/>
        <v>0</v>
      </c>
      <c r="Z631" t="b">
        <f t="shared" ca="1" si="193"/>
        <v>1</v>
      </c>
      <c r="AA631" t="b">
        <f t="shared" ca="1" si="194"/>
        <v>1</v>
      </c>
      <c r="AB631" t="b">
        <f t="shared" ca="1" si="195"/>
        <v>1</v>
      </c>
      <c r="AC631" t="b">
        <f t="shared" ca="1" si="196"/>
        <v>0</v>
      </c>
      <c r="AD631" t="str">
        <f t="shared" ca="1" si="197"/>
        <v/>
      </c>
    </row>
    <row r="632" spans="1:30" x14ac:dyDescent="0.2">
      <c r="A632" s="8"/>
      <c r="B632" s="5"/>
      <c r="I632">
        <v>631</v>
      </c>
      <c r="J632" t="str">
        <f t="shared" ca="1" si="184"/>
        <v>Java Developer, Big data Infrastructure 3109568</v>
      </c>
      <c r="K632" t="str">
        <f t="shared" ca="1" si="185"/>
        <v>- 3109568</v>
      </c>
      <c r="L632" t="str">
        <f t="shared" ca="1" si="186"/>
        <v>Americas-Canada-Quebec-Montreal</v>
      </c>
      <c r="M632" t="e">
        <f t="shared" ref="M632:S641" ca="1" si="203">FIND(M$1,$J632)</f>
        <v>#VALUE!</v>
      </c>
      <c r="N632" t="e">
        <f t="shared" ca="1" si="203"/>
        <v>#VALUE!</v>
      </c>
      <c r="O632" t="e">
        <f t="shared" ca="1" si="203"/>
        <v>#VALUE!</v>
      </c>
      <c r="P632" t="e">
        <f t="shared" ca="1" si="203"/>
        <v>#VALUE!</v>
      </c>
      <c r="Q632" t="e">
        <f t="shared" ca="1" si="203"/>
        <v>#VALUE!</v>
      </c>
      <c r="R632" t="e">
        <f t="shared" ca="1" si="203"/>
        <v>#VALUE!</v>
      </c>
      <c r="S632" t="e">
        <f t="shared" ca="1" si="203"/>
        <v>#VALUE!</v>
      </c>
      <c r="T632">
        <f t="shared" ca="1" si="187"/>
        <v>10</v>
      </c>
      <c r="U632" t="b">
        <f t="shared" ca="1" si="188"/>
        <v>1</v>
      </c>
      <c r="V632" t="b">
        <f t="shared" ca="1" si="189"/>
        <v>1</v>
      </c>
      <c r="W632" t="b">
        <f t="shared" ca="1" si="190"/>
        <v>1</v>
      </c>
      <c r="X632" t="b">
        <f t="shared" ca="1" si="191"/>
        <v>1</v>
      </c>
      <c r="Y632" t="b">
        <f t="shared" ca="1" si="192"/>
        <v>1</v>
      </c>
      <c r="Z632" t="b">
        <f t="shared" ca="1" si="193"/>
        <v>1</v>
      </c>
      <c r="AA632" t="b">
        <f t="shared" ca="1" si="194"/>
        <v>1</v>
      </c>
      <c r="AB632" t="b">
        <f t="shared" ca="1" si="195"/>
        <v>0</v>
      </c>
      <c r="AC632" t="b">
        <f t="shared" ca="1" si="196"/>
        <v>0</v>
      </c>
      <c r="AD632" t="str">
        <f t="shared" ca="1" si="197"/>
        <v/>
      </c>
    </row>
    <row r="633" spans="1:30" ht="20" x14ac:dyDescent="0.2">
      <c r="A633" s="6"/>
      <c r="I633">
        <v>632</v>
      </c>
      <c r="J633" t="str">
        <f t="shared" ca="1" si="184"/>
        <v>Complex Risk Officer</v>
      </c>
      <c r="K633" t="str">
        <f t="shared" ca="1" si="185"/>
        <v>- 3109956</v>
      </c>
      <c r="L633" t="str">
        <f t="shared" ca="1" si="186"/>
        <v>Americas-United States of America-Massachusetts-Boston</v>
      </c>
      <c r="M633" t="e">
        <f t="shared" ca="1" si="203"/>
        <v>#VALUE!</v>
      </c>
      <c r="N633" t="e">
        <f t="shared" ca="1" si="203"/>
        <v>#VALUE!</v>
      </c>
      <c r="O633" t="e">
        <f t="shared" ca="1" si="203"/>
        <v>#VALUE!</v>
      </c>
      <c r="P633" t="e">
        <f t="shared" ca="1" si="203"/>
        <v>#VALUE!</v>
      </c>
      <c r="Q633" t="e">
        <f t="shared" ca="1" si="203"/>
        <v>#VALUE!</v>
      </c>
      <c r="R633" t="e">
        <f t="shared" ca="1" si="203"/>
        <v>#VALUE!</v>
      </c>
      <c r="S633" t="e">
        <f t="shared" ca="1" si="203"/>
        <v>#VALUE!</v>
      </c>
      <c r="T633" t="e">
        <f t="shared" ca="1" si="187"/>
        <v>#VALUE!</v>
      </c>
      <c r="U633" t="b">
        <f t="shared" ca="1" si="188"/>
        <v>1</v>
      </c>
      <c r="V633" t="b">
        <f t="shared" ca="1" si="189"/>
        <v>1</v>
      </c>
      <c r="W633" t="b">
        <f t="shared" ca="1" si="190"/>
        <v>1</v>
      </c>
      <c r="X633" t="b">
        <f t="shared" ca="1" si="191"/>
        <v>1</v>
      </c>
      <c r="Y633" t="b">
        <f t="shared" ca="1" si="192"/>
        <v>1</v>
      </c>
      <c r="Z633" t="b">
        <f t="shared" ca="1" si="193"/>
        <v>1</v>
      </c>
      <c r="AA633" t="b">
        <f t="shared" ca="1" si="194"/>
        <v>1</v>
      </c>
      <c r="AB633" t="b">
        <f t="shared" ca="1" si="195"/>
        <v>1</v>
      </c>
      <c r="AC633" t="b">
        <f t="shared" ca="1" si="196"/>
        <v>1</v>
      </c>
      <c r="AD633" t="str">
        <f t="shared" ca="1" si="197"/>
        <v>3109956</v>
      </c>
    </row>
    <row r="634" spans="1:30" x14ac:dyDescent="0.2">
      <c r="A634" s="8"/>
      <c r="B634" s="1" t="s">
        <v>186</v>
      </c>
      <c r="I634">
        <v>633</v>
      </c>
      <c r="J634" t="str">
        <f t="shared" ca="1" si="184"/>
        <v>Risk Analyst</v>
      </c>
      <c r="K634" t="str">
        <f t="shared" ca="1" si="185"/>
        <v>- 3103772</v>
      </c>
      <c r="L634" t="str">
        <f t="shared" ca="1" si="186"/>
        <v>Americas-United States of America-New York-New York</v>
      </c>
      <c r="M634" t="e">
        <f t="shared" ca="1" si="203"/>
        <v>#VALUE!</v>
      </c>
      <c r="N634" t="e">
        <f t="shared" ca="1" si="203"/>
        <v>#VALUE!</v>
      </c>
      <c r="O634" t="e">
        <f t="shared" ca="1" si="203"/>
        <v>#VALUE!</v>
      </c>
      <c r="P634" t="e">
        <f t="shared" ca="1" si="203"/>
        <v>#VALUE!</v>
      </c>
      <c r="Q634" t="e">
        <f t="shared" ca="1" si="203"/>
        <v>#VALUE!</v>
      </c>
      <c r="R634" t="e">
        <f t="shared" ca="1" si="203"/>
        <v>#VALUE!</v>
      </c>
      <c r="S634" t="e">
        <f t="shared" ca="1" si="203"/>
        <v>#VALUE!</v>
      </c>
      <c r="T634" t="e">
        <f t="shared" ca="1" si="187"/>
        <v>#VALUE!</v>
      </c>
      <c r="U634" t="b">
        <f t="shared" ca="1" si="188"/>
        <v>1</v>
      </c>
      <c r="V634" t="b">
        <f t="shared" ca="1" si="189"/>
        <v>1</v>
      </c>
      <c r="W634" t="b">
        <f t="shared" ca="1" si="190"/>
        <v>1</v>
      </c>
      <c r="X634" t="b">
        <f t="shared" ca="1" si="191"/>
        <v>1</v>
      </c>
      <c r="Y634" t="b">
        <f t="shared" ca="1" si="192"/>
        <v>1</v>
      </c>
      <c r="Z634" t="b">
        <f t="shared" ca="1" si="193"/>
        <v>1</v>
      </c>
      <c r="AA634" t="b">
        <f t="shared" ca="1" si="194"/>
        <v>1</v>
      </c>
      <c r="AB634" t="b">
        <f t="shared" ca="1" si="195"/>
        <v>1</v>
      </c>
      <c r="AC634" t="b">
        <f t="shared" ca="1" si="196"/>
        <v>1</v>
      </c>
      <c r="AD634" t="str">
        <f t="shared" ca="1" si="197"/>
        <v>3103772</v>
      </c>
    </row>
    <row r="635" spans="1:30" ht="18" x14ac:dyDescent="0.2">
      <c r="A635" s="8"/>
      <c r="B635" s="2" t="s">
        <v>187</v>
      </c>
      <c r="I635">
        <v>634</v>
      </c>
      <c r="J635" t="str">
        <f t="shared" ca="1" si="184"/>
        <v>Client Service Associate</v>
      </c>
      <c r="K635" t="str">
        <f t="shared" ca="1" si="185"/>
        <v>- 3109969</v>
      </c>
      <c r="L635" t="str">
        <f t="shared" ca="1" si="186"/>
        <v>Americas-United States of America-California-San Francisco</v>
      </c>
      <c r="M635" t="e">
        <f t="shared" ca="1" si="203"/>
        <v>#VALUE!</v>
      </c>
      <c r="N635" t="e">
        <f t="shared" ca="1" si="203"/>
        <v>#VALUE!</v>
      </c>
      <c r="O635" t="e">
        <f t="shared" ca="1" si="203"/>
        <v>#VALUE!</v>
      </c>
      <c r="P635" t="e">
        <f t="shared" ca="1" si="203"/>
        <v>#VALUE!</v>
      </c>
      <c r="Q635" t="e">
        <f t="shared" ca="1" si="203"/>
        <v>#VALUE!</v>
      </c>
      <c r="R635" t="e">
        <f t="shared" ca="1" si="203"/>
        <v>#VALUE!</v>
      </c>
      <c r="S635" t="e">
        <f t="shared" ca="1" si="203"/>
        <v>#VALUE!</v>
      </c>
      <c r="T635" t="e">
        <f t="shared" ca="1" si="187"/>
        <v>#VALUE!</v>
      </c>
      <c r="U635" t="b">
        <f t="shared" ca="1" si="188"/>
        <v>1</v>
      </c>
      <c r="V635" t="b">
        <f t="shared" ca="1" si="189"/>
        <v>1</v>
      </c>
      <c r="W635" t="b">
        <f t="shared" ca="1" si="190"/>
        <v>1</v>
      </c>
      <c r="X635" t="b">
        <f t="shared" ca="1" si="191"/>
        <v>1</v>
      </c>
      <c r="Y635" t="b">
        <f t="shared" ca="1" si="192"/>
        <v>1</v>
      </c>
      <c r="Z635" t="b">
        <f t="shared" ca="1" si="193"/>
        <v>1</v>
      </c>
      <c r="AA635" t="b">
        <f t="shared" ca="1" si="194"/>
        <v>1</v>
      </c>
      <c r="AB635" t="b">
        <f t="shared" ca="1" si="195"/>
        <v>1</v>
      </c>
      <c r="AC635" t="b">
        <f t="shared" ca="1" si="196"/>
        <v>1</v>
      </c>
      <c r="AD635" t="str">
        <f t="shared" ca="1" si="197"/>
        <v>3109969</v>
      </c>
    </row>
    <row r="636" spans="1:30" ht="18" x14ac:dyDescent="0.2">
      <c r="A636" s="8"/>
      <c r="B636" s="2" t="s">
        <v>2</v>
      </c>
      <c r="I636">
        <v>635</v>
      </c>
      <c r="J636" t="str">
        <f t="shared" ca="1" si="184"/>
        <v>Registered Associate</v>
      </c>
      <c r="K636" t="str">
        <f t="shared" ca="1" si="185"/>
        <v>- 3109617</v>
      </c>
      <c r="L636" t="str">
        <f t="shared" ca="1" si="186"/>
        <v>Americas-United States of America-New York-Purchase</v>
      </c>
      <c r="M636" t="e">
        <f t="shared" ca="1" si="203"/>
        <v>#VALUE!</v>
      </c>
      <c r="N636" t="e">
        <f t="shared" ca="1" si="203"/>
        <v>#VALUE!</v>
      </c>
      <c r="O636" t="e">
        <f t="shared" ca="1" si="203"/>
        <v>#VALUE!</v>
      </c>
      <c r="P636" t="e">
        <f t="shared" ca="1" si="203"/>
        <v>#VALUE!</v>
      </c>
      <c r="Q636" t="e">
        <f t="shared" ca="1" si="203"/>
        <v>#VALUE!</v>
      </c>
      <c r="R636" t="e">
        <f t="shared" ca="1" si="203"/>
        <v>#VALUE!</v>
      </c>
      <c r="S636" t="e">
        <f t="shared" ca="1" si="203"/>
        <v>#VALUE!</v>
      </c>
      <c r="T636" t="e">
        <f t="shared" ca="1" si="187"/>
        <v>#VALUE!</v>
      </c>
      <c r="U636" t="b">
        <f t="shared" ca="1" si="188"/>
        <v>1</v>
      </c>
      <c r="V636" t="b">
        <f t="shared" ca="1" si="189"/>
        <v>1</v>
      </c>
      <c r="W636" t="b">
        <f t="shared" ca="1" si="190"/>
        <v>1</v>
      </c>
      <c r="X636" t="b">
        <f t="shared" ca="1" si="191"/>
        <v>1</v>
      </c>
      <c r="Y636" t="b">
        <f t="shared" ca="1" si="192"/>
        <v>1</v>
      </c>
      <c r="Z636" t="b">
        <f t="shared" ca="1" si="193"/>
        <v>1</v>
      </c>
      <c r="AA636" t="b">
        <f t="shared" ca="1" si="194"/>
        <v>1</v>
      </c>
      <c r="AB636" t="b">
        <f t="shared" ca="1" si="195"/>
        <v>1</v>
      </c>
      <c r="AC636" t="b">
        <f t="shared" ca="1" si="196"/>
        <v>1</v>
      </c>
      <c r="AD636" t="str">
        <f t="shared" ca="1" si="197"/>
        <v>3109617</v>
      </c>
    </row>
    <row r="637" spans="1:30" ht="18" x14ac:dyDescent="0.2">
      <c r="A637" s="8"/>
      <c r="B637" s="2" t="s">
        <v>103</v>
      </c>
      <c r="I637">
        <v>636</v>
      </c>
      <c r="J637" t="str">
        <f t="shared" ca="1" si="184"/>
        <v>Application Engineer</v>
      </c>
      <c r="K637" t="str">
        <f t="shared" ca="1" si="185"/>
        <v>- 3107375</v>
      </c>
      <c r="L637" t="str">
        <f t="shared" ca="1" si="186"/>
        <v>Americas-United States of America-New York-New York</v>
      </c>
      <c r="M637" t="e">
        <f t="shared" ca="1" si="203"/>
        <v>#VALUE!</v>
      </c>
      <c r="N637" t="e">
        <f t="shared" ca="1" si="203"/>
        <v>#VALUE!</v>
      </c>
      <c r="O637" t="e">
        <f t="shared" ca="1" si="203"/>
        <v>#VALUE!</v>
      </c>
      <c r="P637" t="e">
        <f t="shared" ca="1" si="203"/>
        <v>#VALUE!</v>
      </c>
      <c r="Q637" t="e">
        <f t="shared" ca="1" si="203"/>
        <v>#VALUE!</v>
      </c>
      <c r="R637" t="e">
        <f t="shared" ca="1" si="203"/>
        <v>#VALUE!</v>
      </c>
      <c r="S637" t="e">
        <f t="shared" ca="1" si="203"/>
        <v>#VALUE!</v>
      </c>
      <c r="T637" t="e">
        <f t="shared" ca="1" si="187"/>
        <v>#VALUE!</v>
      </c>
      <c r="U637" t="b">
        <f t="shared" ca="1" si="188"/>
        <v>1</v>
      </c>
      <c r="V637" t="b">
        <f t="shared" ca="1" si="189"/>
        <v>1</v>
      </c>
      <c r="W637" t="b">
        <f t="shared" ca="1" si="190"/>
        <v>1</v>
      </c>
      <c r="X637" t="b">
        <f t="shared" ca="1" si="191"/>
        <v>1</v>
      </c>
      <c r="Y637" t="b">
        <f t="shared" ca="1" si="192"/>
        <v>1</v>
      </c>
      <c r="Z637" t="b">
        <f t="shared" ca="1" si="193"/>
        <v>1</v>
      </c>
      <c r="AA637" t="b">
        <f t="shared" ca="1" si="194"/>
        <v>1</v>
      </c>
      <c r="AB637" t="b">
        <f t="shared" ca="1" si="195"/>
        <v>1</v>
      </c>
      <c r="AC637" t="b">
        <f t="shared" ca="1" si="196"/>
        <v>1</v>
      </c>
      <c r="AD637" t="str">
        <f t="shared" ca="1" si="197"/>
        <v>3107375</v>
      </c>
    </row>
    <row r="638" spans="1:30" ht="18" x14ac:dyDescent="0.2">
      <c r="A638" s="8"/>
      <c r="B638" s="3">
        <v>43272</v>
      </c>
      <c r="I638">
        <v>637</v>
      </c>
      <c r="J638" t="str">
        <f t="shared" ca="1" si="184"/>
        <v>Business Control Associate</v>
      </c>
      <c r="K638" t="str">
        <f t="shared" ca="1" si="185"/>
        <v>- 3106585</v>
      </c>
      <c r="L638" t="str">
        <f t="shared" ca="1" si="186"/>
        <v>Americas-United States of America-New York-Purchase</v>
      </c>
      <c r="M638" t="e">
        <f t="shared" ca="1" si="203"/>
        <v>#VALUE!</v>
      </c>
      <c r="N638" t="e">
        <f t="shared" ca="1" si="203"/>
        <v>#VALUE!</v>
      </c>
      <c r="O638" t="e">
        <f t="shared" ca="1" si="203"/>
        <v>#VALUE!</v>
      </c>
      <c r="P638" t="e">
        <f t="shared" ca="1" si="203"/>
        <v>#VALUE!</v>
      </c>
      <c r="Q638" t="e">
        <f t="shared" ca="1" si="203"/>
        <v>#VALUE!</v>
      </c>
      <c r="R638" t="e">
        <f t="shared" ca="1" si="203"/>
        <v>#VALUE!</v>
      </c>
      <c r="S638" t="e">
        <f t="shared" ca="1" si="203"/>
        <v>#VALUE!</v>
      </c>
      <c r="T638" t="e">
        <f t="shared" ca="1" si="187"/>
        <v>#VALUE!</v>
      </c>
      <c r="U638" t="b">
        <f t="shared" ca="1" si="188"/>
        <v>1</v>
      </c>
      <c r="V638" t="b">
        <f t="shared" ca="1" si="189"/>
        <v>1</v>
      </c>
      <c r="W638" t="b">
        <f t="shared" ca="1" si="190"/>
        <v>1</v>
      </c>
      <c r="X638" t="b">
        <f t="shared" ca="1" si="191"/>
        <v>1</v>
      </c>
      <c r="Y638" t="b">
        <f t="shared" ca="1" si="192"/>
        <v>1</v>
      </c>
      <c r="Z638" t="b">
        <f t="shared" ca="1" si="193"/>
        <v>1</v>
      </c>
      <c r="AA638" t="b">
        <f t="shared" ca="1" si="194"/>
        <v>1</v>
      </c>
      <c r="AB638" t="b">
        <f t="shared" ca="1" si="195"/>
        <v>1</v>
      </c>
      <c r="AC638" t="b">
        <f t="shared" ca="1" si="196"/>
        <v>1</v>
      </c>
      <c r="AD638" t="str">
        <f t="shared" ca="1" si="197"/>
        <v>3106585</v>
      </c>
    </row>
    <row r="639" spans="1:30" ht="20" x14ac:dyDescent="0.2">
      <c r="A639" s="8"/>
      <c r="B639" s="4" t="s">
        <v>4</v>
      </c>
      <c r="I639">
        <v>638</v>
      </c>
      <c r="J639" t="str">
        <f t="shared" ca="1" si="184"/>
        <v>C# Developer 3109280</v>
      </c>
      <c r="K639" t="str">
        <f t="shared" ca="1" si="185"/>
        <v>- 3109280</v>
      </c>
      <c r="L639" t="str">
        <f t="shared" ca="1" si="186"/>
        <v>Americas-Canada-Quebec-Montreal</v>
      </c>
      <c r="M639" t="e">
        <f t="shared" ca="1" si="203"/>
        <v>#VALUE!</v>
      </c>
      <c r="N639" t="e">
        <f t="shared" ca="1" si="203"/>
        <v>#VALUE!</v>
      </c>
      <c r="O639" t="e">
        <f t="shared" ca="1" si="203"/>
        <v>#VALUE!</v>
      </c>
      <c r="P639" t="e">
        <f t="shared" ca="1" si="203"/>
        <v>#VALUE!</v>
      </c>
      <c r="Q639" t="e">
        <f t="shared" ca="1" si="203"/>
        <v>#VALUE!</v>
      </c>
      <c r="R639" t="e">
        <f t="shared" ca="1" si="203"/>
        <v>#VALUE!</v>
      </c>
      <c r="S639" t="e">
        <f t="shared" ca="1" si="203"/>
        <v>#VALUE!</v>
      </c>
      <c r="T639">
        <f t="shared" ca="1" si="187"/>
        <v>10</v>
      </c>
      <c r="U639" t="b">
        <f t="shared" ca="1" si="188"/>
        <v>1</v>
      </c>
      <c r="V639" t="b">
        <f t="shared" ca="1" si="189"/>
        <v>1</v>
      </c>
      <c r="W639" t="b">
        <f t="shared" ca="1" si="190"/>
        <v>1</v>
      </c>
      <c r="X639" t="b">
        <f t="shared" ca="1" si="191"/>
        <v>1</v>
      </c>
      <c r="Y639" t="b">
        <f t="shared" ca="1" si="192"/>
        <v>1</v>
      </c>
      <c r="Z639" t="b">
        <f t="shared" ca="1" si="193"/>
        <v>1</v>
      </c>
      <c r="AA639" t="b">
        <f t="shared" ca="1" si="194"/>
        <v>1</v>
      </c>
      <c r="AB639" t="b">
        <f t="shared" ca="1" si="195"/>
        <v>0</v>
      </c>
      <c r="AC639" t="b">
        <f t="shared" ca="1" si="196"/>
        <v>0</v>
      </c>
      <c r="AD639" t="str">
        <f t="shared" ca="1" si="197"/>
        <v/>
      </c>
    </row>
    <row r="640" spans="1:30" x14ac:dyDescent="0.2">
      <c r="A640" s="8"/>
      <c r="B640" s="5"/>
      <c r="I640">
        <v>639</v>
      </c>
      <c r="J640" t="str">
        <f t="shared" ca="1" si="184"/>
        <v>Registered Associate</v>
      </c>
      <c r="K640" t="str">
        <f t="shared" ca="1" si="185"/>
        <v>- 3109753</v>
      </c>
      <c r="L640" t="str">
        <f t="shared" ca="1" si="186"/>
        <v>Americas-United States of America-Michigan-Birmingham</v>
      </c>
      <c r="M640" t="e">
        <f t="shared" ca="1" si="203"/>
        <v>#VALUE!</v>
      </c>
      <c r="N640" t="e">
        <f t="shared" ca="1" si="203"/>
        <v>#VALUE!</v>
      </c>
      <c r="O640" t="e">
        <f t="shared" ca="1" si="203"/>
        <v>#VALUE!</v>
      </c>
      <c r="P640" t="e">
        <f t="shared" ca="1" si="203"/>
        <v>#VALUE!</v>
      </c>
      <c r="Q640" t="e">
        <f t="shared" ca="1" si="203"/>
        <v>#VALUE!</v>
      </c>
      <c r="R640" t="e">
        <f t="shared" ca="1" si="203"/>
        <v>#VALUE!</v>
      </c>
      <c r="S640" t="e">
        <f t="shared" ca="1" si="203"/>
        <v>#VALUE!</v>
      </c>
      <c r="T640" t="e">
        <f t="shared" ca="1" si="187"/>
        <v>#VALUE!</v>
      </c>
      <c r="U640" t="b">
        <f t="shared" ca="1" si="188"/>
        <v>1</v>
      </c>
      <c r="V640" t="b">
        <f t="shared" ca="1" si="189"/>
        <v>1</v>
      </c>
      <c r="W640" t="b">
        <f t="shared" ca="1" si="190"/>
        <v>1</v>
      </c>
      <c r="X640" t="b">
        <f t="shared" ca="1" si="191"/>
        <v>1</v>
      </c>
      <c r="Y640" t="b">
        <f t="shared" ca="1" si="192"/>
        <v>1</v>
      </c>
      <c r="Z640" t="b">
        <f t="shared" ca="1" si="193"/>
        <v>1</v>
      </c>
      <c r="AA640" t="b">
        <f t="shared" ca="1" si="194"/>
        <v>1</v>
      </c>
      <c r="AB640" t="b">
        <f t="shared" ca="1" si="195"/>
        <v>1</v>
      </c>
      <c r="AC640" t="b">
        <f t="shared" ca="1" si="196"/>
        <v>1</v>
      </c>
      <c r="AD640" t="str">
        <f t="shared" ca="1" si="197"/>
        <v>3109753</v>
      </c>
    </row>
    <row r="641" spans="1:30" ht="20" x14ac:dyDescent="0.2">
      <c r="A641" s="6"/>
      <c r="I641">
        <v>640</v>
      </c>
      <c r="J641" t="str">
        <f t="shared" ca="1" si="184"/>
        <v>Business Service Manager</v>
      </c>
      <c r="K641" t="str">
        <f t="shared" ca="1" si="185"/>
        <v>- 3109725</v>
      </c>
      <c r="L641" t="str">
        <f t="shared" ca="1" si="186"/>
        <v>Americas-United States of America-Florida-Fort Lauderdale</v>
      </c>
      <c r="M641" t="e">
        <f t="shared" ca="1" si="203"/>
        <v>#VALUE!</v>
      </c>
      <c r="N641" t="e">
        <f t="shared" ca="1" si="203"/>
        <v>#VALUE!</v>
      </c>
      <c r="O641" t="e">
        <f t="shared" ca="1" si="203"/>
        <v>#VALUE!</v>
      </c>
      <c r="P641">
        <f t="shared" ca="1" si="203"/>
        <v>18</v>
      </c>
      <c r="Q641" t="e">
        <f t="shared" ca="1" si="203"/>
        <v>#VALUE!</v>
      </c>
      <c r="R641" t="e">
        <f t="shared" ca="1" si="203"/>
        <v>#VALUE!</v>
      </c>
      <c r="S641" t="e">
        <f t="shared" ca="1" si="203"/>
        <v>#VALUE!</v>
      </c>
      <c r="T641" t="e">
        <f t="shared" ca="1" si="187"/>
        <v>#VALUE!</v>
      </c>
      <c r="U641" t="b">
        <f t="shared" ca="1" si="188"/>
        <v>1</v>
      </c>
      <c r="V641" t="b">
        <f t="shared" ca="1" si="189"/>
        <v>1</v>
      </c>
      <c r="W641" t="b">
        <f t="shared" ca="1" si="190"/>
        <v>1</v>
      </c>
      <c r="X641" t="b">
        <f t="shared" ca="1" si="191"/>
        <v>0</v>
      </c>
      <c r="Y641" t="b">
        <f t="shared" ca="1" si="192"/>
        <v>1</v>
      </c>
      <c r="Z641" t="b">
        <f t="shared" ca="1" si="193"/>
        <v>1</v>
      </c>
      <c r="AA641" t="b">
        <f t="shared" ca="1" si="194"/>
        <v>1</v>
      </c>
      <c r="AB641" t="b">
        <f t="shared" ca="1" si="195"/>
        <v>1</v>
      </c>
      <c r="AC641" t="b">
        <f t="shared" ca="1" si="196"/>
        <v>0</v>
      </c>
      <c r="AD641" t="str">
        <f t="shared" ca="1" si="197"/>
        <v/>
      </c>
    </row>
    <row r="642" spans="1:30" x14ac:dyDescent="0.2">
      <c r="A642" s="8"/>
      <c r="B642" s="1" t="s">
        <v>188</v>
      </c>
      <c r="I642">
        <v>641</v>
      </c>
      <c r="J642" t="str">
        <f t="shared" ref="J642:J705" ca="1" si="204">OFFSET($B$2,I642*8-8,0)</f>
        <v>Product Manager: Cyber Analytics</v>
      </c>
      <c r="K642" t="str">
        <f t="shared" ref="K642:K705" ca="1" si="205">OFFSET($B$2,I642*8-7,0)</f>
        <v>- 3109474</v>
      </c>
      <c r="L642" t="str">
        <f t="shared" ref="L642:L705" ca="1" si="206">OFFSET($B$2,I642*8-6,0)</f>
        <v>Americas-United States of America-New York-New York</v>
      </c>
      <c r="M642" t="e">
        <f t="shared" ref="M642:S651" ca="1" si="207">FIND(M$1,$J642)</f>
        <v>#VALUE!</v>
      </c>
      <c r="N642" t="e">
        <f t="shared" ca="1" si="207"/>
        <v>#VALUE!</v>
      </c>
      <c r="O642" t="e">
        <f t="shared" ca="1" si="207"/>
        <v>#VALUE!</v>
      </c>
      <c r="P642">
        <f t="shared" ca="1" si="207"/>
        <v>9</v>
      </c>
      <c r="Q642" t="e">
        <f t="shared" ca="1" si="207"/>
        <v>#VALUE!</v>
      </c>
      <c r="R642" t="e">
        <f t="shared" ca="1" si="207"/>
        <v>#VALUE!</v>
      </c>
      <c r="S642" t="e">
        <f t="shared" ca="1" si="207"/>
        <v>#VALUE!</v>
      </c>
      <c r="T642" t="e">
        <f t="shared" ref="T642:T705" ca="1" si="208">FIND(T$1,L642)</f>
        <v>#VALUE!</v>
      </c>
      <c r="U642" t="b">
        <f t="shared" ref="U642:U705" ca="1" si="209">ISERR(M642)</f>
        <v>1</v>
      </c>
      <c r="V642" t="b">
        <f t="shared" ref="V642:V705" ca="1" si="210">ISERR(N642)</f>
        <v>1</v>
      </c>
      <c r="W642" t="b">
        <f t="shared" ref="W642:W705" ca="1" si="211">ISERR(O642)</f>
        <v>1</v>
      </c>
      <c r="X642" t="b">
        <f t="shared" ref="X642:X705" ca="1" si="212">ISERR(P642)</f>
        <v>0</v>
      </c>
      <c r="Y642" t="b">
        <f t="shared" ref="Y642:Y705" ca="1" si="213">ISERR(Q642)</f>
        <v>1</v>
      </c>
      <c r="Z642" t="b">
        <f t="shared" ref="Z642:Z705" ca="1" si="214">ISERR(R642)</f>
        <v>1</v>
      </c>
      <c r="AA642" t="b">
        <f t="shared" ref="AA642:AA705" ca="1" si="215">ISERR(S642)</f>
        <v>1</v>
      </c>
      <c r="AB642" t="b">
        <f t="shared" ref="AB642:AB705" ca="1" si="216">ISERR(T642)</f>
        <v>1</v>
      </c>
      <c r="AC642" t="b">
        <f t="shared" ref="AC642:AC705" ca="1" si="217">AND(U642:AB642)</f>
        <v>0</v>
      </c>
      <c r="AD642" t="str">
        <f t="shared" ref="AD642:AD705" ca="1" si="218">IF(AC642,RIGHT(K642,7),"")</f>
        <v/>
      </c>
    </row>
    <row r="643" spans="1:30" ht="18" x14ac:dyDescent="0.2">
      <c r="A643" s="8"/>
      <c r="B643" s="2" t="s">
        <v>189</v>
      </c>
      <c r="I643">
        <v>642</v>
      </c>
      <c r="J643" t="str">
        <f t="shared" ca="1" si="204"/>
        <v>Client Service Associate*</v>
      </c>
      <c r="K643" t="str">
        <f t="shared" ca="1" si="205"/>
        <v>- 3109653</v>
      </c>
      <c r="L643" t="str">
        <f t="shared" ca="1" si="206"/>
        <v>Americas-United States of America-North Carolina-Asheville</v>
      </c>
      <c r="M643" t="e">
        <f t="shared" ca="1" si="207"/>
        <v>#VALUE!</v>
      </c>
      <c r="N643" t="e">
        <f t="shared" ca="1" si="207"/>
        <v>#VALUE!</v>
      </c>
      <c r="O643" t="e">
        <f t="shared" ca="1" si="207"/>
        <v>#VALUE!</v>
      </c>
      <c r="P643" t="e">
        <f t="shared" ca="1" si="207"/>
        <v>#VALUE!</v>
      </c>
      <c r="Q643" t="e">
        <f t="shared" ca="1" si="207"/>
        <v>#VALUE!</v>
      </c>
      <c r="R643" t="e">
        <f t="shared" ca="1" si="207"/>
        <v>#VALUE!</v>
      </c>
      <c r="S643" t="e">
        <f t="shared" ca="1" si="207"/>
        <v>#VALUE!</v>
      </c>
      <c r="T643" t="e">
        <f t="shared" ca="1" si="208"/>
        <v>#VALUE!</v>
      </c>
      <c r="U643" t="b">
        <f t="shared" ca="1" si="209"/>
        <v>1</v>
      </c>
      <c r="V643" t="b">
        <f t="shared" ca="1" si="210"/>
        <v>1</v>
      </c>
      <c r="W643" t="b">
        <f t="shared" ca="1" si="211"/>
        <v>1</v>
      </c>
      <c r="X643" t="b">
        <f t="shared" ca="1" si="212"/>
        <v>1</v>
      </c>
      <c r="Y643" t="b">
        <f t="shared" ca="1" si="213"/>
        <v>1</v>
      </c>
      <c r="Z643" t="b">
        <f t="shared" ca="1" si="214"/>
        <v>1</v>
      </c>
      <c r="AA643" t="b">
        <f t="shared" ca="1" si="215"/>
        <v>1</v>
      </c>
      <c r="AB643" t="b">
        <f t="shared" ca="1" si="216"/>
        <v>1</v>
      </c>
      <c r="AC643" t="b">
        <f t="shared" ca="1" si="217"/>
        <v>1</v>
      </c>
      <c r="AD643" t="str">
        <f t="shared" ca="1" si="218"/>
        <v>3109653</v>
      </c>
    </row>
    <row r="644" spans="1:30" ht="18" x14ac:dyDescent="0.2">
      <c r="A644" s="8"/>
      <c r="B644" s="2" t="s">
        <v>93</v>
      </c>
      <c r="I644">
        <v>643</v>
      </c>
      <c r="J644" t="str">
        <f t="shared" ca="1" si="204"/>
        <v>Business Service Manager</v>
      </c>
      <c r="K644" t="str">
        <f t="shared" ca="1" si="205"/>
        <v>- 3109633</v>
      </c>
      <c r="L644" t="str">
        <f t="shared" ca="1" si="206"/>
        <v>Americas-United States of America-Florida-Pensacola</v>
      </c>
      <c r="M644" t="e">
        <f t="shared" ca="1" si="207"/>
        <v>#VALUE!</v>
      </c>
      <c r="N644" t="e">
        <f t="shared" ca="1" si="207"/>
        <v>#VALUE!</v>
      </c>
      <c r="O644" t="e">
        <f t="shared" ca="1" si="207"/>
        <v>#VALUE!</v>
      </c>
      <c r="P644">
        <f t="shared" ca="1" si="207"/>
        <v>18</v>
      </c>
      <c r="Q644" t="e">
        <f t="shared" ca="1" si="207"/>
        <v>#VALUE!</v>
      </c>
      <c r="R644" t="e">
        <f t="shared" ca="1" si="207"/>
        <v>#VALUE!</v>
      </c>
      <c r="S644" t="e">
        <f t="shared" ca="1" si="207"/>
        <v>#VALUE!</v>
      </c>
      <c r="T644" t="e">
        <f t="shared" ca="1" si="208"/>
        <v>#VALUE!</v>
      </c>
      <c r="U644" t="b">
        <f t="shared" ca="1" si="209"/>
        <v>1</v>
      </c>
      <c r="V644" t="b">
        <f t="shared" ca="1" si="210"/>
        <v>1</v>
      </c>
      <c r="W644" t="b">
        <f t="shared" ca="1" si="211"/>
        <v>1</v>
      </c>
      <c r="X644" t="b">
        <f t="shared" ca="1" si="212"/>
        <v>0</v>
      </c>
      <c r="Y644" t="b">
        <f t="shared" ca="1" si="213"/>
        <v>1</v>
      </c>
      <c r="Z644" t="b">
        <f t="shared" ca="1" si="214"/>
        <v>1</v>
      </c>
      <c r="AA644" t="b">
        <f t="shared" ca="1" si="215"/>
        <v>1</v>
      </c>
      <c r="AB644" t="b">
        <f t="shared" ca="1" si="216"/>
        <v>1</v>
      </c>
      <c r="AC644" t="b">
        <f t="shared" ca="1" si="217"/>
        <v>0</v>
      </c>
      <c r="AD644" t="str">
        <f t="shared" ca="1" si="218"/>
        <v/>
      </c>
    </row>
    <row r="645" spans="1:30" ht="18" x14ac:dyDescent="0.2">
      <c r="A645" s="8"/>
      <c r="B645" s="2" t="s">
        <v>3</v>
      </c>
      <c r="I645">
        <v>644</v>
      </c>
      <c r="J645" t="str">
        <f t="shared" ca="1" si="204"/>
        <v>Developer, DevOPS (various languages welcome!) 3109369</v>
      </c>
      <c r="K645" t="str">
        <f t="shared" ca="1" si="205"/>
        <v>- 3109369</v>
      </c>
      <c r="L645" t="str">
        <f t="shared" ca="1" si="206"/>
        <v>Americas-Canada-Quebec-Montreal</v>
      </c>
      <c r="M645" t="e">
        <f t="shared" ca="1" si="207"/>
        <v>#VALUE!</v>
      </c>
      <c r="N645" t="e">
        <f t="shared" ca="1" si="207"/>
        <v>#VALUE!</v>
      </c>
      <c r="O645" t="e">
        <f t="shared" ca="1" si="207"/>
        <v>#VALUE!</v>
      </c>
      <c r="P645" t="e">
        <f t="shared" ca="1" si="207"/>
        <v>#VALUE!</v>
      </c>
      <c r="Q645" t="e">
        <f t="shared" ca="1" si="207"/>
        <v>#VALUE!</v>
      </c>
      <c r="R645" t="e">
        <f t="shared" ca="1" si="207"/>
        <v>#VALUE!</v>
      </c>
      <c r="S645" t="e">
        <f t="shared" ca="1" si="207"/>
        <v>#VALUE!</v>
      </c>
      <c r="T645">
        <f t="shared" ca="1" si="208"/>
        <v>10</v>
      </c>
      <c r="U645" t="b">
        <f t="shared" ca="1" si="209"/>
        <v>1</v>
      </c>
      <c r="V645" t="b">
        <f t="shared" ca="1" si="210"/>
        <v>1</v>
      </c>
      <c r="W645" t="b">
        <f t="shared" ca="1" si="211"/>
        <v>1</v>
      </c>
      <c r="X645" t="b">
        <f t="shared" ca="1" si="212"/>
        <v>1</v>
      </c>
      <c r="Y645" t="b">
        <f t="shared" ca="1" si="213"/>
        <v>1</v>
      </c>
      <c r="Z645" t="b">
        <f t="shared" ca="1" si="214"/>
        <v>1</v>
      </c>
      <c r="AA645" t="b">
        <f t="shared" ca="1" si="215"/>
        <v>1</v>
      </c>
      <c r="AB645" t="b">
        <f t="shared" ca="1" si="216"/>
        <v>0</v>
      </c>
      <c r="AC645" t="b">
        <f t="shared" ca="1" si="217"/>
        <v>0</v>
      </c>
      <c r="AD645" t="str">
        <f t="shared" ca="1" si="218"/>
        <v/>
      </c>
    </row>
    <row r="646" spans="1:30" ht="18" x14ac:dyDescent="0.2">
      <c r="A646" s="8"/>
      <c r="B646" s="3">
        <v>43272</v>
      </c>
      <c r="I646">
        <v>645</v>
      </c>
      <c r="J646" t="str">
        <f t="shared" ca="1" si="204"/>
        <v>Angular Developer</v>
      </c>
      <c r="K646" t="str">
        <f t="shared" ca="1" si="205"/>
        <v>- 3109742</v>
      </c>
      <c r="L646" t="str">
        <f t="shared" ca="1" si="206"/>
        <v>Americas-United States of America-New York-New York</v>
      </c>
      <c r="M646" t="e">
        <f t="shared" ca="1" si="207"/>
        <v>#VALUE!</v>
      </c>
      <c r="N646" t="e">
        <f t="shared" ca="1" si="207"/>
        <v>#VALUE!</v>
      </c>
      <c r="O646" t="e">
        <f t="shared" ca="1" si="207"/>
        <v>#VALUE!</v>
      </c>
      <c r="P646" t="e">
        <f t="shared" ca="1" si="207"/>
        <v>#VALUE!</v>
      </c>
      <c r="Q646" t="e">
        <f t="shared" ca="1" si="207"/>
        <v>#VALUE!</v>
      </c>
      <c r="R646" t="e">
        <f t="shared" ca="1" si="207"/>
        <v>#VALUE!</v>
      </c>
      <c r="S646" t="e">
        <f t="shared" ca="1" si="207"/>
        <v>#VALUE!</v>
      </c>
      <c r="T646" t="e">
        <f t="shared" ca="1" si="208"/>
        <v>#VALUE!</v>
      </c>
      <c r="U646" t="b">
        <f t="shared" ca="1" si="209"/>
        <v>1</v>
      </c>
      <c r="V646" t="b">
        <f t="shared" ca="1" si="210"/>
        <v>1</v>
      </c>
      <c r="W646" t="b">
        <f t="shared" ca="1" si="211"/>
        <v>1</v>
      </c>
      <c r="X646" t="b">
        <f t="shared" ca="1" si="212"/>
        <v>1</v>
      </c>
      <c r="Y646" t="b">
        <f t="shared" ca="1" si="213"/>
        <v>1</v>
      </c>
      <c r="Z646" t="b">
        <f t="shared" ca="1" si="214"/>
        <v>1</v>
      </c>
      <c r="AA646" t="b">
        <f t="shared" ca="1" si="215"/>
        <v>1</v>
      </c>
      <c r="AB646" t="b">
        <f t="shared" ca="1" si="216"/>
        <v>1</v>
      </c>
      <c r="AC646" t="b">
        <f t="shared" ca="1" si="217"/>
        <v>1</v>
      </c>
      <c r="AD646" t="str">
        <f t="shared" ca="1" si="218"/>
        <v>3109742</v>
      </c>
    </row>
    <row r="647" spans="1:30" ht="20" x14ac:dyDescent="0.2">
      <c r="A647" s="8"/>
      <c r="B647" s="4" t="s">
        <v>4</v>
      </c>
      <c r="I647">
        <v>646</v>
      </c>
      <c r="J647" t="str">
        <f t="shared" ca="1" si="204"/>
        <v>SQL Server Infrastructure Specialist 3109488</v>
      </c>
      <c r="K647" t="str">
        <f t="shared" ca="1" si="205"/>
        <v>- 3109488</v>
      </c>
      <c r="L647" t="str">
        <f t="shared" ca="1" si="206"/>
        <v>Americas-Canada-Quebec-Montreal</v>
      </c>
      <c r="M647" t="e">
        <f t="shared" ca="1" si="207"/>
        <v>#VALUE!</v>
      </c>
      <c r="N647" t="e">
        <f t="shared" ca="1" si="207"/>
        <v>#VALUE!</v>
      </c>
      <c r="O647" t="e">
        <f t="shared" ca="1" si="207"/>
        <v>#VALUE!</v>
      </c>
      <c r="P647" t="e">
        <f t="shared" ca="1" si="207"/>
        <v>#VALUE!</v>
      </c>
      <c r="Q647" t="e">
        <f t="shared" ca="1" si="207"/>
        <v>#VALUE!</v>
      </c>
      <c r="R647" t="e">
        <f t="shared" ca="1" si="207"/>
        <v>#VALUE!</v>
      </c>
      <c r="S647" t="e">
        <f t="shared" ca="1" si="207"/>
        <v>#VALUE!</v>
      </c>
      <c r="T647">
        <f t="shared" ca="1" si="208"/>
        <v>10</v>
      </c>
      <c r="U647" t="b">
        <f t="shared" ca="1" si="209"/>
        <v>1</v>
      </c>
      <c r="V647" t="b">
        <f t="shared" ca="1" si="210"/>
        <v>1</v>
      </c>
      <c r="W647" t="b">
        <f t="shared" ca="1" si="211"/>
        <v>1</v>
      </c>
      <c r="X647" t="b">
        <f t="shared" ca="1" si="212"/>
        <v>1</v>
      </c>
      <c r="Y647" t="b">
        <f t="shared" ca="1" si="213"/>
        <v>1</v>
      </c>
      <c r="Z647" t="b">
        <f t="shared" ca="1" si="214"/>
        <v>1</v>
      </c>
      <c r="AA647" t="b">
        <f t="shared" ca="1" si="215"/>
        <v>1</v>
      </c>
      <c r="AB647" t="b">
        <f t="shared" ca="1" si="216"/>
        <v>0</v>
      </c>
      <c r="AC647" t="b">
        <f t="shared" ca="1" si="217"/>
        <v>0</v>
      </c>
      <c r="AD647" t="str">
        <f t="shared" ca="1" si="218"/>
        <v/>
      </c>
    </row>
    <row r="648" spans="1:30" x14ac:dyDescent="0.2">
      <c r="A648" s="8"/>
      <c r="B648" s="5"/>
      <c r="I648">
        <v>647</v>
      </c>
      <c r="J648" t="str">
        <f t="shared" ca="1" si="204"/>
        <v>Automated Risk Trading – Core Java Developer</v>
      </c>
      <c r="K648" t="str">
        <f t="shared" ca="1" si="205"/>
        <v>- 3108564</v>
      </c>
      <c r="L648" t="str">
        <f t="shared" ca="1" si="206"/>
        <v>Americas-United States of America-New York-New York</v>
      </c>
      <c r="M648" t="e">
        <f t="shared" ca="1" si="207"/>
        <v>#VALUE!</v>
      </c>
      <c r="N648" t="e">
        <f t="shared" ca="1" si="207"/>
        <v>#VALUE!</v>
      </c>
      <c r="O648" t="e">
        <f t="shared" ca="1" si="207"/>
        <v>#VALUE!</v>
      </c>
      <c r="P648" t="e">
        <f t="shared" ca="1" si="207"/>
        <v>#VALUE!</v>
      </c>
      <c r="Q648" t="e">
        <f t="shared" ca="1" si="207"/>
        <v>#VALUE!</v>
      </c>
      <c r="R648" t="e">
        <f t="shared" ca="1" si="207"/>
        <v>#VALUE!</v>
      </c>
      <c r="S648" t="e">
        <f t="shared" ca="1" si="207"/>
        <v>#VALUE!</v>
      </c>
      <c r="T648" t="e">
        <f t="shared" ca="1" si="208"/>
        <v>#VALUE!</v>
      </c>
      <c r="U648" t="b">
        <f t="shared" ca="1" si="209"/>
        <v>1</v>
      </c>
      <c r="V648" t="b">
        <f t="shared" ca="1" si="210"/>
        <v>1</v>
      </c>
      <c r="W648" t="b">
        <f t="shared" ca="1" si="211"/>
        <v>1</v>
      </c>
      <c r="X648" t="b">
        <f t="shared" ca="1" si="212"/>
        <v>1</v>
      </c>
      <c r="Y648" t="b">
        <f t="shared" ca="1" si="213"/>
        <v>1</v>
      </c>
      <c r="Z648" t="b">
        <f t="shared" ca="1" si="214"/>
        <v>1</v>
      </c>
      <c r="AA648" t="b">
        <f t="shared" ca="1" si="215"/>
        <v>1</v>
      </c>
      <c r="AB648" t="b">
        <f t="shared" ca="1" si="216"/>
        <v>1</v>
      </c>
      <c r="AC648" t="b">
        <f t="shared" ca="1" si="217"/>
        <v>1</v>
      </c>
      <c r="AD648" t="str">
        <f t="shared" ca="1" si="218"/>
        <v>3108564</v>
      </c>
    </row>
    <row r="649" spans="1:30" ht="20" x14ac:dyDescent="0.2">
      <c r="A649" s="6"/>
      <c r="I649">
        <v>648</v>
      </c>
      <c r="J649" t="str">
        <f t="shared" ca="1" si="204"/>
        <v>Global Loan Services - Loan Trade Support - Director</v>
      </c>
      <c r="K649" t="str">
        <f t="shared" ca="1" si="205"/>
        <v>- 3108517</v>
      </c>
      <c r="L649" t="str">
        <f t="shared" ca="1" si="206"/>
        <v>Americas-United States of America-New York-New York</v>
      </c>
      <c r="M649" t="e">
        <f t="shared" ca="1" si="207"/>
        <v>#VALUE!</v>
      </c>
      <c r="N649">
        <f t="shared" ca="1" si="207"/>
        <v>45</v>
      </c>
      <c r="O649" t="e">
        <f t="shared" ca="1" si="207"/>
        <v>#VALUE!</v>
      </c>
      <c r="P649" t="e">
        <f t="shared" ca="1" si="207"/>
        <v>#VALUE!</v>
      </c>
      <c r="Q649" t="e">
        <f t="shared" ca="1" si="207"/>
        <v>#VALUE!</v>
      </c>
      <c r="R649" t="e">
        <f t="shared" ca="1" si="207"/>
        <v>#VALUE!</v>
      </c>
      <c r="S649" t="e">
        <f t="shared" ca="1" si="207"/>
        <v>#VALUE!</v>
      </c>
      <c r="T649" t="e">
        <f t="shared" ca="1" si="208"/>
        <v>#VALUE!</v>
      </c>
      <c r="U649" t="b">
        <f t="shared" ca="1" si="209"/>
        <v>1</v>
      </c>
      <c r="V649" t="b">
        <f t="shared" ca="1" si="210"/>
        <v>0</v>
      </c>
      <c r="W649" t="b">
        <f t="shared" ca="1" si="211"/>
        <v>1</v>
      </c>
      <c r="X649" t="b">
        <f t="shared" ca="1" si="212"/>
        <v>1</v>
      </c>
      <c r="Y649" t="b">
        <f t="shared" ca="1" si="213"/>
        <v>1</v>
      </c>
      <c r="Z649" t="b">
        <f t="shared" ca="1" si="214"/>
        <v>1</v>
      </c>
      <c r="AA649" t="b">
        <f t="shared" ca="1" si="215"/>
        <v>1</v>
      </c>
      <c r="AB649" t="b">
        <f t="shared" ca="1" si="216"/>
        <v>1</v>
      </c>
      <c r="AC649" t="b">
        <f t="shared" ca="1" si="217"/>
        <v>0</v>
      </c>
      <c r="AD649" t="str">
        <f t="shared" ca="1" si="218"/>
        <v/>
      </c>
    </row>
    <row r="650" spans="1:30" x14ac:dyDescent="0.2">
      <c r="A650" s="8"/>
      <c r="B650" s="1" t="s">
        <v>190</v>
      </c>
      <c r="I650">
        <v>649</v>
      </c>
      <c r="J650" t="str">
        <f t="shared" ca="1" si="204"/>
        <v>Client Service Associate*</v>
      </c>
      <c r="K650" t="str">
        <f t="shared" ca="1" si="205"/>
        <v>- 3109554</v>
      </c>
      <c r="L650" t="str">
        <f t="shared" ca="1" si="206"/>
        <v>Americas-United States of America-Pennsylvania-Allentown</v>
      </c>
      <c r="M650" t="e">
        <f t="shared" ca="1" si="207"/>
        <v>#VALUE!</v>
      </c>
      <c r="N650" t="e">
        <f t="shared" ca="1" si="207"/>
        <v>#VALUE!</v>
      </c>
      <c r="O650" t="e">
        <f t="shared" ca="1" si="207"/>
        <v>#VALUE!</v>
      </c>
      <c r="P650" t="e">
        <f t="shared" ca="1" si="207"/>
        <v>#VALUE!</v>
      </c>
      <c r="Q650" t="e">
        <f t="shared" ca="1" si="207"/>
        <v>#VALUE!</v>
      </c>
      <c r="R650" t="e">
        <f t="shared" ca="1" si="207"/>
        <v>#VALUE!</v>
      </c>
      <c r="S650" t="e">
        <f t="shared" ca="1" si="207"/>
        <v>#VALUE!</v>
      </c>
      <c r="T650" t="e">
        <f t="shared" ca="1" si="208"/>
        <v>#VALUE!</v>
      </c>
      <c r="U650" t="b">
        <f t="shared" ca="1" si="209"/>
        <v>1</v>
      </c>
      <c r="V650" t="b">
        <f t="shared" ca="1" si="210"/>
        <v>1</v>
      </c>
      <c r="W650" t="b">
        <f t="shared" ca="1" si="211"/>
        <v>1</v>
      </c>
      <c r="X650" t="b">
        <f t="shared" ca="1" si="212"/>
        <v>1</v>
      </c>
      <c r="Y650" t="b">
        <f t="shared" ca="1" si="213"/>
        <v>1</v>
      </c>
      <c r="Z650" t="b">
        <f t="shared" ca="1" si="214"/>
        <v>1</v>
      </c>
      <c r="AA650" t="b">
        <f t="shared" ca="1" si="215"/>
        <v>1</v>
      </c>
      <c r="AB650" t="b">
        <f t="shared" ca="1" si="216"/>
        <v>1</v>
      </c>
      <c r="AC650" t="b">
        <f t="shared" ca="1" si="217"/>
        <v>1</v>
      </c>
      <c r="AD650" t="str">
        <f t="shared" ca="1" si="218"/>
        <v>3109554</v>
      </c>
    </row>
    <row r="651" spans="1:30" ht="18" x14ac:dyDescent="0.2">
      <c r="A651" s="8"/>
      <c r="B651" s="2" t="s">
        <v>191</v>
      </c>
      <c r="I651">
        <v>650</v>
      </c>
      <c r="J651" t="str">
        <f t="shared" ca="1" si="204"/>
        <v>Client Service Associate</v>
      </c>
      <c r="K651" t="str">
        <f t="shared" ca="1" si="205"/>
        <v>- 3109418</v>
      </c>
      <c r="L651" t="str">
        <f t="shared" ca="1" si="206"/>
        <v>Americas-United States of America-New Jersey-Lawrenceville</v>
      </c>
      <c r="M651" t="e">
        <f t="shared" ca="1" si="207"/>
        <v>#VALUE!</v>
      </c>
      <c r="N651" t="e">
        <f t="shared" ca="1" si="207"/>
        <v>#VALUE!</v>
      </c>
      <c r="O651" t="e">
        <f t="shared" ca="1" si="207"/>
        <v>#VALUE!</v>
      </c>
      <c r="P651" t="e">
        <f t="shared" ca="1" si="207"/>
        <v>#VALUE!</v>
      </c>
      <c r="Q651" t="e">
        <f t="shared" ca="1" si="207"/>
        <v>#VALUE!</v>
      </c>
      <c r="R651" t="e">
        <f t="shared" ca="1" si="207"/>
        <v>#VALUE!</v>
      </c>
      <c r="S651" t="e">
        <f t="shared" ca="1" si="207"/>
        <v>#VALUE!</v>
      </c>
      <c r="T651" t="e">
        <f t="shared" ca="1" si="208"/>
        <v>#VALUE!</v>
      </c>
      <c r="U651" t="b">
        <f t="shared" ca="1" si="209"/>
        <v>1</v>
      </c>
      <c r="V651" t="b">
        <f t="shared" ca="1" si="210"/>
        <v>1</v>
      </c>
      <c r="W651" t="b">
        <f t="shared" ca="1" si="211"/>
        <v>1</v>
      </c>
      <c r="X651" t="b">
        <f t="shared" ca="1" si="212"/>
        <v>1</v>
      </c>
      <c r="Y651" t="b">
        <f t="shared" ca="1" si="213"/>
        <v>1</v>
      </c>
      <c r="Z651" t="b">
        <f t="shared" ca="1" si="214"/>
        <v>1</v>
      </c>
      <c r="AA651" t="b">
        <f t="shared" ca="1" si="215"/>
        <v>1</v>
      </c>
      <c r="AB651" t="b">
        <f t="shared" ca="1" si="216"/>
        <v>1</v>
      </c>
      <c r="AC651" t="b">
        <f t="shared" ca="1" si="217"/>
        <v>1</v>
      </c>
      <c r="AD651" t="str">
        <f t="shared" ca="1" si="218"/>
        <v>3109418</v>
      </c>
    </row>
    <row r="652" spans="1:30" ht="18" x14ac:dyDescent="0.2">
      <c r="A652" s="8"/>
      <c r="B652" s="2" t="s">
        <v>2</v>
      </c>
      <c r="I652">
        <v>651</v>
      </c>
      <c r="J652" t="str">
        <f t="shared" ca="1" si="204"/>
        <v>Curriculum Manager, AVP</v>
      </c>
      <c r="K652" t="str">
        <f t="shared" ca="1" si="205"/>
        <v>- 3109750</v>
      </c>
      <c r="L652" t="str">
        <f t="shared" ca="1" si="206"/>
        <v>Americas-United States of America-New York-Purchase</v>
      </c>
      <c r="M652" t="e">
        <f t="shared" ref="M652:S661" ca="1" si="219">FIND(M$1,$J652)</f>
        <v>#VALUE!</v>
      </c>
      <c r="N652" t="e">
        <f t="shared" ca="1" si="219"/>
        <v>#VALUE!</v>
      </c>
      <c r="O652" t="e">
        <f t="shared" ca="1" si="219"/>
        <v>#VALUE!</v>
      </c>
      <c r="P652">
        <f t="shared" ca="1" si="219"/>
        <v>12</v>
      </c>
      <c r="Q652" t="e">
        <f t="shared" ca="1" si="219"/>
        <v>#VALUE!</v>
      </c>
      <c r="R652" t="e">
        <f t="shared" ca="1" si="219"/>
        <v>#VALUE!</v>
      </c>
      <c r="S652" t="e">
        <f t="shared" ca="1" si="219"/>
        <v>#VALUE!</v>
      </c>
      <c r="T652" t="e">
        <f t="shared" ca="1" si="208"/>
        <v>#VALUE!</v>
      </c>
      <c r="U652" t="b">
        <f t="shared" ca="1" si="209"/>
        <v>1</v>
      </c>
      <c r="V652" t="b">
        <f t="shared" ca="1" si="210"/>
        <v>1</v>
      </c>
      <c r="W652" t="b">
        <f t="shared" ca="1" si="211"/>
        <v>1</v>
      </c>
      <c r="X652" t="b">
        <f t="shared" ca="1" si="212"/>
        <v>0</v>
      </c>
      <c r="Y652" t="b">
        <f t="shared" ca="1" si="213"/>
        <v>1</v>
      </c>
      <c r="Z652" t="b">
        <f t="shared" ca="1" si="214"/>
        <v>1</v>
      </c>
      <c r="AA652" t="b">
        <f t="shared" ca="1" si="215"/>
        <v>1</v>
      </c>
      <c r="AB652" t="b">
        <f t="shared" ca="1" si="216"/>
        <v>1</v>
      </c>
      <c r="AC652" t="b">
        <f t="shared" ca="1" si="217"/>
        <v>0</v>
      </c>
      <c r="AD652" t="str">
        <f t="shared" ca="1" si="218"/>
        <v/>
      </c>
    </row>
    <row r="653" spans="1:30" ht="18" x14ac:dyDescent="0.2">
      <c r="A653" s="8"/>
      <c r="B653" s="2" t="s">
        <v>11</v>
      </c>
      <c r="I653">
        <v>652</v>
      </c>
      <c r="J653" t="str">
        <f t="shared" ca="1" si="204"/>
        <v>Alternative Investment Service Portfolio Accounting, Director- Investment Management Operations</v>
      </c>
      <c r="K653" t="str">
        <f t="shared" ca="1" si="205"/>
        <v>- 3108235</v>
      </c>
      <c r="L653" t="str">
        <f t="shared" ca="1" si="206"/>
        <v>Americas-United States of America-Pennsylvania-West Conshohocken</v>
      </c>
      <c r="M653" t="e">
        <f t="shared" ca="1" si="219"/>
        <v>#VALUE!</v>
      </c>
      <c r="N653">
        <f t="shared" ca="1" si="219"/>
        <v>54</v>
      </c>
      <c r="O653" t="e">
        <f t="shared" ca="1" si="219"/>
        <v>#VALUE!</v>
      </c>
      <c r="P653" t="e">
        <f t="shared" ca="1" si="219"/>
        <v>#VALUE!</v>
      </c>
      <c r="Q653" t="e">
        <f t="shared" ca="1" si="219"/>
        <v>#VALUE!</v>
      </c>
      <c r="R653" t="e">
        <f t="shared" ca="1" si="219"/>
        <v>#VALUE!</v>
      </c>
      <c r="S653" t="e">
        <f t="shared" ca="1" si="219"/>
        <v>#VALUE!</v>
      </c>
      <c r="T653" t="e">
        <f t="shared" ca="1" si="208"/>
        <v>#VALUE!</v>
      </c>
      <c r="U653" t="b">
        <f t="shared" ca="1" si="209"/>
        <v>1</v>
      </c>
      <c r="V653" t="b">
        <f t="shared" ca="1" si="210"/>
        <v>0</v>
      </c>
      <c r="W653" t="b">
        <f t="shared" ca="1" si="211"/>
        <v>1</v>
      </c>
      <c r="X653" t="b">
        <f t="shared" ca="1" si="212"/>
        <v>1</v>
      </c>
      <c r="Y653" t="b">
        <f t="shared" ca="1" si="213"/>
        <v>1</v>
      </c>
      <c r="Z653" t="b">
        <f t="shared" ca="1" si="214"/>
        <v>1</v>
      </c>
      <c r="AA653" t="b">
        <f t="shared" ca="1" si="215"/>
        <v>1</v>
      </c>
      <c r="AB653" t="b">
        <f t="shared" ca="1" si="216"/>
        <v>1</v>
      </c>
      <c r="AC653" t="b">
        <f t="shared" ca="1" si="217"/>
        <v>0</v>
      </c>
      <c r="AD653" t="str">
        <f t="shared" ca="1" si="218"/>
        <v/>
      </c>
    </row>
    <row r="654" spans="1:30" ht="18" x14ac:dyDescent="0.2">
      <c r="A654" s="8"/>
      <c r="B654" s="3">
        <v>43272</v>
      </c>
      <c r="I654">
        <v>653</v>
      </c>
      <c r="J654" t="str">
        <f t="shared" ca="1" si="204"/>
        <v>Manager DB2 Performance Engineer</v>
      </c>
      <c r="K654" t="str">
        <f t="shared" ca="1" si="205"/>
        <v>- 3108790</v>
      </c>
      <c r="L654" t="str">
        <f t="shared" ca="1" si="206"/>
        <v>Americas-United States of America-Maryland-Baltimore</v>
      </c>
      <c r="M654" t="e">
        <f t="shared" ca="1" si="219"/>
        <v>#VALUE!</v>
      </c>
      <c r="N654" t="e">
        <f t="shared" ca="1" si="219"/>
        <v>#VALUE!</v>
      </c>
      <c r="O654" t="e">
        <f t="shared" ca="1" si="219"/>
        <v>#VALUE!</v>
      </c>
      <c r="P654">
        <f t="shared" ca="1" si="219"/>
        <v>1</v>
      </c>
      <c r="Q654" t="e">
        <f t="shared" ca="1" si="219"/>
        <v>#VALUE!</v>
      </c>
      <c r="R654" t="e">
        <f t="shared" ca="1" si="219"/>
        <v>#VALUE!</v>
      </c>
      <c r="S654" t="e">
        <f t="shared" ca="1" si="219"/>
        <v>#VALUE!</v>
      </c>
      <c r="T654" t="e">
        <f t="shared" ca="1" si="208"/>
        <v>#VALUE!</v>
      </c>
      <c r="U654" t="b">
        <f t="shared" ca="1" si="209"/>
        <v>1</v>
      </c>
      <c r="V654" t="b">
        <f t="shared" ca="1" si="210"/>
        <v>1</v>
      </c>
      <c r="W654" t="b">
        <f t="shared" ca="1" si="211"/>
        <v>1</v>
      </c>
      <c r="X654" t="b">
        <f t="shared" ca="1" si="212"/>
        <v>0</v>
      </c>
      <c r="Y654" t="b">
        <f t="shared" ca="1" si="213"/>
        <v>1</v>
      </c>
      <c r="Z654" t="b">
        <f t="shared" ca="1" si="214"/>
        <v>1</v>
      </c>
      <c r="AA654" t="b">
        <f t="shared" ca="1" si="215"/>
        <v>1</v>
      </c>
      <c r="AB654" t="b">
        <f t="shared" ca="1" si="216"/>
        <v>1</v>
      </c>
      <c r="AC654" t="b">
        <f t="shared" ca="1" si="217"/>
        <v>0</v>
      </c>
      <c r="AD654" t="str">
        <f t="shared" ca="1" si="218"/>
        <v/>
      </c>
    </row>
    <row r="655" spans="1:30" ht="20" x14ac:dyDescent="0.2">
      <c r="A655" s="8"/>
      <c r="B655" s="4" t="s">
        <v>4</v>
      </c>
      <c r="I655">
        <v>654</v>
      </c>
      <c r="J655" t="str">
        <f t="shared" ca="1" si="204"/>
        <v>DB2 Performance Engineer</v>
      </c>
      <c r="K655" t="str">
        <f t="shared" ca="1" si="205"/>
        <v>- 3108797</v>
      </c>
      <c r="L655" t="str">
        <f t="shared" ca="1" si="206"/>
        <v>Americas-United States of America-Maryland-Baltimore</v>
      </c>
      <c r="M655" t="e">
        <f t="shared" ca="1" si="219"/>
        <v>#VALUE!</v>
      </c>
      <c r="N655" t="e">
        <f t="shared" ca="1" si="219"/>
        <v>#VALUE!</v>
      </c>
      <c r="O655" t="e">
        <f t="shared" ca="1" si="219"/>
        <v>#VALUE!</v>
      </c>
      <c r="P655" t="e">
        <f t="shared" ca="1" si="219"/>
        <v>#VALUE!</v>
      </c>
      <c r="Q655" t="e">
        <f t="shared" ca="1" si="219"/>
        <v>#VALUE!</v>
      </c>
      <c r="R655" t="e">
        <f t="shared" ca="1" si="219"/>
        <v>#VALUE!</v>
      </c>
      <c r="S655" t="e">
        <f t="shared" ca="1" si="219"/>
        <v>#VALUE!</v>
      </c>
      <c r="T655" t="e">
        <f t="shared" ca="1" si="208"/>
        <v>#VALUE!</v>
      </c>
      <c r="U655" t="b">
        <f t="shared" ca="1" si="209"/>
        <v>1</v>
      </c>
      <c r="V655" t="b">
        <f t="shared" ca="1" si="210"/>
        <v>1</v>
      </c>
      <c r="W655" t="b">
        <f t="shared" ca="1" si="211"/>
        <v>1</v>
      </c>
      <c r="X655" t="b">
        <f t="shared" ca="1" si="212"/>
        <v>1</v>
      </c>
      <c r="Y655" t="b">
        <f t="shared" ca="1" si="213"/>
        <v>1</v>
      </c>
      <c r="Z655" t="b">
        <f t="shared" ca="1" si="214"/>
        <v>1</v>
      </c>
      <c r="AA655" t="b">
        <f t="shared" ca="1" si="215"/>
        <v>1</v>
      </c>
      <c r="AB655" t="b">
        <f t="shared" ca="1" si="216"/>
        <v>1</v>
      </c>
      <c r="AC655" t="b">
        <f t="shared" ca="1" si="217"/>
        <v>1</v>
      </c>
      <c r="AD655" t="str">
        <f t="shared" ca="1" si="218"/>
        <v>3108797</v>
      </c>
    </row>
    <row r="656" spans="1:30" x14ac:dyDescent="0.2">
      <c r="A656" s="8"/>
      <c r="B656" s="5"/>
      <c r="I656">
        <v>655</v>
      </c>
      <c r="J656" t="str">
        <f t="shared" ca="1" si="204"/>
        <v>MQ Engineer</v>
      </c>
      <c r="K656" t="str">
        <f t="shared" ca="1" si="205"/>
        <v>- 3108798</v>
      </c>
      <c r="L656" t="str">
        <f t="shared" ca="1" si="206"/>
        <v>Americas-United States of America-Maryland-Baltimore</v>
      </c>
      <c r="M656" t="e">
        <f t="shared" ca="1" si="219"/>
        <v>#VALUE!</v>
      </c>
      <c r="N656" t="e">
        <f t="shared" ca="1" si="219"/>
        <v>#VALUE!</v>
      </c>
      <c r="O656" t="e">
        <f t="shared" ca="1" si="219"/>
        <v>#VALUE!</v>
      </c>
      <c r="P656" t="e">
        <f t="shared" ca="1" si="219"/>
        <v>#VALUE!</v>
      </c>
      <c r="Q656" t="e">
        <f t="shared" ca="1" si="219"/>
        <v>#VALUE!</v>
      </c>
      <c r="R656" t="e">
        <f t="shared" ca="1" si="219"/>
        <v>#VALUE!</v>
      </c>
      <c r="S656" t="e">
        <f t="shared" ca="1" si="219"/>
        <v>#VALUE!</v>
      </c>
      <c r="T656" t="e">
        <f t="shared" ca="1" si="208"/>
        <v>#VALUE!</v>
      </c>
      <c r="U656" t="b">
        <f t="shared" ca="1" si="209"/>
        <v>1</v>
      </c>
      <c r="V656" t="b">
        <f t="shared" ca="1" si="210"/>
        <v>1</v>
      </c>
      <c r="W656" t="b">
        <f t="shared" ca="1" si="211"/>
        <v>1</v>
      </c>
      <c r="X656" t="b">
        <f t="shared" ca="1" si="212"/>
        <v>1</v>
      </c>
      <c r="Y656" t="b">
        <f t="shared" ca="1" si="213"/>
        <v>1</v>
      </c>
      <c r="Z656" t="b">
        <f t="shared" ca="1" si="214"/>
        <v>1</v>
      </c>
      <c r="AA656" t="b">
        <f t="shared" ca="1" si="215"/>
        <v>1</v>
      </c>
      <c r="AB656" t="b">
        <f t="shared" ca="1" si="216"/>
        <v>1</v>
      </c>
      <c r="AC656" t="b">
        <f t="shared" ca="1" si="217"/>
        <v>1</v>
      </c>
      <c r="AD656" t="str">
        <f t="shared" ca="1" si="218"/>
        <v>3108798</v>
      </c>
    </row>
    <row r="657" spans="1:30" ht="20" x14ac:dyDescent="0.2">
      <c r="A657" s="6"/>
      <c r="I657">
        <v>656</v>
      </c>
      <c r="J657" t="str">
        <f t="shared" ca="1" si="204"/>
        <v>Network Engineer</v>
      </c>
      <c r="K657" t="str">
        <f t="shared" ca="1" si="205"/>
        <v>- 3108801</v>
      </c>
      <c r="L657" t="str">
        <f t="shared" ca="1" si="206"/>
        <v>Americas-United States of America-Maryland-Baltimore</v>
      </c>
      <c r="M657" t="e">
        <f t="shared" ca="1" si="219"/>
        <v>#VALUE!</v>
      </c>
      <c r="N657" t="e">
        <f t="shared" ca="1" si="219"/>
        <v>#VALUE!</v>
      </c>
      <c r="O657" t="e">
        <f t="shared" ca="1" si="219"/>
        <v>#VALUE!</v>
      </c>
      <c r="P657" t="e">
        <f t="shared" ca="1" si="219"/>
        <v>#VALUE!</v>
      </c>
      <c r="Q657" t="e">
        <f t="shared" ca="1" si="219"/>
        <v>#VALUE!</v>
      </c>
      <c r="R657" t="e">
        <f t="shared" ca="1" si="219"/>
        <v>#VALUE!</v>
      </c>
      <c r="S657" t="e">
        <f t="shared" ca="1" si="219"/>
        <v>#VALUE!</v>
      </c>
      <c r="T657" t="e">
        <f t="shared" ca="1" si="208"/>
        <v>#VALUE!</v>
      </c>
      <c r="U657" t="b">
        <f t="shared" ca="1" si="209"/>
        <v>1</v>
      </c>
      <c r="V657" t="b">
        <f t="shared" ca="1" si="210"/>
        <v>1</v>
      </c>
      <c r="W657" t="b">
        <f t="shared" ca="1" si="211"/>
        <v>1</v>
      </c>
      <c r="X657" t="b">
        <f t="shared" ca="1" si="212"/>
        <v>1</v>
      </c>
      <c r="Y657" t="b">
        <f t="shared" ca="1" si="213"/>
        <v>1</v>
      </c>
      <c r="Z657" t="b">
        <f t="shared" ca="1" si="214"/>
        <v>1</v>
      </c>
      <c r="AA657" t="b">
        <f t="shared" ca="1" si="215"/>
        <v>1</v>
      </c>
      <c r="AB657" t="b">
        <f t="shared" ca="1" si="216"/>
        <v>1</v>
      </c>
      <c r="AC657" t="b">
        <f t="shared" ca="1" si="217"/>
        <v>1</v>
      </c>
      <c r="AD657" t="str">
        <f t="shared" ca="1" si="218"/>
        <v>3108801</v>
      </c>
    </row>
    <row r="658" spans="1:30" x14ac:dyDescent="0.2">
      <c r="A658" s="8"/>
      <c r="B658" s="1" t="s">
        <v>192</v>
      </c>
      <c r="I658">
        <v>657</v>
      </c>
      <c r="J658" t="str">
        <f t="shared" ca="1" si="204"/>
        <v>Java Developer</v>
      </c>
      <c r="K658" t="str">
        <f t="shared" ca="1" si="205"/>
        <v>- 3107961</v>
      </c>
      <c r="L658" t="str">
        <f t="shared" ca="1" si="206"/>
        <v>Americas-United States of America-New York-New York</v>
      </c>
      <c r="M658" t="e">
        <f t="shared" ca="1" si="219"/>
        <v>#VALUE!</v>
      </c>
      <c r="N658" t="e">
        <f t="shared" ca="1" si="219"/>
        <v>#VALUE!</v>
      </c>
      <c r="O658" t="e">
        <f t="shared" ca="1" si="219"/>
        <v>#VALUE!</v>
      </c>
      <c r="P658" t="e">
        <f t="shared" ca="1" si="219"/>
        <v>#VALUE!</v>
      </c>
      <c r="Q658" t="e">
        <f t="shared" ca="1" si="219"/>
        <v>#VALUE!</v>
      </c>
      <c r="R658" t="e">
        <f t="shared" ca="1" si="219"/>
        <v>#VALUE!</v>
      </c>
      <c r="S658" t="e">
        <f t="shared" ca="1" si="219"/>
        <v>#VALUE!</v>
      </c>
      <c r="T658" t="e">
        <f t="shared" ca="1" si="208"/>
        <v>#VALUE!</v>
      </c>
      <c r="U658" t="b">
        <f t="shared" ca="1" si="209"/>
        <v>1</v>
      </c>
      <c r="V658" t="b">
        <f t="shared" ca="1" si="210"/>
        <v>1</v>
      </c>
      <c r="W658" t="b">
        <f t="shared" ca="1" si="211"/>
        <v>1</v>
      </c>
      <c r="X658" t="b">
        <f t="shared" ca="1" si="212"/>
        <v>1</v>
      </c>
      <c r="Y658" t="b">
        <f t="shared" ca="1" si="213"/>
        <v>1</v>
      </c>
      <c r="Z658" t="b">
        <f t="shared" ca="1" si="214"/>
        <v>1</v>
      </c>
      <c r="AA658" t="b">
        <f t="shared" ca="1" si="215"/>
        <v>1</v>
      </c>
      <c r="AB658" t="b">
        <f t="shared" ca="1" si="216"/>
        <v>1</v>
      </c>
      <c r="AC658" t="b">
        <f t="shared" ca="1" si="217"/>
        <v>1</v>
      </c>
      <c r="AD658" t="str">
        <f t="shared" ca="1" si="218"/>
        <v>3107961</v>
      </c>
    </row>
    <row r="659" spans="1:30" ht="18" x14ac:dyDescent="0.2">
      <c r="A659" s="8"/>
      <c r="B659" s="2" t="s">
        <v>193</v>
      </c>
      <c r="I659">
        <v>658</v>
      </c>
      <c r="J659" t="str">
        <f t="shared" ca="1" si="204"/>
        <v>Complex Risk Officer</v>
      </c>
      <c r="K659" t="str">
        <f t="shared" ca="1" si="205"/>
        <v>- 3109498</v>
      </c>
      <c r="L659" t="str">
        <f t="shared" ca="1" si="206"/>
        <v>Americas-United States of America-Georgia-Atlanta</v>
      </c>
      <c r="M659" t="e">
        <f t="shared" ca="1" si="219"/>
        <v>#VALUE!</v>
      </c>
      <c r="N659" t="e">
        <f t="shared" ca="1" si="219"/>
        <v>#VALUE!</v>
      </c>
      <c r="O659" t="e">
        <f t="shared" ca="1" si="219"/>
        <v>#VALUE!</v>
      </c>
      <c r="P659" t="e">
        <f t="shared" ca="1" si="219"/>
        <v>#VALUE!</v>
      </c>
      <c r="Q659" t="e">
        <f t="shared" ca="1" si="219"/>
        <v>#VALUE!</v>
      </c>
      <c r="R659" t="e">
        <f t="shared" ca="1" si="219"/>
        <v>#VALUE!</v>
      </c>
      <c r="S659" t="e">
        <f t="shared" ca="1" si="219"/>
        <v>#VALUE!</v>
      </c>
      <c r="T659" t="e">
        <f t="shared" ca="1" si="208"/>
        <v>#VALUE!</v>
      </c>
      <c r="U659" t="b">
        <f t="shared" ca="1" si="209"/>
        <v>1</v>
      </c>
      <c r="V659" t="b">
        <f t="shared" ca="1" si="210"/>
        <v>1</v>
      </c>
      <c r="W659" t="b">
        <f t="shared" ca="1" si="211"/>
        <v>1</v>
      </c>
      <c r="X659" t="b">
        <f t="shared" ca="1" si="212"/>
        <v>1</v>
      </c>
      <c r="Y659" t="b">
        <f t="shared" ca="1" si="213"/>
        <v>1</v>
      </c>
      <c r="Z659" t="b">
        <f t="shared" ca="1" si="214"/>
        <v>1</v>
      </c>
      <c r="AA659" t="b">
        <f t="shared" ca="1" si="215"/>
        <v>1</v>
      </c>
      <c r="AB659" t="b">
        <f t="shared" ca="1" si="216"/>
        <v>1</v>
      </c>
      <c r="AC659" t="b">
        <f t="shared" ca="1" si="217"/>
        <v>1</v>
      </c>
      <c r="AD659" t="str">
        <f t="shared" ca="1" si="218"/>
        <v>3109498</v>
      </c>
    </row>
    <row r="660" spans="1:30" ht="18" x14ac:dyDescent="0.2">
      <c r="A660" s="8"/>
      <c r="B660" s="2" t="s">
        <v>2</v>
      </c>
      <c r="I660">
        <v>659</v>
      </c>
      <c r="J660" t="str">
        <f t="shared" ca="1" si="204"/>
        <v>Java/Scala Developer</v>
      </c>
      <c r="K660" t="str">
        <f t="shared" ca="1" si="205"/>
        <v>- 3106807</v>
      </c>
      <c r="L660" t="str">
        <f t="shared" ca="1" si="206"/>
        <v>Americas-United States of America-New York-New York</v>
      </c>
      <c r="M660" t="e">
        <f t="shared" ca="1" si="219"/>
        <v>#VALUE!</v>
      </c>
      <c r="N660" t="e">
        <f t="shared" ca="1" si="219"/>
        <v>#VALUE!</v>
      </c>
      <c r="O660" t="e">
        <f t="shared" ca="1" si="219"/>
        <v>#VALUE!</v>
      </c>
      <c r="P660" t="e">
        <f t="shared" ca="1" si="219"/>
        <v>#VALUE!</v>
      </c>
      <c r="Q660" t="e">
        <f t="shared" ca="1" si="219"/>
        <v>#VALUE!</v>
      </c>
      <c r="R660" t="e">
        <f t="shared" ca="1" si="219"/>
        <v>#VALUE!</v>
      </c>
      <c r="S660" t="e">
        <f t="shared" ca="1" si="219"/>
        <v>#VALUE!</v>
      </c>
      <c r="T660" t="e">
        <f t="shared" ca="1" si="208"/>
        <v>#VALUE!</v>
      </c>
      <c r="U660" t="b">
        <f t="shared" ca="1" si="209"/>
        <v>1</v>
      </c>
      <c r="V660" t="b">
        <f t="shared" ca="1" si="210"/>
        <v>1</v>
      </c>
      <c r="W660" t="b">
        <f t="shared" ca="1" si="211"/>
        <v>1</v>
      </c>
      <c r="X660" t="b">
        <f t="shared" ca="1" si="212"/>
        <v>1</v>
      </c>
      <c r="Y660" t="b">
        <f t="shared" ca="1" si="213"/>
        <v>1</v>
      </c>
      <c r="Z660" t="b">
        <f t="shared" ca="1" si="214"/>
        <v>1</v>
      </c>
      <c r="AA660" t="b">
        <f t="shared" ca="1" si="215"/>
        <v>1</v>
      </c>
      <c r="AB660" t="b">
        <f t="shared" ca="1" si="216"/>
        <v>1</v>
      </c>
      <c r="AC660" t="b">
        <f t="shared" ca="1" si="217"/>
        <v>1</v>
      </c>
      <c r="AD660" t="str">
        <f t="shared" ca="1" si="218"/>
        <v>3106807</v>
      </c>
    </row>
    <row r="661" spans="1:30" ht="18" x14ac:dyDescent="0.2">
      <c r="A661" s="8"/>
      <c r="B661" s="2" t="s">
        <v>194</v>
      </c>
      <c r="I661">
        <v>660</v>
      </c>
      <c r="J661" t="str">
        <f t="shared" ca="1" si="204"/>
        <v>L3 Support Web Operations 3109058</v>
      </c>
      <c r="K661" t="str">
        <f t="shared" ca="1" si="205"/>
        <v>- 3109058</v>
      </c>
      <c r="L661" t="str">
        <f t="shared" ca="1" si="206"/>
        <v>Americas-Canada-Quebec-Montreal</v>
      </c>
      <c r="M661" t="e">
        <f t="shared" ca="1" si="219"/>
        <v>#VALUE!</v>
      </c>
      <c r="N661" t="e">
        <f t="shared" ca="1" si="219"/>
        <v>#VALUE!</v>
      </c>
      <c r="O661" t="e">
        <f t="shared" ca="1" si="219"/>
        <v>#VALUE!</v>
      </c>
      <c r="P661" t="e">
        <f t="shared" ca="1" si="219"/>
        <v>#VALUE!</v>
      </c>
      <c r="Q661" t="e">
        <f t="shared" ca="1" si="219"/>
        <v>#VALUE!</v>
      </c>
      <c r="R661" t="e">
        <f t="shared" ca="1" si="219"/>
        <v>#VALUE!</v>
      </c>
      <c r="S661" t="e">
        <f t="shared" ca="1" si="219"/>
        <v>#VALUE!</v>
      </c>
      <c r="T661">
        <f t="shared" ca="1" si="208"/>
        <v>10</v>
      </c>
      <c r="U661" t="b">
        <f t="shared" ca="1" si="209"/>
        <v>1</v>
      </c>
      <c r="V661" t="b">
        <f t="shared" ca="1" si="210"/>
        <v>1</v>
      </c>
      <c r="W661" t="b">
        <f t="shared" ca="1" si="211"/>
        <v>1</v>
      </c>
      <c r="X661" t="b">
        <f t="shared" ca="1" si="212"/>
        <v>1</v>
      </c>
      <c r="Y661" t="b">
        <f t="shared" ca="1" si="213"/>
        <v>1</v>
      </c>
      <c r="Z661" t="b">
        <f t="shared" ca="1" si="214"/>
        <v>1</v>
      </c>
      <c r="AA661" t="b">
        <f t="shared" ca="1" si="215"/>
        <v>1</v>
      </c>
      <c r="AB661" t="b">
        <f t="shared" ca="1" si="216"/>
        <v>0</v>
      </c>
      <c r="AC661" t="b">
        <f t="shared" ca="1" si="217"/>
        <v>0</v>
      </c>
      <c r="AD661" t="str">
        <f t="shared" ca="1" si="218"/>
        <v/>
      </c>
    </row>
    <row r="662" spans="1:30" ht="18" x14ac:dyDescent="0.2">
      <c r="A662" s="8"/>
      <c r="B662" s="3">
        <v>43272</v>
      </c>
      <c r="I662">
        <v>661</v>
      </c>
      <c r="J662" t="str">
        <f t="shared" ca="1" si="204"/>
        <v>Branch Administrator</v>
      </c>
      <c r="K662" t="str">
        <f t="shared" ca="1" si="205"/>
        <v>- 3101968</v>
      </c>
      <c r="L662" t="str">
        <f t="shared" ca="1" si="206"/>
        <v>Americas-United States of America-Texas-Southlake</v>
      </c>
      <c r="M662" t="e">
        <f t="shared" ref="M662:S671" ca="1" si="220">FIND(M$1,$J662)</f>
        <v>#VALUE!</v>
      </c>
      <c r="N662" t="e">
        <f t="shared" ca="1" si="220"/>
        <v>#VALUE!</v>
      </c>
      <c r="O662" t="e">
        <f t="shared" ca="1" si="220"/>
        <v>#VALUE!</v>
      </c>
      <c r="P662" t="e">
        <f t="shared" ca="1" si="220"/>
        <v>#VALUE!</v>
      </c>
      <c r="Q662" t="e">
        <f t="shared" ca="1" si="220"/>
        <v>#VALUE!</v>
      </c>
      <c r="R662" t="e">
        <f t="shared" ca="1" si="220"/>
        <v>#VALUE!</v>
      </c>
      <c r="S662" t="e">
        <f t="shared" ca="1" si="220"/>
        <v>#VALUE!</v>
      </c>
      <c r="T662" t="e">
        <f t="shared" ca="1" si="208"/>
        <v>#VALUE!</v>
      </c>
      <c r="U662" t="b">
        <f t="shared" ca="1" si="209"/>
        <v>1</v>
      </c>
      <c r="V662" t="b">
        <f t="shared" ca="1" si="210"/>
        <v>1</v>
      </c>
      <c r="W662" t="b">
        <f t="shared" ca="1" si="211"/>
        <v>1</v>
      </c>
      <c r="X662" t="b">
        <f t="shared" ca="1" si="212"/>
        <v>1</v>
      </c>
      <c r="Y662" t="b">
        <f t="shared" ca="1" si="213"/>
        <v>1</v>
      </c>
      <c r="Z662" t="b">
        <f t="shared" ca="1" si="214"/>
        <v>1</v>
      </c>
      <c r="AA662" t="b">
        <f t="shared" ca="1" si="215"/>
        <v>1</v>
      </c>
      <c r="AB662" t="b">
        <f t="shared" ca="1" si="216"/>
        <v>1</v>
      </c>
      <c r="AC662" t="b">
        <f t="shared" ca="1" si="217"/>
        <v>1</v>
      </c>
      <c r="AD662" t="str">
        <f t="shared" ca="1" si="218"/>
        <v>3101968</v>
      </c>
    </row>
    <row r="663" spans="1:30" ht="20" x14ac:dyDescent="0.2">
      <c r="A663" s="8"/>
      <c r="B663" s="4" t="s">
        <v>4</v>
      </c>
      <c r="I663">
        <v>662</v>
      </c>
      <c r="J663" t="str">
        <f t="shared" ca="1" si="204"/>
        <v>Senior Technical Project Manager 3109078</v>
      </c>
      <c r="K663" t="str">
        <f t="shared" ca="1" si="205"/>
        <v>- 3109078</v>
      </c>
      <c r="L663" t="str">
        <f t="shared" ca="1" si="206"/>
        <v>Americas-Canada-Quebec-Montreal</v>
      </c>
      <c r="M663" t="e">
        <f t="shared" ca="1" si="220"/>
        <v>#VALUE!</v>
      </c>
      <c r="N663" t="e">
        <f t="shared" ca="1" si="220"/>
        <v>#VALUE!</v>
      </c>
      <c r="O663" t="e">
        <f t="shared" ca="1" si="220"/>
        <v>#VALUE!</v>
      </c>
      <c r="P663">
        <f t="shared" ca="1" si="220"/>
        <v>26</v>
      </c>
      <c r="Q663">
        <f t="shared" ca="1" si="220"/>
        <v>1</v>
      </c>
      <c r="R663" t="e">
        <f t="shared" ca="1" si="220"/>
        <v>#VALUE!</v>
      </c>
      <c r="S663" t="e">
        <f t="shared" ca="1" si="220"/>
        <v>#VALUE!</v>
      </c>
      <c r="T663">
        <f t="shared" ca="1" si="208"/>
        <v>10</v>
      </c>
      <c r="U663" t="b">
        <f t="shared" ca="1" si="209"/>
        <v>1</v>
      </c>
      <c r="V663" t="b">
        <f t="shared" ca="1" si="210"/>
        <v>1</v>
      </c>
      <c r="W663" t="b">
        <f t="shared" ca="1" si="211"/>
        <v>1</v>
      </c>
      <c r="X663" t="b">
        <f t="shared" ca="1" si="212"/>
        <v>0</v>
      </c>
      <c r="Y663" t="b">
        <f t="shared" ca="1" si="213"/>
        <v>0</v>
      </c>
      <c r="Z663" t="b">
        <f t="shared" ca="1" si="214"/>
        <v>1</v>
      </c>
      <c r="AA663" t="b">
        <f t="shared" ca="1" si="215"/>
        <v>1</v>
      </c>
      <c r="AB663" t="b">
        <f t="shared" ca="1" si="216"/>
        <v>0</v>
      </c>
      <c r="AC663" t="b">
        <f t="shared" ca="1" si="217"/>
        <v>0</v>
      </c>
      <c r="AD663" t="str">
        <f t="shared" ca="1" si="218"/>
        <v/>
      </c>
    </row>
    <row r="664" spans="1:30" x14ac:dyDescent="0.2">
      <c r="A664" s="8"/>
      <c r="B664" s="5"/>
      <c r="I664">
        <v>663</v>
      </c>
      <c r="J664" t="str">
        <f t="shared" ca="1" si="204"/>
        <v>Infrastructure Security Architect</v>
      </c>
      <c r="K664" t="str">
        <f t="shared" ca="1" si="205"/>
        <v>- 3103964</v>
      </c>
      <c r="L664" t="str">
        <f t="shared" ca="1" si="206"/>
        <v>Americas-United States of America-New York-New York</v>
      </c>
      <c r="M664" t="e">
        <f t="shared" ca="1" si="220"/>
        <v>#VALUE!</v>
      </c>
      <c r="N664" t="e">
        <f t="shared" ca="1" si="220"/>
        <v>#VALUE!</v>
      </c>
      <c r="O664" t="e">
        <f t="shared" ca="1" si="220"/>
        <v>#VALUE!</v>
      </c>
      <c r="P664" t="e">
        <f t="shared" ca="1" si="220"/>
        <v>#VALUE!</v>
      </c>
      <c r="Q664" t="e">
        <f t="shared" ca="1" si="220"/>
        <v>#VALUE!</v>
      </c>
      <c r="R664" t="e">
        <f t="shared" ca="1" si="220"/>
        <v>#VALUE!</v>
      </c>
      <c r="S664" t="e">
        <f t="shared" ca="1" si="220"/>
        <v>#VALUE!</v>
      </c>
      <c r="T664" t="e">
        <f t="shared" ca="1" si="208"/>
        <v>#VALUE!</v>
      </c>
      <c r="U664" t="b">
        <f t="shared" ca="1" si="209"/>
        <v>1</v>
      </c>
      <c r="V664" t="b">
        <f t="shared" ca="1" si="210"/>
        <v>1</v>
      </c>
      <c r="W664" t="b">
        <f t="shared" ca="1" si="211"/>
        <v>1</v>
      </c>
      <c r="X664" t="b">
        <f t="shared" ca="1" si="212"/>
        <v>1</v>
      </c>
      <c r="Y664" t="b">
        <f t="shared" ca="1" si="213"/>
        <v>1</v>
      </c>
      <c r="Z664" t="b">
        <f t="shared" ca="1" si="214"/>
        <v>1</v>
      </c>
      <c r="AA664" t="b">
        <f t="shared" ca="1" si="215"/>
        <v>1</v>
      </c>
      <c r="AB664" t="b">
        <f t="shared" ca="1" si="216"/>
        <v>1</v>
      </c>
      <c r="AC664" t="b">
        <f t="shared" ca="1" si="217"/>
        <v>1</v>
      </c>
      <c r="AD664" t="str">
        <f t="shared" ca="1" si="218"/>
        <v>3103964</v>
      </c>
    </row>
    <row r="665" spans="1:30" ht="20" x14ac:dyDescent="0.2">
      <c r="A665" s="6"/>
      <c r="I665">
        <v>664</v>
      </c>
      <c r="J665" t="str">
        <f t="shared" ca="1" si="204"/>
        <v>Product Engineering - Hadoop Infrastructure</v>
      </c>
      <c r="K665" t="str">
        <f t="shared" ca="1" si="205"/>
        <v>- 3108912</v>
      </c>
      <c r="L665" t="str">
        <f t="shared" ca="1" si="206"/>
        <v>Americas-United States of America-New York-New York</v>
      </c>
      <c r="M665" t="e">
        <f t="shared" ca="1" si="220"/>
        <v>#VALUE!</v>
      </c>
      <c r="N665" t="e">
        <f t="shared" ca="1" si="220"/>
        <v>#VALUE!</v>
      </c>
      <c r="O665" t="e">
        <f t="shared" ca="1" si="220"/>
        <v>#VALUE!</v>
      </c>
      <c r="P665" t="e">
        <f t="shared" ca="1" si="220"/>
        <v>#VALUE!</v>
      </c>
      <c r="Q665" t="e">
        <f t="shared" ca="1" si="220"/>
        <v>#VALUE!</v>
      </c>
      <c r="R665" t="e">
        <f t="shared" ca="1" si="220"/>
        <v>#VALUE!</v>
      </c>
      <c r="S665" t="e">
        <f t="shared" ca="1" si="220"/>
        <v>#VALUE!</v>
      </c>
      <c r="T665" t="e">
        <f t="shared" ca="1" si="208"/>
        <v>#VALUE!</v>
      </c>
      <c r="U665" t="b">
        <f t="shared" ca="1" si="209"/>
        <v>1</v>
      </c>
      <c r="V665" t="b">
        <f t="shared" ca="1" si="210"/>
        <v>1</v>
      </c>
      <c r="W665" t="b">
        <f t="shared" ca="1" si="211"/>
        <v>1</v>
      </c>
      <c r="X665" t="b">
        <f t="shared" ca="1" si="212"/>
        <v>1</v>
      </c>
      <c r="Y665" t="b">
        <f t="shared" ca="1" si="213"/>
        <v>1</v>
      </c>
      <c r="Z665" t="b">
        <f t="shared" ca="1" si="214"/>
        <v>1</v>
      </c>
      <c r="AA665" t="b">
        <f t="shared" ca="1" si="215"/>
        <v>1</v>
      </c>
      <c r="AB665" t="b">
        <f t="shared" ca="1" si="216"/>
        <v>1</v>
      </c>
      <c r="AC665" t="b">
        <f t="shared" ca="1" si="217"/>
        <v>1</v>
      </c>
      <c r="AD665" t="str">
        <f t="shared" ca="1" si="218"/>
        <v>3108912</v>
      </c>
    </row>
    <row r="666" spans="1:30" x14ac:dyDescent="0.2">
      <c r="A666" s="8"/>
      <c r="B666" s="1" t="s">
        <v>195</v>
      </c>
      <c r="I666">
        <v>665</v>
      </c>
      <c r="J666" t="str">
        <f t="shared" ca="1" si="204"/>
        <v>IBM Tivoli Workload Scheduler Administrator</v>
      </c>
      <c r="K666" t="str">
        <f t="shared" ca="1" si="205"/>
        <v>- 3108842</v>
      </c>
      <c r="L666" t="str">
        <f t="shared" ca="1" si="206"/>
        <v>Americas-United States of America-Maryland-Baltimore</v>
      </c>
      <c r="M666" t="e">
        <f t="shared" ca="1" si="220"/>
        <v>#VALUE!</v>
      </c>
      <c r="N666" t="e">
        <f t="shared" ca="1" si="220"/>
        <v>#VALUE!</v>
      </c>
      <c r="O666" t="e">
        <f t="shared" ca="1" si="220"/>
        <v>#VALUE!</v>
      </c>
      <c r="P666" t="e">
        <f t="shared" ca="1" si="220"/>
        <v>#VALUE!</v>
      </c>
      <c r="Q666" t="e">
        <f t="shared" ca="1" si="220"/>
        <v>#VALUE!</v>
      </c>
      <c r="R666" t="e">
        <f t="shared" ca="1" si="220"/>
        <v>#VALUE!</v>
      </c>
      <c r="S666" t="e">
        <f t="shared" ca="1" si="220"/>
        <v>#VALUE!</v>
      </c>
      <c r="T666" t="e">
        <f t="shared" ca="1" si="208"/>
        <v>#VALUE!</v>
      </c>
      <c r="U666" t="b">
        <f t="shared" ca="1" si="209"/>
        <v>1</v>
      </c>
      <c r="V666" t="b">
        <f t="shared" ca="1" si="210"/>
        <v>1</v>
      </c>
      <c r="W666" t="b">
        <f t="shared" ca="1" si="211"/>
        <v>1</v>
      </c>
      <c r="X666" t="b">
        <f t="shared" ca="1" si="212"/>
        <v>1</v>
      </c>
      <c r="Y666" t="b">
        <f t="shared" ca="1" si="213"/>
        <v>1</v>
      </c>
      <c r="Z666" t="b">
        <f t="shared" ca="1" si="214"/>
        <v>1</v>
      </c>
      <c r="AA666" t="b">
        <f t="shared" ca="1" si="215"/>
        <v>1</v>
      </c>
      <c r="AB666" t="b">
        <f t="shared" ca="1" si="216"/>
        <v>1</v>
      </c>
      <c r="AC666" t="b">
        <f t="shared" ca="1" si="217"/>
        <v>1</v>
      </c>
      <c r="AD666" t="str">
        <f t="shared" ca="1" si="218"/>
        <v>3108842</v>
      </c>
    </row>
    <row r="667" spans="1:30" ht="18" x14ac:dyDescent="0.2">
      <c r="A667" s="8"/>
      <c r="B667" s="2" t="s">
        <v>196</v>
      </c>
      <c r="I667">
        <v>666</v>
      </c>
      <c r="J667" t="str">
        <f t="shared" ca="1" si="204"/>
        <v>CICS Engineer</v>
      </c>
      <c r="K667" t="str">
        <f t="shared" ca="1" si="205"/>
        <v>- 3108846</v>
      </c>
      <c r="L667" t="str">
        <f t="shared" ca="1" si="206"/>
        <v>Americas-United States of America-Maryland-Baltimore</v>
      </c>
      <c r="M667" t="e">
        <f t="shared" ca="1" si="220"/>
        <v>#VALUE!</v>
      </c>
      <c r="N667" t="e">
        <f t="shared" ca="1" si="220"/>
        <v>#VALUE!</v>
      </c>
      <c r="O667" t="e">
        <f t="shared" ca="1" si="220"/>
        <v>#VALUE!</v>
      </c>
      <c r="P667" t="e">
        <f t="shared" ca="1" si="220"/>
        <v>#VALUE!</v>
      </c>
      <c r="Q667" t="e">
        <f t="shared" ca="1" si="220"/>
        <v>#VALUE!</v>
      </c>
      <c r="R667" t="e">
        <f t="shared" ca="1" si="220"/>
        <v>#VALUE!</v>
      </c>
      <c r="S667" t="e">
        <f t="shared" ca="1" si="220"/>
        <v>#VALUE!</v>
      </c>
      <c r="T667" t="e">
        <f t="shared" ca="1" si="208"/>
        <v>#VALUE!</v>
      </c>
      <c r="U667" t="b">
        <f t="shared" ca="1" si="209"/>
        <v>1</v>
      </c>
      <c r="V667" t="b">
        <f t="shared" ca="1" si="210"/>
        <v>1</v>
      </c>
      <c r="W667" t="b">
        <f t="shared" ca="1" si="211"/>
        <v>1</v>
      </c>
      <c r="X667" t="b">
        <f t="shared" ca="1" si="212"/>
        <v>1</v>
      </c>
      <c r="Y667" t="b">
        <f t="shared" ca="1" si="213"/>
        <v>1</v>
      </c>
      <c r="Z667" t="b">
        <f t="shared" ca="1" si="214"/>
        <v>1</v>
      </c>
      <c r="AA667" t="b">
        <f t="shared" ca="1" si="215"/>
        <v>1</v>
      </c>
      <c r="AB667" t="b">
        <f t="shared" ca="1" si="216"/>
        <v>1</v>
      </c>
      <c r="AC667" t="b">
        <f t="shared" ca="1" si="217"/>
        <v>1</v>
      </c>
      <c r="AD667" t="str">
        <f t="shared" ca="1" si="218"/>
        <v>3108846</v>
      </c>
    </row>
    <row r="668" spans="1:30" ht="18" x14ac:dyDescent="0.2">
      <c r="A668" s="8"/>
      <c r="B668" s="2" t="s">
        <v>93</v>
      </c>
      <c r="I668">
        <v>667</v>
      </c>
      <c r="J668" t="str">
        <f t="shared" ca="1" si="204"/>
        <v>System Performance &amp; Capacity Planning Engineer</v>
      </c>
      <c r="K668" t="str">
        <f t="shared" ca="1" si="205"/>
        <v>- 3108847</v>
      </c>
      <c r="L668" t="str">
        <f t="shared" ca="1" si="206"/>
        <v>Americas-United States of America-Maryland-Baltimore</v>
      </c>
      <c r="M668" t="e">
        <f t="shared" ca="1" si="220"/>
        <v>#VALUE!</v>
      </c>
      <c r="N668" t="e">
        <f t="shared" ca="1" si="220"/>
        <v>#VALUE!</v>
      </c>
      <c r="O668" t="e">
        <f t="shared" ca="1" si="220"/>
        <v>#VALUE!</v>
      </c>
      <c r="P668" t="e">
        <f t="shared" ca="1" si="220"/>
        <v>#VALUE!</v>
      </c>
      <c r="Q668" t="e">
        <f t="shared" ca="1" si="220"/>
        <v>#VALUE!</v>
      </c>
      <c r="R668" t="e">
        <f t="shared" ca="1" si="220"/>
        <v>#VALUE!</v>
      </c>
      <c r="S668" t="e">
        <f t="shared" ca="1" si="220"/>
        <v>#VALUE!</v>
      </c>
      <c r="T668" t="e">
        <f t="shared" ca="1" si="208"/>
        <v>#VALUE!</v>
      </c>
      <c r="U668" t="b">
        <f t="shared" ca="1" si="209"/>
        <v>1</v>
      </c>
      <c r="V668" t="b">
        <f t="shared" ca="1" si="210"/>
        <v>1</v>
      </c>
      <c r="W668" t="b">
        <f t="shared" ca="1" si="211"/>
        <v>1</v>
      </c>
      <c r="X668" t="b">
        <f t="shared" ca="1" si="212"/>
        <v>1</v>
      </c>
      <c r="Y668" t="b">
        <f t="shared" ca="1" si="213"/>
        <v>1</v>
      </c>
      <c r="Z668" t="b">
        <f t="shared" ca="1" si="214"/>
        <v>1</v>
      </c>
      <c r="AA668" t="b">
        <f t="shared" ca="1" si="215"/>
        <v>1</v>
      </c>
      <c r="AB668" t="b">
        <f t="shared" ca="1" si="216"/>
        <v>1</v>
      </c>
      <c r="AC668" t="b">
        <f t="shared" ca="1" si="217"/>
        <v>1</v>
      </c>
      <c r="AD668" t="str">
        <f t="shared" ca="1" si="218"/>
        <v>3108847</v>
      </c>
    </row>
    <row r="669" spans="1:30" ht="18" x14ac:dyDescent="0.2">
      <c r="A669" s="8"/>
      <c r="B669" s="2" t="s">
        <v>197</v>
      </c>
      <c r="I669">
        <v>668</v>
      </c>
      <c r="J669" t="str">
        <f t="shared" ca="1" si="204"/>
        <v>Storage Engineer</v>
      </c>
      <c r="K669" t="str">
        <f t="shared" ca="1" si="205"/>
        <v>- 3108848</v>
      </c>
      <c r="L669" t="str">
        <f t="shared" ca="1" si="206"/>
        <v>Americas-United States of America-Maryland-Baltimore</v>
      </c>
      <c r="M669" t="e">
        <f t="shared" ca="1" si="220"/>
        <v>#VALUE!</v>
      </c>
      <c r="N669" t="e">
        <f t="shared" ca="1" si="220"/>
        <v>#VALUE!</v>
      </c>
      <c r="O669" t="e">
        <f t="shared" ca="1" si="220"/>
        <v>#VALUE!</v>
      </c>
      <c r="P669" t="e">
        <f t="shared" ca="1" si="220"/>
        <v>#VALUE!</v>
      </c>
      <c r="Q669" t="e">
        <f t="shared" ca="1" si="220"/>
        <v>#VALUE!</v>
      </c>
      <c r="R669" t="e">
        <f t="shared" ca="1" si="220"/>
        <v>#VALUE!</v>
      </c>
      <c r="S669" t="e">
        <f t="shared" ca="1" si="220"/>
        <v>#VALUE!</v>
      </c>
      <c r="T669" t="e">
        <f t="shared" ca="1" si="208"/>
        <v>#VALUE!</v>
      </c>
      <c r="U669" t="b">
        <f t="shared" ca="1" si="209"/>
        <v>1</v>
      </c>
      <c r="V669" t="b">
        <f t="shared" ca="1" si="210"/>
        <v>1</v>
      </c>
      <c r="W669" t="b">
        <f t="shared" ca="1" si="211"/>
        <v>1</v>
      </c>
      <c r="X669" t="b">
        <f t="shared" ca="1" si="212"/>
        <v>1</v>
      </c>
      <c r="Y669" t="b">
        <f t="shared" ca="1" si="213"/>
        <v>1</v>
      </c>
      <c r="Z669" t="b">
        <f t="shared" ca="1" si="214"/>
        <v>1</v>
      </c>
      <c r="AA669" t="b">
        <f t="shared" ca="1" si="215"/>
        <v>1</v>
      </c>
      <c r="AB669" t="b">
        <f t="shared" ca="1" si="216"/>
        <v>1</v>
      </c>
      <c r="AC669" t="b">
        <f t="shared" ca="1" si="217"/>
        <v>1</v>
      </c>
      <c r="AD669" t="str">
        <f t="shared" ca="1" si="218"/>
        <v>3108848</v>
      </c>
    </row>
    <row r="670" spans="1:30" ht="18" x14ac:dyDescent="0.2">
      <c r="A670" s="8"/>
      <c r="B670" s="3">
        <v>43272</v>
      </c>
      <c r="I670">
        <v>669</v>
      </c>
      <c r="J670" t="str">
        <f t="shared" ca="1" si="204"/>
        <v>System Program Engineer</v>
      </c>
      <c r="K670" t="str">
        <f t="shared" ca="1" si="205"/>
        <v>- 3108850</v>
      </c>
      <c r="L670" t="str">
        <f t="shared" ca="1" si="206"/>
        <v>Americas-United States of America-Maryland-Baltimore</v>
      </c>
      <c r="M670" t="e">
        <f t="shared" ca="1" si="220"/>
        <v>#VALUE!</v>
      </c>
      <c r="N670" t="e">
        <f t="shared" ca="1" si="220"/>
        <v>#VALUE!</v>
      </c>
      <c r="O670" t="e">
        <f t="shared" ca="1" si="220"/>
        <v>#VALUE!</v>
      </c>
      <c r="P670" t="e">
        <f t="shared" ca="1" si="220"/>
        <v>#VALUE!</v>
      </c>
      <c r="Q670" t="e">
        <f t="shared" ca="1" si="220"/>
        <v>#VALUE!</v>
      </c>
      <c r="R670" t="e">
        <f t="shared" ca="1" si="220"/>
        <v>#VALUE!</v>
      </c>
      <c r="S670" t="e">
        <f t="shared" ca="1" si="220"/>
        <v>#VALUE!</v>
      </c>
      <c r="T670" t="e">
        <f t="shared" ca="1" si="208"/>
        <v>#VALUE!</v>
      </c>
      <c r="U670" t="b">
        <f t="shared" ca="1" si="209"/>
        <v>1</v>
      </c>
      <c r="V670" t="b">
        <f t="shared" ca="1" si="210"/>
        <v>1</v>
      </c>
      <c r="W670" t="b">
        <f t="shared" ca="1" si="211"/>
        <v>1</v>
      </c>
      <c r="X670" t="b">
        <f t="shared" ca="1" si="212"/>
        <v>1</v>
      </c>
      <c r="Y670" t="b">
        <f t="shared" ca="1" si="213"/>
        <v>1</v>
      </c>
      <c r="Z670" t="b">
        <f t="shared" ca="1" si="214"/>
        <v>1</v>
      </c>
      <c r="AA670" t="b">
        <f t="shared" ca="1" si="215"/>
        <v>1</v>
      </c>
      <c r="AB670" t="b">
        <f t="shared" ca="1" si="216"/>
        <v>1</v>
      </c>
      <c r="AC670" t="b">
        <f t="shared" ca="1" si="217"/>
        <v>1</v>
      </c>
      <c r="AD670" t="str">
        <f t="shared" ca="1" si="218"/>
        <v>3108850</v>
      </c>
    </row>
    <row r="671" spans="1:30" ht="20" x14ac:dyDescent="0.2">
      <c r="A671" s="8"/>
      <c r="B671" s="4" t="s">
        <v>4</v>
      </c>
      <c r="I671">
        <v>670</v>
      </c>
      <c r="J671" t="str">
        <f t="shared" ca="1" si="204"/>
        <v>Data in motion Specialist 3108450</v>
      </c>
      <c r="K671" t="str">
        <f t="shared" ca="1" si="205"/>
        <v>- 3108450</v>
      </c>
      <c r="L671" t="str">
        <f t="shared" ca="1" si="206"/>
        <v>Americas-Canada-Quebec-Montreal</v>
      </c>
      <c r="M671" t="e">
        <f t="shared" ca="1" si="220"/>
        <v>#VALUE!</v>
      </c>
      <c r="N671" t="e">
        <f t="shared" ca="1" si="220"/>
        <v>#VALUE!</v>
      </c>
      <c r="O671" t="e">
        <f t="shared" ca="1" si="220"/>
        <v>#VALUE!</v>
      </c>
      <c r="P671" t="e">
        <f t="shared" ca="1" si="220"/>
        <v>#VALUE!</v>
      </c>
      <c r="Q671" t="e">
        <f t="shared" ca="1" si="220"/>
        <v>#VALUE!</v>
      </c>
      <c r="R671" t="e">
        <f t="shared" ca="1" si="220"/>
        <v>#VALUE!</v>
      </c>
      <c r="S671" t="e">
        <f t="shared" ca="1" si="220"/>
        <v>#VALUE!</v>
      </c>
      <c r="T671">
        <f t="shared" ca="1" si="208"/>
        <v>10</v>
      </c>
      <c r="U671" t="b">
        <f t="shared" ca="1" si="209"/>
        <v>1</v>
      </c>
      <c r="V671" t="b">
        <f t="shared" ca="1" si="210"/>
        <v>1</v>
      </c>
      <c r="W671" t="b">
        <f t="shared" ca="1" si="211"/>
        <v>1</v>
      </c>
      <c r="X671" t="b">
        <f t="shared" ca="1" si="212"/>
        <v>1</v>
      </c>
      <c r="Y671" t="b">
        <f t="shared" ca="1" si="213"/>
        <v>1</v>
      </c>
      <c r="Z671" t="b">
        <f t="shared" ca="1" si="214"/>
        <v>1</v>
      </c>
      <c r="AA671" t="b">
        <f t="shared" ca="1" si="215"/>
        <v>1</v>
      </c>
      <c r="AB671" t="b">
        <f t="shared" ca="1" si="216"/>
        <v>0</v>
      </c>
      <c r="AC671" t="b">
        <f t="shared" ca="1" si="217"/>
        <v>0</v>
      </c>
      <c r="AD671" t="str">
        <f t="shared" ca="1" si="218"/>
        <v/>
      </c>
    </row>
    <row r="672" spans="1:30" x14ac:dyDescent="0.2">
      <c r="A672" s="8"/>
      <c r="B672" s="5"/>
      <c r="I672">
        <v>671</v>
      </c>
      <c r="J672" t="str">
        <f t="shared" ca="1" si="204"/>
        <v>Business Intelligence Developer</v>
      </c>
      <c r="K672" t="str">
        <f t="shared" ca="1" si="205"/>
        <v>- 3099196</v>
      </c>
      <c r="L672" t="str">
        <f t="shared" ca="1" si="206"/>
        <v>Americas-Canada-Quebec-Montreal</v>
      </c>
      <c r="M672" t="e">
        <f t="shared" ref="M672:S681" ca="1" si="221">FIND(M$1,$J672)</f>
        <v>#VALUE!</v>
      </c>
      <c r="N672" t="e">
        <f t="shared" ca="1" si="221"/>
        <v>#VALUE!</v>
      </c>
      <c r="O672" t="e">
        <f t="shared" ca="1" si="221"/>
        <v>#VALUE!</v>
      </c>
      <c r="P672" t="e">
        <f t="shared" ca="1" si="221"/>
        <v>#VALUE!</v>
      </c>
      <c r="Q672" t="e">
        <f t="shared" ca="1" si="221"/>
        <v>#VALUE!</v>
      </c>
      <c r="R672" t="e">
        <f t="shared" ca="1" si="221"/>
        <v>#VALUE!</v>
      </c>
      <c r="S672" t="e">
        <f t="shared" ca="1" si="221"/>
        <v>#VALUE!</v>
      </c>
      <c r="T672">
        <f t="shared" ca="1" si="208"/>
        <v>10</v>
      </c>
      <c r="U672" t="b">
        <f t="shared" ca="1" si="209"/>
        <v>1</v>
      </c>
      <c r="V672" t="b">
        <f t="shared" ca="1" si="210"/>
        <v>1</v>
      </c>
      <c r="W672" t="b">
        <f t="shared" ca="1" si="211"/>
        <v>1</v>
      </c>
      <c r="X672" t="b">
        <f t="shared" ca="1" si="212"/>
        <v>1</v>
      </c>
      <c r="Y672" t="b">
        <f t="shared" ca="1" si="213"/>
        <v>1</v>
      </c>
      <c r="Z672" t="b">
        <f t="shared" ca="1" si="214"/>
        <v>1</v>
      </c>
      <c r="AA672" t="b">
        <f t="shared" ca="1" si="215"/>
        <v>1</v>
      </c>
      <c r="AB672" t="b">
        <f t="shared" ca="1" si="216"/>
        <v>0</v>
      </c>
      <c r="AC672" t="b">
        <f t="shared" ca="1" si="217"/>
        <v>0</v>
      </c>
      <c r="AD672" t="str">
        <f t="shared" ca="1" si="218"/>
        <v/>
      </c>
    </row>
    <row r="673" spans="1:30" ht="20" x14ac:dyDescent="0.2">
      <c r="A673" s="6"/>
      <c r="I673">
        <v>672</v>
      </c>
      <c r="J673" t="str">
        <f t="shared" ca="1" si="204"/>
        <v>z/OS System Programming Engineer</v>
      </c>
      <c r="K673" t="str">
        <f t="shared" ca="1" si="205"/>
        <v>- 3109141</v>
      </c>
      <c r="L673" t="str">
        <f t="shared" ca="1" si="206"/>
        <v>Americas-United States of America-New York-New York</v>
      </c>
      <c r="M673" t="e">
        <f t="shared" ca="1" si="221"/>
        <v>#VALUE!</v>
      </c>
      <c r="N673" t="e">
        <f t="shared" ca="1" si="221"/>
        <v>#VALUE!</v>
      </c>
      <c r="O673" t="e">
        <f t="shared" ca="1" si="221"/>
        <v>#VALUE!</v>
      </c>
      <c r="P673" t="e">
        <f t="shared" ca="1" si="221"/>
        <v>#VALUE!</v>
      </c>
      <c r="Q673" t="e">
        <f t="shared" ca="1" si="221"/>
        <v>#VALUE!</v>
      </c>
      <c r="R673" t="e">
        <f t="shared" ca="1" si="221"/>
        <v>#VALUE!</v>
      </c>
      <c r="S673" t="e">
        <f t="shared" ca="1" si="221"/>
        <v>#VALUE!</v>
      </c>
      <c r="T673" t="e">
        <f t="shared" ca="1" si="208"/>
        <v>#VALUE!</v>
      </c>
      <c r="U673" t="b">
        <f t="shared" ca="1" si="209"/>
        <v>1</v>
      </c>
      <c r="V673" t="b">
        <f t="shared" ca="1" si="210"/>
        <v>1</v>
      </c>
      <c r="W673" t="b">
        <f t="shared" ca="1" si="211"/>
        <v>1</v>
      </c>
      <c r="X673" t="b">
        <f t="shared" ca="1" si="212"/>
        <v>1</v>
      </c>
      <c r="Y673" t="b">
        <f t="shared" ca="1" si="213"/>
        <v>1</v>
      </c>
      <c r="Z673" t="b">
        <f t="shared" ca="1" si="214"/>
        <v>1</v>
      </c>
      <c r="AA673" t="b">
        <f t="shared" ca="1" si="215"/>
        <v>1</v>
      </c>
      <c r="AB673" t="b">
        <f t="shared" ca="1" si="216"/>
        <v>1</v>
      </c>
      <c r="AC673" t="b">
        <f t="shared" ca="1" si="217"/>
        <v>1</v>
      </c>
      <c r="AD673" t="str">
        <f t="shared" ca="1" si="218"/>
        <v>3109141</v>
      </c>
    </row>
    <row r="674" spans="1:30" x14ac:dyDescent="0.2">
      <c r="A674" s="8"/>
      <c r="B674" s="1" t="s">
        <v>198</v>
      </c>
      <c r="I674">
        <v>673</v>
      </c>
      <c r="J674" t="str">
        <f t="shared" ca="1" si="204"/>
        <v>Bank Complaint Supervisor</v>
      </c>
      <c r="K674" t="str">
        <f t="shared" ca="1" si="205"/>
        <v>- 3107353</v>
      </c>
      <c r="L674" t="str">
        <f t="shared" ca="1" si="206"/>
        <v>Americas-United States of America-Maryland-Baltimore</v>
      </c>
      <c r="M674" t="e">
        <f t="shared" ca="1" si="221"/>
        <v>#VALUE!</v>
      </c>
      <c r="N674" t="e">
        <f t="shared" ca="1" si="221"/>
        <v>#VALUE!</v>
      </c>
      <c r="O674" t="e">
        <f t="shared" ca="1" si="221"/>
        <v>#VALUE!</v>
      </c>
      <c r="P674" t="e">
        <f t="shared" ca="1" si="221"/>
        <v>#VALUE!</v>
      </c>
      <c r="Q674" t="e">
        <f t="shared" ca="1" si="221"/>
        <v>#VALUE!</v>
      </c>
      <c r="R674" t="e">
        <f t="shared" ca="1" si="221"/>
        <v>#VALUE!</v>
      </c>
      <c r="S674" t="e">
        <f t="shared" ca="1" si="221"/>
        <v>#VALUE!</v>
      </c>
      <c r="T674" t="e">
        <f t="shared" ca="1" si="208"/>
        <v>#VALUE!</v>
      </c>
      <c r="U674" t="b">
        <f t="shared" ca="1" si="209"/>
        <v>1</v>
      </c>
      <c r="V674" t="b">
        <f t="shared" ca="1" si="210"/>
        <v>1</v>
      </c>
      <c r="W674" t="b">
        <f t="shared" ca="1" si="211"/>
        <v>1</v>
      </c>
      <c r="X674" t="b">
        <f t="shared" ca="1" si="212"/>
        <v>1</v>
      </c>
      <c r="Y674" t="b">
        <f t="shared" ca="1" si="213"/>
        <v>1</v>
      </c>
      <c r="Z674" t="b">
        <f t="shared" ca="1" si="214"/>
        <v>1</v>
      </c>
      <c r="AA674" t="b">
        <f t="shared" ca="1" si="215"/>
        <v>1</v>
      </c>
      <c r="AB674" t="b">
        <f t="shared" ca="1" si="216"/>
        <v>1</v>
      </c>
      <c r="AC674" t="b">
        <f t="shared" ca="1" si="217"/>
        <v>1</v>
      </c>
      <c r="AD674" t="str">
        <f t="shared" ca="1" si="218"/>
        <v>3107353</v>
      </c>
    </row>
    <row r="675" spans="1:30" ht="18" x14ac:dyDescent="0.2">
      <c r="A675" s="8"/>
      <c r="B675" s="2" t="s">
        <v>199</v>
      </c>
      <c r="I675">
        <v>674</v>
      </c>
      <c r="J675" t="str">
        <f t="shared" ca="1" si="204"/>
        <v>Branch Manager, Producing</v>
      </c>
      <c r="K675" t="str">
        <f t="shared" ca="1" si="205"/>
        <v>- 3109036</v>
      </c>
      <c r="L675" t="str">
        <f t="shared" ca="1" si="206"/>
        <v>Americas-United States of America-Arkansas-Hot Springs</v>
      </c>
      <c r="M675" t="e">
        <f t="shared" ca="1" si="221"/>
        <v>#VALUE!</v>
      </c>
      <c r="N675" t="e">
        <f t="shared" ca="1" si="221"/>
        <v>#VALUE!</v>
      </c>
      <c r="O675" t="e">
        <f t="shared" ca="1" si="221"/>
        <v>#VALUE!</v>
      </c>
      <c r="P675">
        <f t="shared" ca="1" si="221"/>
        <v>8</v>
      </c>
      <c r="Q675" t="e">
        <f t="shared" ca="1" si="221"/>
        <v>#VALUE!</v>
      </c>
      <c r="R675" t="e">
        <f t="shared" ca="1" si="221"/>
        <v>#VALUE!</v>
      </c>
      <c r="S675" t="e">
        <f t="shared" ca="1" si="221"/>
        <v>#VALUE!</v>
      </c>
      <c r="T675" t="e">
        <f t="shared" ca="1" si="208"/>
        <v>#VALUE!</v>
      </c>
      <c r="U675" t="b">
        <f t="shared" ca="1" si="209"/>
        <v>1</v>
      </c>
      <c r="V675" t="b">
        <f t="shared" ca="1" si="210"/>
        <v>1</v>
      </c>
      <c r="W675" t="b">
        <f t="shared" ca="1" si="211"/>
        <v>1</v>
      </c>
      <c r="X675" t="b">
        <f t="shared" ca="1" si="212"/>
        <v>0</v>
      </c>
      <c r="Y675" t="b">
        <f t="shared" ca="1" si="213"/>
        <v>1</v>
      </c>
      <c r="Z675" t="b">
        <f t="shared" ca="1" si="214"/>
        <v>1</v>
      </c>
      <c r="AA675" t="b">
        <f t="shared" ca="1" si="215"/>
        <v>1</v>
      </c>
      <c r="AB675" t="b">
        <f t="shared" ca="1" si="216"/>
        <v>1</v>
      </c>
      <c r="AC675" t="b">
        <f t="shared" ca="1" si="217"/>
        <v>0</v>
      </c>
      <c r="AD675" t="str">
        <f t="shared" ca="1" si="218"/>
        <v/>
      </c>
    </row>
    <row r="676" spans="1:30" ht="18" x14ac:dyDescent="0.2">
      <c r="A676" s="8"/>
      <c r="B676" s="2" t="s">
        <v>93</v>
      </c>
      <c r="I676">
        <v>675</v>
      </c>
      <c r="J676" t="str">
        <f t="shared" ca="1" si="204"/>
        <v>Client Service Associate*</v>
      </c>
      <c r="K676" t="str">
        <f t="shared" ca="1" si="205"/>
        <v>- 3108939</v>
      </c>
      <c r="L676" t="str">
        <f t="shared" ca="1" si="206"/>
        <v>Americas-United States of America-Louisiana-Lake Charles</v>
      </c>
      <c r="M676" t="e">
        <f t="shared" ca="1" si="221"/>
        <v>#VALUE!</v>
      </c>
      <c r="N676" t="e">
        <f t="shared" ca="1" si="221"/>
        <v>#VALUE!</v>
      </c>
      <c r="O676" t="e">
        <f t="shared" ca="1" si="221"/>
        <v>#VALUE!</v>
      </c>
      <c r="P676" t="e">
        <f t="shared" ca="1" si="221"/>
        <v>#VALUE!</v>
      </c>
      <c r="Q676" t="e">
        <f t="shared" ca="1" si="221"/>
        <v>#VALUE!</v>
      </c>
      <c r="R676" t="e">
        <f t="shared" ca="1" si="221"/>
        <v>#VALUE!</v>
      </c>
      <c r="S676" t="e">
        <f t="shared" ca="1" si="221"/>
        <v>#VALUE!</v>
      </c>
      <c r="T676" t="e">
        <f t="shared" ca="1" si="208"/>
        <v>#VALUE!</v>
      </c>
      <c r="U676" t="b">
        <f t="shared" ca="1" si="209"/>
        <v>1</v>
      </c>
      <c r="V676" t="b">
        <f t="shared" ca="1" si="210"/>
        <v>1</v>
      </c>
      <c r="W676" t="b">
        <f t="shared" ca="1" si="211"/>
        <v>1</v>
      </c>
      <c r="X676" t="b">
        <f t="shared" ca="1" si="212"/>
        <v>1</v>
      </c>
      <c r="Y676" t="b">
        <f t="shared" ca="1" si="213"/>
        <v>1</v>
      </c>
      <c r="Z676" t="b">
        <f t="shared" ca="1" si="214"/>
        <v>1</v>
      </c>
      <c r="AA676" t="b">
        <f t="shared" ca="1" si="215"/>
        <v>1</v>
      </c>
      <c r="AB676" t="b">
        <f t="shared" ca="1" si="216"/>
        <v>1</v>
      </c>
      <c r="AC676" t="b">
        <f t="shared" ca="1" si="217"/>
        <v>1</v>
      </c>
      <c r="AD676" t="str">
        <f t="shared" ca="1" si="218"/>
        <v>3108939</v>
      </c>
    </row>
    <row r="677" spans="1:30" ht="18" x14ac:dyDescent="0.2">
      <c r="A677" s="8"/>
      <c r="B677" s="2" t="s">
        <v>197</v>
      </c>
      <c r="I677">
        <v>676</v>
      </c>
      <c r="J677" t="str">
        <f t="shared" ca="1" si="204"/>
        <v>Associate Complex Manager, Non-Producing</v>
      </c>
      <c r="K677" t="str">
        <f t="shared" ca="1" si="205"/>
        <v>- 3109039</v>
      </c>
      <c r="L677" t="str">
        <f t="shared" ca="1" si="206"/>
        <v>Americas-United States of America-New York-New York</v>
      </c>
      <c r="M677" t="e">
        <f t="shared" ca="1" si="221"/>
        <v>#VALUE!</v>
      </c>
      <c r="N677" t="e">
        <f t="shared" ca="1" si="221"/>
        <v>#VALUE!</v>
      </c>
      <c r="O677" t="e">
        <f t="shared" ca="1" si="221"/>
        <v>#VALUE!</v>
      </c>
      <c r="P677">
        <f t="shared" ca="1" si="221"/>
        <v>19</v>
      </c>
      <c r="Q677" t="e">
        <f t="shared" ca="1" si="221"/>
        <v>#VALUE!</v>
      </c>
      <c r="R677" t="e">
        <f t="shared" ca="1" si="221"/>
        <v>#VALUE!</v>
      </c>
      <c r="S677" t="e">
        <f t="shared" ca="1" si="221"/>
        <v>#VALUE!</v>
      </c>
      <c r="T677" t="e">
        <f t="shared" ca="1" si="208"/>
        <v>#VALUE!</v>
      </c>
      <c r="U677" t="b">
        <f t="shared" ca="1" si="209"/>
        <v>1</v>
      </c>
      <c r="V677" t="b">
        <f t="shared" ca="1" si="210"/>
        <v>1</v>
      </c>
      <c r="W677" t="b">
        <f t="shared" ca="1" si="211"/>
        <v>1</v>
      </c>
      <c r="X677" t="b">
        <f t="shared" ca="1" si="212"/>
        <v>0</v>
      </c>
      <c r="Y677" t="b">
        <f t="shared" ca="1" si="213"/>
        <v>1</v>
      </c>
      <c r="Z677" t="b">
        <f t="shared" ca="1" si="214"/>
        <v>1</v>
      </c>
      <c r="AA677" t="b">
        <f t="shared" ca="1" si="215"/>
        <v>1</v>
      </c>
      <c r="AB677" t="b">
        <f t="shared" ca="1" si="216"/>
        <v>1</v>
      </c>
      <c r="AC677" t="b">
        <f t="shared" ca="1" si="217"/>
        <v>0</v>
      </c>
      <c r="AD677" t="str">
        <f t="shared" ca="1" si="218"/>
        <v/>
      </c>
    </row>
    <row r="678" spans="1:30" ht="18" x14ac:dyDescent="0.2">
      <c r="A678" s="8"/>
      <c r="B678" s="3">
        <v>43272</v>
      </c>
      <c r="I678">
        <v>677</v>
      </c>
      <c r="J678" t="str">
        <f t="shared" ca="1" si="204"/>
        <v>PWM Client Service Associate</v>
      </c>
      <c r="K678" t="str">
        <f t="shared" ca="1" si="205"/>
        <v>- 3109406</v>
      </c>
      <c r="L678" t="str">
        <f t="shared" ca="1" si="206"/>
        <v>Americas-United States of America-California-San Francisco</v>
      </c>
      <c r="M678" t="e">
        <f t="shared" ca="1" si="221"/>
        <v>#VALUE!</v>
      </c>
      <c r="N678" t="e">
        <f t="shared" ca="1" si="221"/>
        <v>#VALUE!</v>
      </c>
      <c r="O678" t="e">
        <f t="shared" ca="1" si="221"/>
        <v>#VALUE!</v>
      </c>
      <c r="P678" t="e">
        <f t="shared" ca="1" si="221"/>
        <v>#VALUE!</v>
      </c>
      <c r="Q678" t="e">
        <f t="shared" ca="1" si="221"/>
        <v>#VALUE!</v>
      </c>
      <c r="R678" t="e">
        <f t="shared" ca="1" si="221"/>
        <v>#VALUE!</v>
      </c>
      <c r="S678" t="e">
        <f t="shared" ca="1" si="221"/>
        <v>#VALUE!</v>
      </c>
      <c r="T678" t="e">
        <f t="shared" ca="1" si="208"/>
        <v>#VALUE!</v>
      </c>
      <c r="U678" t="b">
        <f t="shared" ca="1" si="209"/>
        <v>1</v>
      </c>
      <c r="V678" t="b">
        <f t="shared" ca="1" si="210"/>
        <v>1</v>
      </c>
      <c r="W678" t="b">
        <f t="shared" ca="1" si="211"/>
        <v>1</v>
      </c>
      <c r="X678" t="b">
        <f t="shared" ca="1" si="212"/>
        <v>1</v>
      </c>
      <c r="Y678" t="b">
        <f t="shared" ca="1" si="213"/>
        <v>1</v>
      </c>
      <c r="Z678" t="b">
        <f t="shared" ca="1" si="214"/>
        <v>1</v>
      </c>
      <c r="AA678" t="b">
        <f t="shared" ca="1" si="215"/>
        <v>1</v>
      </c>
      <c r="AB678" t="b">
        <f t="shared" ca="1" si="216"/>
        <v>1</v>
      </c>
      <c r="AC678" t="b">
        <f t="shared" ca="1" si="217"/>
        <v>1</v>
      </c>
      <c r="AD678" t="str">
        <f t="shared" ca="1" si="218"/>
        <v>3109406</v>
      </c>
    </row>
    <row r="679" spans="1:30" ht="20" x14ac:dyDescent="0.2">
      <c r="A679" s="8"/>
      <c r="B679" s="4" t="s">
        <v>4</v>
      </c>
      <c r="I679">
        <v>678</v>
      </c>
      <c r="J679" t="str">
        <f t="shared" ca="1" si="204"/>
        <v>Lead Core Java Developer</v>
      </c>
      <c r="K679" t="str">
        <f t="shared" ca="1" si="205"/>
        <v>- 3092103</v>
      </c>
      <c r="L679" t="str">
        <f t="shared" ca="1" si="206"/>
        <v>Americas-United States of America-New York-New York</v>
      </c>
      <c r="M679" t="e">
        <f t="shared" ca="1" si="221"/>
        <v>#VALUE!</v>
      </c>
      <c r="N679" t="e">
        <f t="shared" ca="1" si="221"/>
        <v>#VALUE!</v>
      </c>
      <c r="O679">
        <f t="shared" ca="1" si="221"/>
        <v>1</v>
      </c>
      <c r="P679" t="e">
        <f t="shared" ca="1" si="221"/>
        <v>#VALUE!</v>
      </c>
      <c r="Q679" t="e">
        <f t="shared" ca="1" si="221"/>
        <v>#VALUE!</v>
      </c>
      <c r="R679" t="e">
        <f t="shared" ca="1" si="221"/>
        <v>#VALUE!</v>
      </c>
      <c r="S679" t="e">
        <f t="shared" ca="1" si="221"/>
        <v>#VALUE!</v>
      </c>
      <c r="T679" t="e">
        <f t="shared" ca="1" si="208"/>
        <v>#VALUE!</v>
      </c>
      <c r="U679" t="b">
        <f t="shared" ca="1" si="209"/>
        <v>1</v>
      </c>
      <c r="V679" t="b">
        <f t="shared" ca="1" si="210"/>
        <v>1</v>
      </c>
      <c r="W679" t="b">
        <f t="shared" ca="1" si="211"/>
        <v>0</v>
      </c>
      <c r="X679" t="b">
        <f t="shared" ca="1" si="212"/>
        <v>1</v>
      </c>
      <c r="Y679" t="b">
        <f t="shared" ca="1" si="213"/>
        <v>1</v>
      </c>
      <c r="Z679" t="b">
        <f t="shared" ca="1" si="214"/>
        <v>1</v>
      </c>
      <c r="AA679" t="b">
        <f t="shared" ca="1" si="215"/>
        <v>1</v>
      </c>
      <c r="AB679" t="b">
        <f t="shared" ca="1" si="216"/>
        <v>1</v>
      </c>
      <c r="AC679" t="b">
        <f t="shared" ca="1" si="217"/>
        <v>0</v>
      </c>
      <c r="AD679" t="str">
        <f t="shared" ca="1" si="218"/>
        <v/>
      </c>
    </row>
    <row r="680" spans="1:30" x14ac:dyDescent="0.2">
      <c r="A680" s="8"/>
      <c r="B680" s="5"/>
      <c r="I680">
        <v>679</v>
      </c>
      <c r="J680" t="str">
        <f t="shared" ca="1" si="204"/>
        <v>Registered Associate</v>
      </c>
      <c r="K680" t="str">
        <f t="shared" ca="1" si="205"/>
        <v>- 3108803</v>
      </c>
      <c r="L680" t="str">
        <f t="shared" ca="1" si="206"/>
        <v>Americas-United States of America-Oklahoma-Oklahoma City</v>
      </c>
      <c r="M680" t="e">
        <f t="shared" ca="1" si="221"/>
        <v>#VALUE!</v>
      </c>
      <c r="N680" t="e">
        <f t="shared" ca="1" si="221"/>
        <v>#VALUE!</v>
      </c>
      <c r="O680" t="e">
        <f t="shared" ca="1" si="221"/>
        <v>#VALUE!</v>
      </c>
      <c r="P680" t="e">
        <f t="shared" ca="1" si="221"/>
        <v>#VALUE!</v>
      </c>
      <c r="Q680" t="e">
        <f t="shared" ca="1" si="221"/>
        <v>#VALUE!</v>
      </c>
      <c r="R680" t="e">
        <f t="shared" ca="1" si="221"/>
        <v>#VALUE!</v>
      </c>
      <c r="S680" t="e">
        <f t="shared" ca="1" si="221"/>
        <v>#VALUE!</v>
      </c>
      <c r="T680" t="e">
        <f t="shared" ca="1" si="208"/>
        <v>#VALUE!</v>
      </c>
      <c r="U680" t="b">
        <f t="shared" ca="1" si="209"/>
        <v>1</v>
      </c>
      <c r="V680" t="b">
        <f t="shared" ca="1" si="210"/>
        <v>1</v>
      </c>
      <c r="W680" t="b">
        <f t="shared" ca="1" si="211"/>
        <v>1</v>
      </c>
      <c r="X680" t="b">
        <f t="shared" ca="1" si="212"/>
        <v>1</v>
      </c>
      <c r="Y680" t="b">
        <f t="shared" ca="1" si="213"/>
        <v>1</v>
      </c>
      <c r="Z680" t="b">
        <f t="shared" ca="1" si="214"/>
        <v>1</v>
      </c>
      <c r="AA680" t="b">
        <f t="shared" ca="1" si="215"/>
        <v>1</v>
      </c>
      <c r="AB680" t="b">
        <f t="shared" ca="1" si="216"/>
        <v>1</v>
      </c>
      <c r="AC680" t="b">
        <f t="shared" ca="1" si="217"/>
        <v>1</v>
      </c>
      <c r="AD680" t="str">
        <f t="shared" ca="1" si="218"/>
        <v>3108803</v>
      </c>
    </row>
    <row r="681" spans="1:30" ht="20" x14ac:dyDescent="0.2">
      <c r="A681" s="6"/>
      <c r="I681">
        <v>680</v>
      </c>
      <c r="J681" t="str">
        <f t="shared" ca="1" si="204"/>
        <v>Service Associate</v>
      </c>
      <c r="K681" t="str">
        <f t="shared" ca="1" si="205"/>
        <v>- 3108933</v>
      </c>
      <c r="L681" t="str">
        <f t="shared" ca="1" si="206"/>
        <v>Americas-United States of America-Texas-Dallas</v>
      </c>
      <c r="M681" t="e">
        <f t="shared" ca="1" si="221"/>
        <v>#VALUE!</v>
      </c>
      <c r="N681" t="e">
        <f t="shared" ca="1" si="221"/>
        <v>#VALUE!</v>
      </c>
      <c r="O681" t="e">
        <f t="shared" ca="1" si="221"/>
        <v>#VALUE!</v>
      </c>
      <c r="P681" t="e">
        <f t="shared" ca="1" si="221"/>
        <v>#VALUE!</v>
      </c>
      <c r="Q681" t="e">
        <f t="shared" ca="1" si="221"/>
        <v>#VALUE!</v>
      </c>
      <c r="R681" t="e">
        <f t="shared" ca="1" si="221"/>
        <v>#VALUE!</v>
      </c>
      <c r="S681" t="e">
        <f t="shared" ca="1" si="221"/>
        <v>#VALUE!</v>
      </c>
      <c r="T681" t="e">
        <f t="shared" ca="1" si="208"/>
        <v>#VALUE!</v>
      </c>
      <c r="U681" t="b">
        <f t="shared" ca="1" si="209"/>
        <v>1</v>
      </c>
      <c r="V681" t="b">
        <f t="shared" ca="1" si="210"/>
        <v>1</v>
      </c>
      <c r="W681" t="b">
        <f t="shared" ca="1" si="211"/>
        <v>1</v>
      </c>
      <c r="X681" t="b">
        <f t="shared" ca="1" si="212"/>
        <v>1</v>
      </c>
      <c r="Y681" t="b">
        <f t="shared" ca="1" si="213"/>
        <v>1</v>
      </c>
      <c r="Z681" t="b">
        <f t="shared" ca="1" si="214"/>
        <v>1</v>
      </c>
      <c r="AA681" t="b">
        <f t="shared" ca="1" si="215"/>
        <v>1</v>
      </c>
      <c r="AB681" t="b">
        <f t="shared" ca="1" si="216"/>
        <v>1</v>
      </c>
      <c r="AC681" t="b">
        <f t="shared" ca="1" si="217"/>
        <v>1</v>
      </c>
      <c r="AD681" t="str">
        <f t="shared" ca="1" si="218"/>
        <v>3108933</v>
      </c>
    </row>
    <row r="682" spans="1:30" x14ac:dyDescent="0.2">
      <c r="A682" s="8"/>
      <c r="B682" s="1" t="s">
        <v>200</v>
      </c>
      <c r="I682">
        <v>681</v>
      </c>
      <c r="J682" t="str">
        <f t="shared" ca="1" si="204"/>
        <v>Complex Administrator</v>
      </c>
      <c r="K682" t="str">
        <f t="shared" ca="1" si="205"/>
        <v>- 3109059</v>
      </c>
      <c r="L682" t="str">
        <f t="shared" ca="1" si="206"/>
        <v>Americas-United States of America-Massachusetts-Boston</v>
      </c>
      <c r="M682" t="e">
        <f t="shared" ref="M682:S691" ca="1" si="222">FIND(M$1,$J682)</f>
        <v>#VALUE!</v>
      </c>
      <c r="N682" t="e">
        <f t="shared" ca="1" si="222"/>
        <v>#VALUE!</v>
      </c>
      <c r="O682" t="e">
        <f t="shared" ca="1" si="222"/>
        <v>#VALUE!</v>
      </c>
      <c r="P682" t="e">
        <f t="shared" ca="1" si="222"/>
        <v>#VALUE!</v>
      </c>
      <c r="Q682" t="e">
        <f t="shared" ca="1" si="222"/>
        <v>#VALUE!</v>
      </c>
      <c r="R682" t="e">
        <f t="shared" ca="1" si="222"/>
        <v>#VALUE!</v>
      </c>
      <c r="S682" t="e">
        <f t="shared" ca="1" si="222"/>
        <v>#VALUE!</v>
      </c>
      <c r="T682" t="e">
        <f t="shared" ca="1" si="208"/>
        <v>#VALUE!</v>
      </c>
      <c r="U682" t="b">
        <f t="shared" ca="1" si="209"/>
        <v>1</v>
      </c>
      <c r="V682" t="b">
        <f t="shared" ca="1" si="210"/>
        <v>1</v>
      </c>
      <c r="W682" t="b">
        <f t="shared" ca="1" si="211"/>
        <v>1</v>
      </c>
      <c r="X682" t="b">
        <f t="shared" ca="1" si="212"/>
        <v>1</v>
      </c>
      <c r="Y682" t="b">
        <f t="shared" ca="1" si="213"/>
        <v>1</v>
      </c>
      <c r="Z682" t="b">
        <f t="shared" ca="1" si="214"/>
        <v>1</v>
      </c>
      <c r="AA682" t="b">
        <f t="shared" ca="1" si="215"/>
        <v>1</v>
      </c>
      <c r="AB682" t="b">
        <f t="shared" ca="1" si="216"/>
        <v>1</v>
      </c>
      <c r="AC682" t="b">
        <f t="shared" ca="1" si="217"/>
        <v>1</v>
      </c>
      <c r="AD682" t="str">
        <f t="shared" ca="1" si="218"/>
        <v>3109059</v>
      </c>
    </row>
    <row r="683" spans="1:30" ht="18" x14ac:dyDescent="0.2">
      <c r="A683" s="8"/>
      <c r="B683" s="2" t="s">
        <v>201</v>
      </c>
      <c r="I683">
        <v>682</v>
      </c>
      <c r="J683" t="str">
        <f t="shared" ca="1" si="204"/>
        <v>Unix Email Infrastructure Lead 3108518</v>
      </c>
      <c r="K683" t="str">
        <f t="shared" ca="1" si="205"/>
        <v>- 3108518</v>
      </c>
      <c r="L683" t="str">
        <f t="shared" ca="1" si="206"/>
        <v>Americas-Canada-Quebec-Montreal</v>
      </c>
      <c r="M683" t="e">
        <f t="shared" ca="1" si="222"/>
        <v>#VALUE!</v>
      </c>
      <c r="N683" t="e">
        <f t="shared" ca="1" si="222"/>
        <v>#VALUE!</v>
      </c>
      <c r="O683">
        <f t="shared" ca="1" si="222"/>
        <v>27</v>
      </c>
      <c r="P683" t="e">
        <f t="shared" ca="1" si="222"/>
        <v>#VALUE!</v>
      </c>
      <c r="Q683" t="e">
        <f t="shared" ca="1" si="222"/>
        <v>#VALUE!</v>
      </c>
      <c r="R683" t="e">
        <f t="shared" ca="1" si="222"/>
        <v>#VALUE!</v>
      </c>
      <c r="S683" t="e">
        <f t="shared" ca="1" si="222"/>
        <v>#VALUE!</v>
      </c>
      <c r="T683">
        <f t="shared" ca="1" si="208"/>
        <v>10</v>
      </c>
      <c r="U683" t="b">
        <f t="shared" ca="1" si="209"/>
        <v>1</v>
      </c>
      <c r="V683" t="b">
        <f t="shared" ca="1" si="210"/>
        <v>1</v>
      </c>
      <c r="W683" t="b">
        <f t="shared" ca="1" si="211"/>
        <v>0</v>
      </c>
      <c r="X683" t="b">
        <f t="shared" ca="1" si="212"/>
        <v>1</v>
      </c>
      <c r="Y683" t="b">
        <f t="shared" ca="1" si="213"/>
        <v>1</v>
      </c>
      <c r="Z683" t="b">
        <f t="shared" ca="1" si="214"/>
        <v>1</v>
      </c>
      <c r="AA683" t="b">
        <f t="shared" ca="1" si="215"/>
        <v>1</v>
      </c>
      <c r="AB683" t="b">
        <f t="shared" ca="1" si="216"/>
        <v>0</v>
      </c>
      <c r="AC683" t="b">
        <f t="shared" ca="1" si="217"/>
        <v>0</v>
      </c>
      <c r="AD683" t="str">
        <f t="shared" ca="1" si="218"/>
        <v/>
      </c>
    </row>
    <row r="684" spans="1:30" ht="18" x14ac:dyDescent="0.2">
      <c r="A684" s="8"/>
      <c r="B684" s="2" t="s">
        <v>2</v>
      </c>
      <c r="I684">
        <v>683</v>
      </c>
      <c r="J684" t="str">
        <f t="shared" ca="1" si="204"/>
        <v>Online-Mobile Platforms Project Manager</v>
      </c>
      <c r="K684" t="str">
        <f t="shared" ca="1" si="205"/>
        <v>- 3105868</v>
      </c>
      <c r="L684" t="str">
        <f t="shared" ca="1" si="206"/>
        <v>Americas-United States of America-New York-New York</v>
      </c>
      <c r="M684" t="e">
        <f t="shared" ca="1" si="222"/>
        <v>#VALUE!</v>
      </c>
      <c r="N684" t="e">
        <f t="shared" ca="1" si="222"/>
        <v>#VALUE!</v>
      </c>
      <c r="O684" t="e">
        <f t="shared" ca="1" si="222"/>
        <v>#VALUE!</v>
      </c>
      <c r="P684">
        <f t="shared" ca="1" si="222"/>
        <v>33</v>
      </c>
      <c r="Q684" t="e">
        <f t="shared" ca="1" si="222"/>
        <v>#VALUE!</v>
      </c>
      <c r="R684" t="e">
        <f t="shared" ca="1" si="222"/>
        <v>#VALUE!</v>
      </c>
      <c r="S684" t="e">
        <f t="shared" ca="1" si="222"/>
        <v>#VALUE!</v>
      </c>
      <c r="T684" t="e">
        <f t="shared" ca="1" si="208"/>
        <v>#VALUE!</v>
      </c>
      <c r="U684" t="b">
        <f t="shared" ca="1" si="209"/>
        <v>1</v>
      </c>
      <c r="V684" t="b">
        <f t="shared" ca="1" si="210"/>
        <v>1</v>
      </c>
      <c r="W684" t="b">
        <f t="shared" ca="1" si="211"/>
        <v>1</v>
      </c>
      <c r="X684" t="b">
        <f t="shared" ca="1" si="212"/>
        <v>0</v>
      </c>
      <c r="Y684" t="b">
        <f t="shared" ca="1" si="213"/>
        <v>1</v>
      </c>
      <c r="Z684" t="b">
        <f t="shared" ca="1" si="214"/>
        <v>1</v>
      </c>
      <c r="AA684" t="b">
        <f t="shared" ca="1" si="215"/>
        <v>1</v>
      </c>
      <c r="AB684" t="b">
        <f t="shared" ca="1" si="216"/>
        <v>1</v>
      </c>
      <c r="AC684" t="b">
        <f t="shared" ca="1" si="217"/>
        <v>0</v>
      </c>
      <c r="AD684" t="str">
        <f t="shared" ca="1" si="218"/>
        <v/>
      </c>
    </row>
    <row r="685" spans="1:30" ht="18" x14ac:dyDescent="0.2">
      <c r="A685" s="8"/>
      <c r="B685" s="2" t="s">
        <v>202</v>
      </c>
      <c r="I685">
        <v>684</v>
      </c>
      <c r="J685" t="str">
        <f t="shared" ca="1" si="204"/>
        <v>Regional Administrator</v>
      </c>
      <c r="K685" t="str">
        <f t="shared" ca="1" si="205"/>
        <v>- 3105910</v>
      </c>
      <c r="L685" t="str">
        <f t="shared" ca="1" si="206"/>
        <v>Americas-United States of America-New York-New York</v>
      </c>
      <c r="M685" t="e">
        <f t="shared" ca="1" si="222"/>
        <v>#VALUE!</v>
      </c>
      <c r="N685" t="e">
        <f t="shared" ca="1" si="222"/>
        <v>#VALUE!</v>
      </c>
      <c r="O685" t="e">
        <f t="shared" ca="1" si="222"/>
        <v>#VALUE!</v>
      </c>
      <c r="P685" t="e">
        <f t="shared" ca="1" si="222"/>
        <v>#VALUE!</v>
      </c>
      <c r="Q685" t="e">
        <f t="shared" ca="1" si="222"/>
        <v>#VALUE!</v>
      </c>
      <c r="R685" t="e">
        <f t="shared" ca="1" si="222"/>
        <v>#VALUE!</v>
      </c>
      <c r="S685" t="e">
        <f t="shared" ca="1" si="222"/>
        <v>#VALUE!</v>
      </c>
      <c r="T685" t="e">
        <f t="shared" ca="1" si="208"/>
        <v>#VALUE!</v>
      </c>
      <c r="U685" t="b">
        <f t="shared" ca="1" si="209"/>
        <v>1</v>
      </c>
      <c r="V685" t="b">
        <f t="shared" ca="1" si="210"/>
        <v>1</v>
      </c>
      <c r="W685" t="b">
        <f t="shared" ca="1" si="211"/>
        <v>1</v>
      </c>
      <c r="X685" t="b">
        <f t="shared" ca="1" si="212"/>
        <v>1</v>
      </c>
      <c r="Y685" t="b">
        <f t="shared" ca="1" si="213"/>
        <v>1</v>
      </c>
      <c r="Z685" t="b">
        <f t="shared" ca="1" si="214"/>
        <v>1</v>
      </c>
      <c r="AA685" t="b">
        <f t="shared" ca="1" si="215"/>
        <v>1</v>
      </c>
      <c r="AB685" t="b">
        <f t="shared" ca="1" si="216"/>
        <v>1</v>
      </c>
      <c r="AC685" t="b">
        <f t="shared" ca="1" si="217"/>
        <v>1</v>
      </c>
      <c r="AD685" t="str">
        <f t="shared" ca="1" si="218"/>
        <v>3105910</v>
      </c>
    </row>
    <row r="686" spans="1:30" ht="18" x14ac:dyDescent="0.2">
      <c r="A686" s="8"/>
      <c r="B686" s="3">
        <v>43272</v>
      </c>
      <c r="I686">
        <v>685</v>
      </c>
      <c r="J686" t="str">
        <f t="shared" ca="1" si="204"/>
        <v>DevOps Infrastructure Developer - Vice President</v>
      </c>
      <c r="K686" t="str">
        <f t="shared" ca="1" si="205"/>
        <v>- 3107784</v>
      </c>
      <c r="L686" t="str">
        <f t="shared" ca="1" si="206"/>
        <v>Americas-United States of America-New York-New York</v>
      </c>
      <c r="M686" t="e">
        <f t="shared" ca="1" si="222"/>
        <v>#VALUE!</v>
      </c>
      <c r="N686" t="e">
        <f t="shared" ca="1" si="222"/>
        <v>#VALUE!</v>
      </c>
      <c r="O686" t="e">
        <f t="shared" ca="1" si="222"/>
        <v>#VALUE!</v>
      </c>
      <c r="P686" t="e">
        <f t="shared" ca="1" si="222"/>
        <v>#VALUE!</v>
      </c>
      <c r="Q686" t="e">
        <f t="shared" ca="1" si="222"/>
        <v>#VALUE!</v>
      </c>
      <c r="R686">
        <f t="shared" ca="1" si="222"/>
        <v>35</v>
      </c>
      <c r="S686" t="e">
        <f t="shared" ca="1" si="222"/>
        <v>#VALUE!</v>
      </c>
      <c r="T686" t="e">
        <f t="shared" ca="1" si="208"/>
        <v>#VALUE!</v>
      </c>
      <c r="U686" t="b">
        <f t="shared" ca="1" si="209"/>
        <v>1</v>
      </c>
      <c r="V686" t="b">
        <f t="shared" ca="1" si="210"/>
        <v>1</v>
      </c>
      <c r="W686" t="b">
        <f t="shared" ca="1" si="211"/>
        <v>1</v>
      </c>
      <c r="X686" t="b">
        <f t="shared" ca="1" si="212"/>
        <v>1</v>
      </c>
      <c r="Y686" t="b">
        <f t="shared" ca="1" si="213"/>
        <v>1</v>
      </c>
      <c r="Z686" t="b">
        <f t="shared" ca="1" si="214"/>
        <v>0</v>
      </c>
      <c r="AA686" t="b">
        <f t="shared" ca="1" si="215"/>
        <v>1</v>
      </c>
      <c r="AB686" t="b">
        <f t="shared" ca="1" si="216"/>
        <v>1</v>
      </c>
      <c r="AC686" t="b">
        <f t="shared" ca="1" si="217"/>
        <v>0</v>
      </c>
      <c r="AD686" t="str">
        <f t="shared" ca="1" si="218"/>
        <v/>
      </c>
    </row>
    <row r="687" spans="1:30" ht="20" x14ac:dyDescent="0.2">
      <c r="A687" s="8"/>
      <c r="B687" s="4" t="s">
        <v>4</v>
      </c>
      <c r="I687">
        <v>686</v>
      </c>
      <c r="J687" t="str">
        <f t="shared" ca="1" si="204"/>
        <v>Infrastructure specialist – virtualization and cloud computing 3108444</v>
      </c>
      <c r="K687" t="str">
        <f t="shared" ca="1" si="205"/>
        <v>- 3108444</v>
      </c>
      <c r="L687" t="str">
        <f t="shared" ca="1" si="206"/>
        <v>Americas-Canada-Quebec-Montreal</v>
      </c>
      <c r="M687" t="e">
        <f t="shared" ca="1" si="222"/>
        <v>#VALUE!</v>
      </c>
      <c r="N687" t="e">
        <f t="shared" ca="1" si="222"/>
        <v>#VALUE!</v>
      </c>
      <c r="O687" t="e">
        <f t="shared" ca="1" si="222"/>
        <v>#VALUE!</v>
      </c>
      <c r="P687" t="e">
        <f t="shared" ca="1" si="222"/>
        <v>#VALUE!</v>
      </c>
      <c r="Q687" t="e">
        <f t="shared" ca="1" si="222"/>
        <v>#VALUE!</v>
      </c>
      <c r="R687" t="e">
        <f t="shared" ca="1" si="222"/>
        <v>#VALUE!</v>
      </c>
      <c r="S687" t="e">
        <f t="shared" ca="1" si="222"/>
        <v>#VALUE!</v>
      </c>
      <c r="T687">
        <f t="shared" ca="1" si="208"/>
        <v>10</v>
      </c>
      <c r="U687" t="b">
        <f t="shared" ca="1" si="209"/>
        <v>1</v>
      </c>
      <c r="V687" t="b">
        <f t="shared" ca="1" si="210"/>
        <v>1</v>
      </c>
      <c r="W687" t="b">
        <f t="shared" ca="1" si="211"/>
        <v>1</v>
      </c>
      <c r="X687" t="b">
        <f t="shared" ca="1" si="212"/>
        <v>1</v>
      </c>
      <c r="Y687" t="b">
        <f t="shared" ca="1" si="213"/>
        <v>1</v>
      </c>
      <c r="Z687" t="b">
        <f t="shared" ca="1" si="214"/>
        <v>1</v>
      </c>
      <c r="AA687" t="b">
        <f t="shared" ca="1" si="215"/>
        <v>1</v>
      </c>
      <c r="AB687" t="b">
        <f t="shared" ca="1" si="216"/>
        <v>0</v>
      </c>
      <c r="AC687" t="b">
        <f t="shared" ca="1" si="217"/>
        <v>0</v>
      </c>
      <c r="AD687" t="str">
        <f t="shared" ca="1" si="218"/>
        <v/>
      </c>
    </row>
    <row r="688" spans="1:30" x14ac:dyDescent="0.2">
      <c r="A688" s="8"/>
      <c r="B688" s="5"/>
      <c r="I688">
        <v>687</v>
      </c>
      <c r="J688" t="str">
        <f t="shared" ca="1" si="204"/>
        <v>Client Service Associate*</v>
      </c>
      <c r="K688" t="str">
        <f t="shared" ca="1" si="205"/>
        <v>- 3108329</v>
      </c>
      <c r="L688" t="str">
        <f t="shared" ca="1" si="206"/>
        <v>Americas-United States of America-California-Walnut Creek</v>
      </c>
      <c r="M688" t="e">
        <f t="shared" ca="1" si="222"/>
        <v>#VALUE!</v>
      </c>
      <c r="N688" t="e">
        <f t="shared" ca="1" si="222"/>
        <v>#VALUE!</v>
      </c>
      <c r="O688" t="e">
        <f t="shared" ca="1" si="222"/>
        <v>#VALUE!</v>
      </c>
      <c r="P688" t="e">
        <f t="shared" ca="1" si="222"/>
        <v>#VALUE!</v>
      </c>
      <c r="Q688" t="e">
        <f t="shared" ca="1" si="222"/>
        <v>#VALUE!</v>
      </c>
      <c r="R688" t="e">
        <f t="shared" ca="1" si="222"/>
        <v>#VALUE!</v>
      </c>
      <c r="S688" t="e">
        <f t="shared" ca="1" si="222"/>
        <v>#VALUE!</v>
      </c>
      <c r="T688" t="e">
        <f t="shared" ca="1" si="208"/>
        <v>#VALUE!</v>
      </c>
      <c r="U688" t="b">
        <f t="shared" ca="1" si="209"/>
        <v>1</v>
      </c>
      <c r="V688" t="b">
        <f t="shared" ca="1" si="210"/>
        <v>1</v>
      </c>
      <c r="W688" t="b">
        <f t="shared" ca="1" si="211"/>
        <v>1</v>
      </c>
      <c r="X688" t="b">
        <f t="shared" ca="1" si="212"/>
        <v>1</v>
      </c>
      <c r="Y688" t="b">
        <f t="shared" ca="1" si="213"/>
        <v>1</v>
      </c>
      <c r="Z688" t="b">
        <f t="shared" ca="1" si="214"/>
        <v>1</v>
      </c>
      <c r="AA688" t="b">
        <f t="shared" ca="1" si="215"/>
        <v>1</v>
      </c>
      <c r="AB688" t="b">
        <f t="shared" ca="1" si="216"/>
        <v>1</v>
      </c>
      <c r="AC688" t="b">
        <f t="shared" ca="1" si="217"/>
        <v>1</v>
      </c>
      <c r="AD688" t="str">
        <f t="shared" ca="1" si="218"/>
        <v>3108329</v>
      </c>
    </row>
    <row r="689" spans="1:30" ht="20" x14ac:dyDescent="0.2">
      <c r="A689" s="6"/>
      <c r="I689">
        <v>688</v>
      </c>
      <c r="J689" t="str">
        <f t="shared" ca="1" si="204"/>
        <v>Low Latency Linux Engineer</v>
      </c>
      <c r="K689" t="str">
        <f t="shared" ca="1" si="205"/>
        <v>- 3107862</v>
      </c>
      <c r="L689" t="str">
        <f t="shared" ca="1" si="206"/>
        <v>Americas-United States of America-New York-New York</v>
      </c>
      <c r="M689" t="e">
        <f t="shared" ca="1" si="222"/>
        <v>#VALUE!</v>
      </c>
      <c r="N689" t="e">
        <f t="shared" ca="1" si="222"/>
        <v>#VALUE!</v>
      </c>
      <c r="O689" t="e">
        <f t="shared" ca="1" si="222"/>
        <v>#VALUE!</v>
      </c>
      <c r="P689" t="e">
        <f t="shared" ca="1" si="222"/>
        <v>#VALUE!</v>
      </c>
      <c r="Q689" t="e">
        <f t="shared" ca="1" si="222"/>
        <v>#VALUE!</v>
      </c>
      <c r="R689" t="e">
        <f t="shared" ca="1" si="222"/>
        <v>#VALUE!</v>
      </c>
      <c r="S689" t="e">
        <f t="shared" ca="1" si="222"/>
        <v>#VALUE!</v>
      </c>
      <c r="T689" t="e">
        <f t="shared" ca="1" si="208"/>
        <v>#VALUE!</v>
      </c>
      <c r="U689" t="b">
        <f t="shared" ca="1" si="209"/>
        <v>1</v>
      </c>
      <c r="V689" t="b">
        <f t="shared" ca="1" si="210"/>
        <v>1</v>
      </c>
      <c r="W689" t="b">
        <f t="shared" ca="1" si="211"/>
        <v>1</v>
      </c>
      <c r="X689" t="b">
        <f t="shared" ca="1" si="212"/>
        <v>1</v>
      </c>
      <c r="Y689" t="b">
        <f t="shared" ca="1" si="213"/>
        <v>1</v>
      </c>
      <c r="Z689" t="b">
        <f t="shared" ca="1" si="214"/>
        <v>1</v>
      </c>
      <c r="AA689" t="b">
        <f t="shared" ca="1" si="215"/>
        <v>1</v>
      </c>
      <c r="AB689" t="b">
        <f t="shared" ca="1" si="216"/>
        <v>1</v>
      </c>
      <c r="AC689" t="b">
        <f t="shared" ca="1" si="217"/>
        <v>1</v>
      </c>
      <c r="AD689" t="str">
        <f t="shared" ca="1" si="218"/>
        <v>3107862</v>
      </c>
    </row>
    <row r="690" spans="1:30" x14ac:dyDescent="0.2">
      <c r="A690" s="8"/>
      <c r="B690" s="1" t="s">
        <v>148</v>
      </c>
      <c r="I690">
        <v>689</v>
      </c>
      <c r="J690" t="str">
        <f t="shared" ca="1" si="204"/>
        <v>Complex Risk Officer</v>
      </c>
      <c r="K690" t="str">
        <f t="shared" ca="1" si="205"/>
        <v>- 3108832</v>
      </c>
      <c r="L690" t="str">
        <f t="shared" ca="1" si="206"/>
        <v>Americas-United States of America-Virginia-Mclean</v>
      </c>
      <c r="M690" t="e">
        <f t="shared" ca="1" si="222"/>
        <v>#VALUE!</v>
      </c>
      <c r="N690" t="e">
        <f t="shared" ca="1" si="222"/>
        <v>#VALUE!</v>
      </c>
      <c r="O690" t="e">
        <f t="shared" ca="1" si="222"/>
        <v>#VALUE!</v>
      </c>
      <c r="P690" t="e">
        <f t="shared" ca="1" si="222"/>
        <v>#VALUE!</v>
      </c>
      <c r="Q690" t="e">
        <f t="shared" ca="1" si="222"/>
        <v>#VALUE!</v>
      </c>
      <c r="R690" t="e">
        <f t="shared" ca="1" si="222"/>
        <v>#VALUE!</v>
      </c>
      <c r="S690" t="e">
        <f t="shared" ca="1" si="222"/>
        <v>#VALUE!</v>
      </c>
      <c r="T690" t="e">
        <f t="shared" ca="1" si="208"/>
        <v>#VALUE!</v>
      </c>
      <c r="U690" t="b">
        <f t="shared" ca="1" si="209"/>
        <v>1</v>
      </c>
      <c r="V690" t="b">
        <f t="shared" ca="1" si="210"/>
        <v>1</v>
      </c>
      <c r="W690" t="b">
        <f t="shared" ca="1" si="211"/>
        <v>1</v>
      </c>
      <c r="X690" t="b">
        <f t="shared" ca="1" si="212"/>
        <v>1</v>
      </c>
      <c r="Y690" t="b">
        <f t="shared" ca="1" si="213"/>
        <v>1</v>
      </c>
      <c r="Z690" t="b">
        <f t="shared" ca="1" si="214"/>
        <v>1</v>
      </c>
      <c r="AA690" t="b">
        <f t="shared" ca="1" si="215"/>
        <v>1</v>
      </c>
      <c r="AB690" t="b">
        <f t="shared" ca="1" si="216"/>
        <v>1</v>
      </c>
      <c r="AC690" t="b">
        <f t="shared" ca="1" si="217"/>
        <v>1</v>
      </c>
      <c r="AD690" t="str">
        <f t="shared" ca="1" si="218"/>
        <v>3108832</v>
      </c>
    </row>
    <row r="691" spans="1:30" ht="18" x14ac:dyDescent="0.2">
      <c r="A691" s="8"/>
      <c r="B691" s="2" t="s">
        <v>203</v>
      </c>
      <c r="I691">
        <v>690</v>
      </c>
      <c r="J691" t="str">
        <f t="shared" ca="1" si="204"/>
        <v>Global Security Master - Java Developer</v>
      </c>
      <c r="K691" t="str">
        <f t="shared" ca="1" si="205"/>
        <v>- 3107978</v>
      </c>
      <c r="L691" t="str">
        <f t="shared" ca="1" si="206"/>
        <v>Americas-United States of America-Pennsylvania-West Conshohocken</v>
      </c>
      <c r="M691" t="e">
        <f t="shared" ca="1" si="222"/>
        <v>#VALUE!</v>
      </c>
      <c r="N691" t="e">
        <f t="shared" ca="1" si="222"/>
        <v>#VALUE!</v>
      </c>
      <c r="O691" t="e">
        <f t="shared" ca="1" si="222"/>
        <v>#VALUE!</v>
      </c>
      <c r="P691" t="e">
        <f t="shared" ca="1" si="222"/>
        <v>#VALUE!</v>
      </c>
      <c r="Q691" t="e">
        <f t="shared" ca="1" si="222"/>
        <v>#VALUE!</v>
      </c>
      <c r="R691" t="e">
        <f t="shared" ca="1" si="222"/>
        <v>#VALUE!</v>
      </c>
      <c r="S691" t="e">
        <f t="shared" ca="1" si="222"/>
        <v>#VALUE!</v>
      </c>
      <c r="T691" t="e">
        <f t="shared" ca="1" si="208"/>
        <v>#VALUE!</v>
      </c>
      <c r="U691" t="b">
        <f t="shared" ca="1" si="209"/>
        <v>1</v>
      </c>
      <c r="V691" t="b">
        <f t="shared" ca="1" si="210"/>
        <v>1</v>
      </c>
      <c r="W691" t="b">
        <f t="shared" ca="1" si="211"/>
        <v>1</v>
      </c>
      <c r="X691" t="b">
        <f t="shared" ca="1" si="212"/>
        <v>1</v>
      </c>
      <c r="Y691" t="b">
        <f t="shared" ca="1" si="213"/>
        <v>1</v>
      </c>
      <c r="Z691" t="b">
        <f t="shared" ca="1" si="214"/>
        <v>1</v>
      </c>
      <c r="AA691" t="b">
        <f t="shared" ca="1" si="215"/>
        <v>1</v>
      </c>
      <c r="AB691" t="b">
        <f t="shared" ca="1" si="216"/>
        <v>1</v>
      </c>
      <c r="AC691" t="b">
        <f t="shared" ca="1" si="217"/>
        <v>1</v>
      </c>
      <c r="AD691" t="str">
        <f t="shared" ca="1" si="218"/>
        <v>3107978</v>
      </c>
    </row>
    <row r="692" spans="1:30" ht="18" x14ac:dyDescent="0.2">
      <c r="A692" s="8"/>
      <c r="B692" s="2" t="s">
        <v>204</v>
      </c>
      <c r="I692">
        <v>691</v>
      </c>
      <c r="J692" t="str">
        <f t="shared" ca="1" si="204"/>
        <v>Client Service Associate*</v>
      </c>
      <c r="K692" t="str">
        <f t="shared" ca="1" si="205"/>
        <v>- 3108804</v>
      </c>
      <c r="L692" t="str">
        <f t="shared" ca="1" si="206"/>
        <v>Americas-United States of America-Oklahoma-Durant</v>
      </c>
      <c r="M692" t="e">
        <f t="shared" ref="M692:S701" ca="1" si="223">FIND(M$1,$J692)</f>
        <v>#VALUE!</v>
      </c>
      <c r="N692" t="e">
        <f t="shared" ca="1" si="223"/>
        <v>#VALUE!</v>
      </c>
      <c r="O692" t="e">
        <f t="shared" ca="1" si="223"/>
        <v>#VALUE!</v>
      </c>
      <c r="P692" t="e">
        <f t="shared" ca="1" si="223"/>
        <v>#VALUE!</v>
      </c>
      <c r="Q692" t="e">
        <f t="shared" ca="1" si="223"/>
        <v>#VALUE!</v>
      </c>
      <c r="R692" t="e">
        <f t="shared" ca="1" si="223"/>
        <v>#VALUE!</v>
      </c>
      <c r="S692" t="e">
        <f t="shared" ca="1" si="223"/>
        <v>#VALUE!</v>
      </c>
      <c r="T692" t="e">
        <f t="shared" ca="1" si="208"/>
        <v>#VALUE!</v>
      </c>
      <c r="U692" t="b">
        <f t="shared" ca="1" si="209"/>
        <v>1</v>
      </c>
      <c r="V692" t="b">
        <f t="shared" ca="1" si="210"/>
        <v>1</v>
      </c>
      <c r="W692" t="b">
        <f t="shared" ca="1" si="211"/>
        <v>1</v>
      </c>
      <c r="X692" t="b">
        <f t="shared" ca="1" si="212"/>
        <v>1</v>
      </c>
      <c r="Y692" t="b">
        <f t="shared" ca="1" si="213"/>
        <v>1</v>
      </c>
      <c r="Z692" t="b">
        <f t="shared" ca="1" si="214"/>
        <v>1</v>
      </c>
      <c r="AA692" t="b">
        <f t="shared" ca="1" si="215"/>
        <v>1</v>
      </c>
      <c r="AB692" t="b">
        <f t="shared" ca="1" si="216"/>
        <v>1</v>
      </c>
      <c r="AC692" t="b">
        <f t="shared" ca="1" si="217"/>
        <v>1</v>
      </c>
      <c r="AD692" t="str">
        <f t="shared" ca="1" si="218"/>
        <v>3108804</v>
      </c>
    </row>
    <row r="693" spans="1:30" ht="18" x14ac:dyDescent="0.2">
      <c r="A693" s="8"/>
      <c r="B693" s="2" t="s">
        <v>8</v>
      </c>
      <c r="I693">
        <v>692</v>
      </c>
      <c r="J693" t="str">
        <f t="shared" ca="1" si="204"/>
        <v>Application Infrastructure - Senior .NET Software Developer</v>
      </c>
      <c r="K693" t="str">
        <f t="shared" ca="1" si="205"/>
        <v>- 3107754</v>
      </c>
      <c r="L693" t="str">
        <f t="shared" ca="1" si="206"/>
        <v>Americas-United States of America-New York-New York</v>
      </c>
      <c r="M693" t="e">
        <f t="shared" ca="1" si="223"/>
        <v>#VALUE!</v>
      </c>
      <c r="N693" t="e">
        <f t="shared" ca="1" si="223"/>
        <v>#VALUE!</v>
      </c>
      <c r="O693" t="e">
        <f t="shared" ca="1" si="223"/>
        <v>#VALUE!</v>
      </c>
      <c r="P693" t="e">
        <f t="shared" ca="1" si="223"/>
        <v>#VALUE!</v>
      </c>
      <c r="Q693">
        <f t="shared" ca="1" si="223"/>
        <v>30</v>
      </c>
      <c r="R693" t="e">
        <f t="shared" ca="1" si="223"/>
        <v>#VALUE!</v>
      </c>
      <c r="S693" t="e">
        <f t="shared" ca="1" si="223"/>
        <v>#VALUE!</v>
      </c>
      <c r="T693" t="e">
        <f t="shared" ca="1" si="208"/>
        <v>#VALUE!</v>
      </c>
      <c r="U693" t="b">
        <f t="shared" ca="1" si="209"/>
        <v>1</v>
      </c>
      <c r="V693" t="b">
        <f t="shared" ca="1" si="210"/>
        <v>1</v>
      </c>
      <c r="W693" t="b">
        <f t="shared" ca="1" si="211"/>
        <v>1</v>
      </c>
      <c r="X693" t="b">
        <f t="shared" ca="1" si="212"/>
        <v>1</v>
      </c>
      <c r="Y693" t="b">
        <f t="shared" ca="1" si="213"/>
        <v>0</v>
      </c>
      <c r="Z693" t="b">
        <f t="shared" ca="1" si="214"/>
        <v>1</v>
      </c>
      <c r="AA693" t="b">
        <f t="shared" ca="1" si="215"/>
        <v>1</v>
      </c>
      <c r="AB693" t="b">
        <f t="shared" ca="1" si="216"/>
        <v>1</v>
      </c>
      <c r="AC693" t="b">
        <f t="shared" ca="1" si="217"/>
        <v>0</v>
      </c>
      <c r="AD693" t="str">
        <f t="shared" ca="1" si="218"/>
        <v/>
      </c>
    </row>
    <row r="694" spans="1:30" ht="18" x14ac:dyDescent="0.2">
      <c r="A694" s="8"/>
      <c r="B694" s="3">
        <v>43272</v>
      </c>
      <c r="I694">
        <v>693</v>
      </c>
      <c r="J694" t="str">
        <f t="shared" ca="1" si="204"/>
        <v>Developer - Java</v>
      </c>
      <c r="K694" t="str">
        <f t="shared" ca="1" si="205"/>
        <v>- 3094747</v>
      </c>
      <c r="L694" t="str">
        <f t="shared" ca="1" si="206"/>
        <v>Americas-United States of America-New York-New York</v>
      </c>
      <c r="M694" t="e">
        <f t="shared" ca="1" si="223"/>
        <v>#VALUE!</v>
      </c>
      <c r="N694" t="e">
        <f t="shared" ca="1" si="223"/>
        <v>#VALUE!</v>
      </c>
      <c r="O694" t="e">
        <f t="shared" ca="1" si="223"/>
        <v>#VALUE!</v>
      </c>
      <c r="P694" t="e">
        <f t="shared" ca="1" si="223"/>
        <v>#VALUE!</v>
      </c>
      <c r="Q694" t="e">
        <f t="shared" ca="1" si="223"/>
        <v>#VALUE!</v>
      </c>
      <c r="R694" t="e">
        <f t="shared" ca="1" si="223"/>
        <v>#VALUE!</v>
      </c>
      <c r="S694" t="e">
        <f t="shared" ca="1" si="223"/>
        <v>#VALUE!</v>
      </c>
      <c r="T694" t="e">
        <f t="shared" ca="1" si="208"/>
        <v>#VALUE!</v>
      </c>
      <c r="U694" t="b">
        <f t="shared" ca="1" si="209"/>
        <v>1</v>
      </c>
      <c r="V694" t="b">
        <f t="shared" ca="1" si="210"/>
        <v>1</v>
      </c>
      <c r="W694" t="b">
        <f t="shared" ca="1" si="211"/>
        <v>1</v>
      </c>
      <c r="X694" t="b">
        <f t="shared" ca="1" si="212"/>
        <v>1</v>
      </c>
      <c r="Y694" t="b">
        <f t="shared" ca="1" si="213"/>
        <v>1</v>
      </c>
      <c r="Z694" t="b">
        <f t="shared" ca="1" si="214"/>
        <v>1</v>
      </c>
      <c r="AA694" t="b">
        <f t="shared" ca="1" si="215"/>
        <v>1</v>
      </c>
      <c r="AB694" t="b">
        <f t="shared" ca="1" si="216"/>
        <v>1</v>
      </c>
      <c r="AC694" t="b">
        <f t="shared" ca="1" si="217"/>
        <v>1</v>
      </c>
      <c r="AD694" t="str">
        <f t="shared" ca="1" si="218"/>
        <v>3094747</v>
      </c>
    </row>
    <row r="695" spans="1:30" ht="20" x14ac:dyDescent="0.2">
      <c r="A695" s="8"/>
      <c r="B695" s="4" t="s">
        <v>4</v>
      </c>
      <c r="I695">
        <v>694</v>
      </c>
      <c r="J695" t="str">
        <f t="shared" ca="1" si="204"/>
        <v>Application Support</v>
      </c>
      <c r="K695" t="str">
        <f t="shared" ca="1" si="205"/>
        <v>- 3106431</v>
      </c>
      <c r="L695" t="str">
        <f t="shared" ca="1" si="206"/>
        <v>Americas-United States of America-New York-New York</v>
      </c>
      <c r="M695" t="e">
        <f t="shared" ca="1" si="223"/>
        <v>#VALUE!</v>
      </c>
      <c r="N695" t="e">
        <f t="shared" ca="1" si="223"/>
        <v>#VALUE!</v>
      </c>
      <c r="O695" t="e">
        <f t="shared" ca="1" si="223"/>
        <v>#VALUE!</v>
      </c>
      <c r="P695" t="e">
        <f t="shared" ca="1" si="223"/>
        <v>#VALUE!</v>
      </c>
      <c r="Q695" t="e">
        <f t="shared" ca="1" si="223"/>
        <v>#VALUE!</v>
      </c>
      <c r="R695" t="e">
        <f t="shared" ca="1" si="223"/>
        <v>#VALUE!</v>
      </c>
      <c r="S695" t="e">
        <f t="shared" ca="1" si="223"/>
        <v>#VALUE!</v>
      </c>
      <c r="T695" t="e">
        <f t="shared" ca="1" si="208"/>
        <v>#VALUE!</v>
      </c>
      <c r="U695" t="b">
        <f t="shared" ca="1" si="209"/>
        <v>1</v>
      </c>
      <c r="V695" t="b">
        <f t="shared" ca="1" si="210"/>
        <v>1</v>
      </c>
      <c r="W695" t="b">
        <f t="shared" ca="1" si="211"/>
        <v>1</v>
      </c>
      <c r="X695" t="b">
        <f t="shared" ca="1" si="212"/>
        <v>1</v>
      </c>
      <c r="Y695" t="b">
        <f t="shared" ca="1" si="213"/>
        <v>1</v>
      </c>
      <c r="Z695" t="b">
        <f t="shared" ca="1" si="214"/>
        <v>1</v>
      </c>
      <c r="AA695" t="b">
        <f t="shared" ca="1" si="215"/>
        <v>1</v>
      </c>
      <c r="AB695" t="b">
        <f t="shared" ca="1" si="216"/>
        <v>1</v>
      </c>
      <c r="AC695" t="b">
        <f t="shared" ca="1" si="217"/>
        <v>1</v>
      </c>
      <c r="AD695" t="str">
        <f t="shared" ca="1" si="218"/>
        <v>3106431</v>
      </c>
    </row>
    <row r="696" spans="1:30" x14ac:dyDescent="0.2">
      <c r="A696" s="8"/>
      <c r="B696" s="5"/>
      <c r="I696">
        <v>695</v>
      </c>
      <c r="J696" t="str">
        <f t="shared" ca="1" si="204"/>
        <v>Email Security Operations Lead - Vice President</v>
      </c>
      <c r="K696" t="str">
        <f t="shared" ca="1" si="205"/>
        <v>- 3108195</v>
      </c>
      <c r="L696" t="str">
        <f t="shared" ca="1" si="206"/>
        <v>Americas-United States of America-New York-New York</v>
      </c>
      <c r="M696" t="e">
        <f t="shared" ca="1" si="223"/>
        <v>#VALUE!</v>
      </c>
      <c r="N696" t="e">
        <f t="shared" ca="1" si="223"/>
        <v>#VALUE!</v>
      </c>
      <c r="O696">
        <f t="shared" ca="1" si="223"/>
        <v>27</v>
      </c>
      <c r="P696" t="e">
        <f t="shared" ca="1" si="223"/>
        <v>#VALUE!</v>
      </c>
      <c r="Q696" t="e">
        <f t="shared" ca="1" si="223"/>
        <v>#VALUE!</v>
      </c>
      <c r="R696">
        <f t="shared" ca="1" si="223"/>
        <v>34</v>
      </c>
      <c r="S696" t="e">
        <f t="shared" ca="1" si="223"/>
        <v>#VALUE!</v>
      </c>
      <c r="T696" t="e">
        <f t="shared" ca="1" si="208"/>
        <v>#VALUE!</v>
      </c>
      <c r="U696" t="b">
        <f t="shared" ca="1" si="209"/>
        <v>1</v>
      </c>
      <c r="V696" t="b">
        <f t="shared" ca="1" si="210"/>
        <v>1</v>
      </c>
      <c r="W696" t="b">
        <f t="shared" ca="1" si="211"/>
        <v>0</v>
      </c>
      <c r="X696" t="b">
        <f t="shared" ca="1" si="212"/>
        <v>1</v>
      </c>
      <c r="Y696" t="b">
        <f t="shared" ca="1" si="213"/>
        <v>1</v>
      </c>
      <c r="Z696" t="b">
        <f t="shared" ca="1" si="214"/>
        <v>0</v>
      </c>
      <c r="AA696" t="b">
        <f t="shared" ca="1" si="215"/>
        <v>1</v>
      </c>
      <c r="AB696" t="b">
        <f t="shared" ca="1" si="216"/>
        <v>1</v>
      </c>
      <c r="AC696" t="b">
        <f t="shared" ca="1" si="217"/>
        <v>0</v>
      </c>
      <c r="AD696" t="str">
        <f t="shared" ca="1" si="218"/>
        <v/>
      </c>
    </row>
    <row r="697" spans="1:30" ht="20" x14ac:dyDescent="0.2">
      <c r="A697" s="6"/>
      <c r="I697">
        <v>696</v>
      </c>
      <c r="J697" t="str">
        <f t="shared" ca="1" si="204"/>
        <v>Registered Associate</v>
      </c>
      <c r="K697" t="str">
        <f t="shared" ca="1" si="205"/>
        <v>- 3107810</v>
      </c>
      <c r="L697" t="str">
        <f t="shared" ca="1" si="206"/>
        <v>Americas-United States of America-New York-New York</v>
      </c>
      <c r="M697" t="e">
        <f t="shared" ca="1" si="223"/>
        <v>#VALUE!</v>
      </c>
      <c r="N697" t="e">
        <f t="shared" ca="1" si="223"/>
        <v>#VALUE!</v>
      </c>
      <c r="O697" t="e">
        <f t="shared" ca="1" si="223"/>
        <v>#VALUE!</v>
      </c>
      <c r="P697" t="e">
        <f t="shared" ca="1" si="223"/>
        <v>#VALUE!</v>
      </c>
      <c r="Q697" t="e">
        <f t="shared" ca="1" si="223"/>
        <v>#VALUE!</v>
      </c>
      <c r="R697" t="e">
        <f t="shared" ca="1" si="223"/>
        <v>#VALUE!</v>
      </c>
      <c r="S697" t="e">
        <f t="shared" ca="1" si="223"/>
        <v>#VALUE!</v>
      </c>
      <c r="T697" t="e">
        <f t="shared" ca="1" si="208"/>
        <v>#VALUE!</v>
      </c>
      <c r="U697" t="b">
        <f t="shared" ca="1" si="209"/>
        <v>1</v>
      </c>
      <c r="V697" t="b">
        <f t="shared" ca="1" si="210"/>
        <v>1</v>
      </c>
      <c r="W697" t="b">
        <f t="shared" ca="1" si="211"/>
        <v>1</v>
      </c>
      <c r="X697" t="b">
        <f t="shared" ca="1" si="212"/>
        <v>1</v>
      </c>
      <c r="Y697" t="b">
        <f t="shared" ca="1" si="213"/>
        <v>1</v>
      </c>
      <c r="Z697" t="b">
        <f t="shared" ca="1" si="214"/>
        <v>1</v>
      </c>
      <c r="AA697" t="b">
        <f t="shared" ca="1" si="215"/>
        <v>1</v>
      </c>
      <c r="AB697" t="b">
        <f t="shared" ca="1" si="216"/>
        <v>1</v>
      </c>
      <c r="AC697" t="b">
        <f t="shared" ca="1" si="217"/>
        <v>1</v>
      </c>
      <c r="AD697" t="str">
        <f t="shared" ca="1" si="218"/>
        <v>3107810</v>
      </c>
    </row>
    <row r="698" spans="1:30" x14ac:dyDescent="0.2">
      <c r="A698" s="8"/>
      <c r="B698" s="1" t="s">
        <v>205</v>
      </c>
      <c r="I698">
        <v>697</v>
      </c>
      <c r="J698" t="str">
        <f t="shared" ca="1" si="204"/>
        <v>Registered Associate</v>
      </c>
      <c r="K698" t="str">
        <f t="shared" ca="1" si="205"/>
        <v>- 3103987</v>
      </c>
      <c r="L698" t="str">
        <f t="shared" ca="1" si="206"/>
        <v>Americas-United States of America-Arkansas-Little Rock</v>
      </c>
      <c r="M698" t="e">
        <f t="shared" ca="1" si="223"/>
        <v>#VALUE!</v>
      </c>
      <c r="N698" t="e">
        <f t="shared" ca="1" si="223"/>
        <v>#VALUE!</v>
      </c>
      <c r="O698" t="e">
        <f t="shared" ca="1" si="223"/>
        <v>#VALUE!</v>
      </c>
      <c r="P698" t="e">
        <f t="shared" ca="1" si="223"/>
        <v>#VALUE!</v>
      </c>
      <c r="Q698" t="e">
        <f t="shared" ca="1" si="223"/>
        <v>#VALUE!</v>
      </c>
      <c r="R698" t="e">
        <f t="shared" ca="1" si="223"/>
        <v>#VALUE!</v>
      </c>
      <c r="S698" t="e">
        <f t="shared" ca="1" si="223"/>
        <v>#VALUE!</v>
      </c>
      <c r="T698" t="e">
        <f t="shared" ca="1" si="208"/>
        <v>#VALUE!</v>
      </c>
      <c r="U698" t="b">
        <f t="shared" ca="1" si="209"/>
        <v>1</v>
      </c>
      <c r="V698" t="b">
        <f t="shared" ca="1" si="210"/>
        <v>1</v>
      </c>
      <c r="W698" t="b">
        <f t="shared" ca="1" si="211"/>
        <v>1</v>
      </c>
      <c r="X698" t="b">
        <f t="shared" ca="1" si="212"/>
        <v>1</v>
      </c>
      <c r="Y698" t="b">
        <f t="shared" ca="1" si="213"/>
        <v>1</v>
      </c>
      <c r="Z698" t="b">
        <f t="shared" ca="1" si="214"/>
        <v>1</v>
      </c>
      <c r="AA698" t="b">
        <f t="shared" ca="1" si="215"/>
        <v>1</v>
      </c>
      <c r="AB698" t="b">
        <f t="shared" ca="1" si="216"/>
        <v>1</v>
      </c>
      <c r="AC698" t="b">
        <f t="shared" ca="1" si="217"/>
        <v>1</v>
      </c>
      <c r="AD698" t="str">
        <f t="shared" ca="1" si="218"/>
        <v>3103987</v>
      </c>
    </row>
    <row r="699" spans="1:30" ht="18" x14ac:dyDescent="0.2">
      <c r="A699" s="8"/>
      <c r="B699" s="2" t="s">
        <v>206</v>
      </c>
      <c r="I699">
        <v>698</v>
      </c>
      <c r="J699" t="str">
        <f t="shared" ca="1" si="204"/>
        <v>Senior Application Security Architect - VP</v>
      </c>
      <c r="K699" t="str">
        <f t="shared" ca="1" si="205"/>
        <v>- 3107859</v>
      </c>
      <c r="L699" t="str">
        <f t="shared" ca="1" si="206"/>
        <v>Americas-United States of America-New York-New York</v>
      </c>
      <c r="M699" t="e">
        <f t="shared" ca="1" si="223"/>
        <v>#VALUE!</v>
      </c>
      <c r="N699" t="e">
        <f t="shared" ca="1" si="223"/>
        <v>#VALUE!</v>
      </c>
      <c r="O699" t="e">
        <f t="shared" ca="1" si="223"/>
        <v>#VALUE!</v>
      </c>
      <c r="P699" t="e">
        <f t="shared" ca="1" si="223"/>
        <v>#VALUE!</v>
      </c>
      <c r="Q699">
        <f t="shared" ca="1" si="223"/>
        <v>1</v>
      </c>
      <c r="R699" t="e">
        <f t="shared" ca="1" si="223"/>
        <v>#VALUE!</v>
      </c>
      <c r="S699" t="e">
        <f t="shared" ca="1" si="223"/>
        <v>#VALUE!</v>
      </c>
      <c r="T699" t="e">
        <f t="shared" ca="1" si="208"/>
        <v>#VALUE!</v>
      </c>
      <c r="U699" t="b">
        <f t="shared" ca="1" si="209"/>
        <v>1</v>
      </c>
      <c r="V699" t="b">
        <f t="shared" ca="1" si="210"/>
        <v>1</v>
      </c>
      <c r="W699" t="b">
        <f t="shared" ca="1" si="211"/>
        <v>1</v>
      </c>
      <c r="X699" t="b">
        <f t="shared" ca="1" si="212"/>
        <v>1</v>
      </c>
      <c r="Y699" t="b">
        <f t="shared" ca="1" si="213"/>
        <v>0</v>
      </c>
      <c r="Z699" t="b">
        <f t="shared" ca="1" si="214"/>
        <v>1</v>
      </c>
      <c r="AA699" t="b">
        <f t="shared" ca="1" si="215"/>
        <v>1</v>
      </c>
      <c r="AB699" t="b">
        <f t="shared" ca="1" si="216"/>
        <v>1</v>
      </c>
      <c r="AC699" t="b">
        <f t="shared" ca="1" si="217"/>
        <v>0</v>
      </c>
      <c r="AD699" t="str">
        <f t="shared" ca="1" si="218"/>
        <v/>
      </c>
    </row>
    <row r="700" spans="1:30" ht="18" x14ac:dyDescent="0.2">
      <c r="A700" s="8"/>
      <c r="B700" s="2" t="s">
        <v>2</v>
      </c>
      <c r="I700">
        <v>699</v>
      </c>
      <c r="J700" t="str">
        <f t="shared" ca="1" si="204"/>
        <v>Registered Associate</v>
      </c>
      <c r="K700" t="str">
        <f t="shared" ca="1" si="205"/>
        <v>- 3108218</v>
      </c>
      <c r="L700" t="str">
        <f t="shared" ca="1" si="206"/>
        <v>Americas-United States of America-California-Woodland Hills</v>
      </c>
      <c r="M700" t="e">
        <f t="shared" ca="1" si="223"/>
        <v>#VALUE!</v>
      </c>
      <c r="N700" t="e">
        <f t="shared" ca="1" si="223"/>
        <v>#VALUE!</v>
      </c>
      <c r="O700" t="e">
        <f t="shared" ca="1" si="223"/>
        <v>#VALUE!</v>
      </c>
      <c r="P700" t="e">
        <f t="shared" ca="1" si="223"/>
        <v>#VALUE!</v>
      </c>
      <c r="Q700" t="e">
        <f t="shared" ca="1" si="223"/>
        <v>#VALUE!</v>
      </c>
      <c r="R700" t="e">
        <f t="shared" ca="1" si="223"/>
        <v>#VALUE!</v>
      </c>
      <c r="S700" t="e">
        <f t="shared" ca="1" si="223"/>
        <v>#VALUE!</v>
      </c>
      <c r="T700" t="e">
        <f t="shared" ca="1" si="208"/>
        <v>#VALUE!</v>
      </c>
      <c r="U700" t="b">
        <f t="shared" ca="1" si="209"/>
        <v>1</v>
      </c>
      <c r="V700" t="b">
        <f t="shared" ca="1" si="210"/>
        <v>1</v>
      </c>
      <c r="W700" t="b">
        <f t="shared" ca="1" si="211"/>
        <v>1</v>
      </c>
      <c r="X700" t="b">
        <f t="shared" ca="1" si="212"/>
        <v>1</v>
      </c>
      <c r="Y700" t="b">
        <f t="shared" ca="1" si="213"/>
        <v>1</v>
      </c>
      <c r="Z700" t="b">
        <f t="shared" ca="1" si="214"/>
        <v>1</v>
      </c>
      <c r="AA700" t="b">
        <f t="shared" ca="1" si="215"/>
        <v>1</v>
      </c>
      <c r="AB700" t="b">
        <f t="shared" ca="1" si="216"/>
        <v>1</v>
      </c>
      <c r="AC700" t="b">
        <f t="shared" ca="1" si="217"/>
        <v>1</v>
      </c>
      <c r="AD700" t="str">
        <f t="shared" ca="1" si="218"/>
        <v>3108218</v>
      </c>
    </row>
    <row r="701" spans="1:30" ht="18" x14ac:dyDescent="0.2">
      <c r="A701" s="8"/>
      <c r="B701" s="2" t="s">
        <v>27</v>
      </c>
      <c r="I701">
        <v>700</v>
      </c>
      <c r="J701" t="str">
        <f t="shared" ca="1" si="204"/>
        <v>Business Service Manager</v>
      </c>
      <c r="K701" t="str">
        <f t="shared" ca="1" si="205"/>
        <v>- 3108278</v>
      </c>
      <c r="L701" t="str">
        <f t="shared" ca="1" si="206"/>
        <v>Americas-United States of America-Ohio-Cincinnati</v>
      </c>
      <c r="M701" t="e">
        <f t="shared" ca="1" si="223"/>
        <v>#VALUE!</v>
      </c>
      <c r="N701" t="e">
        <f t="shared" ca="1" si="223"/>
        <v>#VALUE!</v>
      </c>
      <c r="O701" t="e">
        <f t="shared" ca="1" si="223"/>
        <v>#VALUE!</v>
      </c>
      <c r="P701">
        <f t="shared" ca="1" si="223"/>
        <v>18</v>
      </c>
      <c r="Q701" t="e">
        <f t="shared" ca="1" si="223"/>
        <v>#VALUE!</v>
      </c>
      <c r="R701" t="e">
        <f t="shared" ca="1" si="223"/>
        <v>#VALUE!</v>
      </c>
      <c r="S701" t="e">
        <f t="shared" ca="1" si="223"/>
        <v>#VALUE!</v>
      </c>
      <c r="T701" t="e">
        <f t="shared" ca="1" si="208"/>
        <v>#VALUE!</v>
      </c>
      <c r="U701" t="b">
        <f t="shared" ca="1" si="209"/>
        <v>1</v>
      </c>
      <c r="V701" t="b">
        <f t="shared" ca="1" si="210"/>
        <v>1</v>
      </c>
      <c r="W701" t="b">
        <f t="shared" ca="1" si="211"/>
        <v>1</v>
      </c>
      <c r="X701" t="b">
        <f t="shared" ca="1" si="212"/>
        <v>0</v>
      </c>
      <c r="Y701" t="b">
        <f t="shared" ca="1" si="213"/>
        <v>1</v>
      </c>
      <c r="Z701" t="b">
        <f t="shared" ca="1" si="214"/>
        <v>1</v>
      </c>
      <c r="AA701" t="b">
        <f t="shared" ca="1" si="215"/>
        <v>1</v>
      </c>
      <c r="AB701" t="b">
        <f t="shared" ca="1" si="216"/>
        <v>1</v>
      </c>
      <c r="AC701" t="b">
        <f t="shared" ca="1" si="217"/>
        <v>0</v>
      </c>
      <c r="AD701" t="str">
        <f t="shared" ca="1" si="218"/>
        <v/>
      </c>
    </row>
    <row r="702" spans="1:30" ht="18" x14ac:dyDescent="0.2">
      <c r="A702" s="8"/>
      <c r="B702" s="3">
        <v>43272</v>
      </c>
      <c r="I702">
        <v>701</v>
      </c>
      <c r="J702" t="str">
        <f t="shared" ca="1" si="204"/>
        <v>Director, ISG Client Operations</v>
      </c>
      <c r="K702" t="str">
        <f t="shared" ca="1" si="205"/>
        <v>- 3113208</v>
      </c>
      <c r="L702" t="str">
        <f t="shared" ca="1" si="206"/>
        <v>Americas-United States of America-New York-New York</v>
      </c>
      <c r="M702" t="e">
        <f t="shared" ref="M702:S711" ca="1" si="224">FIND(M$1,$J702)</f>
        <v>#VALUE!</v>
      </c>
      <c r="N702">
        <f t="shared" ca="1" si="224"/>
        <v>1</v>
      </c>
      <c r="O702" t="e">
        <f t="shared" ca="1" si="224"/>
        <v>#VALUE!</v>
      </c>
      <c r="P702" t="e">
        <f t="shared" ca="1" si="224"/>
        <v>#VALUE!</v>
      </c>
      <c r="Q702" t="e">
        <f t="shared" ca="1" si="224"/>
        <v>#VALUE!</v>
      </c>
      <c r="R702" t="e">
        <f t="shared" ca="1" si="224"/>
        <v>#VALUE!</v>
      </c>
      <c r="S702" t="e">
        <f t="shared" ca="1" si="224"/>
        <v>#VALUE!</v>
      </c>
      <c r="T702" t="e">
        <f t="shared" ca="1" si="208"/>
        <v>#VALUE!</v>
      </c>
      <c r="U702" t="b">
        <f t="shared" ca="1" si="209"/>
        <v>1</v>
      </c>
      <c r="V702" t="b">
        <f t="shared" ca="1" si="210"/>
        <v>0</v>
      </c>
      <c r="W702" t="b">
        <f t="shared" ca="1" si="211"/>
        <v>1</v>
      </c>
      <c r="X702" t="b">
        <f t="shared" ca="1" si="212"/>
        <v>1</v>
      </c>
      <c r="Y702" t="b">
        <f t="shared" ca="1" si="213"/>
        <v>1</v>
      </c>
      <c r="Z702" t="b">
        <f t="shared" ca="1" si="214"/>
        <v>1</v>
      </c>
      <c r="AA702" t="b">
        <f t="shared" ca="1" si="215"/>
        <v>1</v>
      </c>
      <c r="AB702" t="b">
        <f t="shared" ca="1" si="216"/>
        <v>1</v>
      </c>
      <c r="AC702" t="b">
        <f t="shared" ca="1" si="217"/>
        <v>0</v>
      </c>
      <c r="AD702" t="str">
        <f t="shared" ca="1" si="218"/>
        <v/>
      </c>
    </row>
    <row r="703" spans="1:30" ht="20" x14ac:dyDescent="0.2">
      <c r="A703" s="8"/>
      <c r="B703" s="4" t="s">
        <v>4</v>
      </c>
      <c r="I703">
        <v>702</v>
      </c>
      <c r="J703" t="str">
        <f t="shared" ca="1" si="204"/>
        <v>Branch Administrator</v>
      </c>
      <c r="K703" t="str">
        <f t="shared" ca="1" si="205"/>
        <v>- 3112735</v>
      </c>
      <c r="L703" t="str">
        <f t="shared" ca="1" si="206"/>
        <v>Americas-United States of America-California-San Francisco</v>
      </c>
      <c r="M703" t="e">
        <f t="shared" ca="1" si="224"/>
        <v>#VALUE!</v>
      </c>
      <c r="N703" t="e">
        <f t="shared" ca="1" si="224"/>
        <v>#VALUE!</v>
      </c>
      <c r="O703" t="e">
        <f t="shared" ca="1" si="224"/>
        <v>#VALUE!</v>
      </c>
      <c r="P703" t="e">
        <f t="shared" ca="1" si="224"/>
        <v>#VALUE!</v>
      </c>
      <c r="Q703" t="e">
        <f t="shared" ca="1" si="224"/>
        <v>#VALUE!</v>
      </c>
      <c r="R703" t="e">
        <f t="shared" ca="1" si="224"/>
        <v>#VALUE!</v>
      </c>
      <c r="S703" t="e">
        <f t="shared" ca="1" si="224"/>
        <v>#VALUE!</v>
      </c>
      <c r="T703" t="e">
        <f t="shared" ca="1" si="208"/>
        <v>#VALUE!</v>
      </c>
      <c r="U703" t="b">
        <f t="shared" ca="1" si="209"/>
        <v>1</v>
      </c>
      <c r="V703" t="b">
        <f t="shared" ca="1" si="210"/>
        <v>1</v>
      </c>
      <c r="W703" t="b">
        <f t="shared" ca="1" si="211"/>
        <v>1</v>
      </c>
      <c r="X703" t="b">
        <f t="shared" ca="1" si="212"/>
        <v>1</v>
      </c>
      <c r="Y703" t="b">
        <f t="shared" ca="1" si="213"/>
        <v>1</v>
      </c>
      <c r="Z703" t="b">
        <f t="shared" ca="1" si="214"/>
        <v>1</v>
      </c>
      <c r="AA703" t="b">
        <f t="shared" ca="1" si="215"/>
        <v>1</v>
      </c>
      <c r="AB703" t="b">
        <f t="shared" ca="1" si="216"/>
        <v>1</v>
      </c>
      <c r="AC703" t="b">
        <f t="shared" ca="1" si="217"/>
        <v>1</v>
      </c>
      <c r="AD703" t="str">
        <f t="shared" ca="1" si="218"/>
        <v>3112735</v>
      </c>
    </row>
    <row r="704" spans="1:30" x14ac:dyDescent="0.2">
      <c r="A704" s="8"/>
      <c r="B704" s="5"/>
      <c r="I704">
        <v>703</v>
      </c>
      <c r="J704" t="str">
        <f t="shared" ca="1" si="204"/>
        <v>Registered Associate</v>
      </c>
      <c r="K704" t="str">
        <f t="shared" ca="1" si="205"/>
        <v>- 3113143</v>
      </c>
      <c r="L704" t="str">
        <f t="shared" ca="1" si="206"/>
        <v>Americas-United States of America-California-Palo Alto</v>
      </c>
      <c r="M704" t="e">
        <f t="shared" ca="1" si="224"/>
        <v>#VALUE!</v>
      </c>
      <c r="N704" t="e">
        <f t="shared" ca="1" si="224"/>
        <v>#VALUE!</v>
      </c>
      <c r="O704" t="e">
        <f t="shared" ca="1" si="224"/>
        <v>#VALUE!</v>
      </c>
      <c r="P704" t="e">
        <f t="shared" ca="1" si="224"/>
        <v>#VALUE!</v>
      </c>
      <c r="Q704" t="e">
        <f t="shared" ca="1" si="224"/>
        <v>#VALUE!</v>
      </c>
      <c r="R704" t="e">
        <f t="shared" ca="1" si="224"/>
        <v>#VALUE!</v>
      </c>
      <c r="S704" t="e">
        <f t="shared" ca="1" si="224"/>
        <v>#VALUE!</v>
      </c>
      <c r="T704" t="e">
        <f t="shared" ca="1" si="208"/>
        <v>#VALUE!</v>
      </c>
      <c r="U704" t="b">
        <f t="shared" ca="1" si="209"/>
        <v>1</v>
      </c>
      <c r="V704" t="b">
        <f t="shared" ca="1" si="210"/>
        <v>1</v>
      </c>
      <c r="W704" t="b">
        <f t="shared" ca="1" si="211"/>
        <v>1</v>
      </c>
      <c r="X704" t="b">
        <f t="shared" ca="1" si="212"/>
        <v>1</v>
      </c>
      <c r="Y704" t="b">
        <f t="shared" ca="1" si="213"/>
        <v>1</v>
      </c>
      <c r="Z704" t="b">
        <f t="shared" ca="1" si="214"/>
        <v>1</v>
      </c>
      <c r="AA704" t="b">
        <f t="shared" ca="1" si="215"/>
        <v>1</v>
      </c>
      <c r="AB704" t="b">
        <f t="shared" ca="1" si="216"/>
        <v>1</v>
      </c>
      <c r="AC704" t="b">
        <f t="shared" ca="1" si="217"/>
        <v>1</v>
      </c>
      <c r="AD704" t="str">
        <f t="shared" ca="1" si="218"/>
        <v>3113143</v>
      </c>
    </row>
    <row r="705" spans="1:30" ht="20" x14ac:dyDescent="0.2">
      <c r="A705" s="6"/>
      <c r="I705">
        <v>704</v>
      </c>
      <c r="J705" t="str">
        <f t="shared" ca="1" si="204"/>
        <v>Network Data Operations Engineer (VP)</v>
      </c>
      <c r="K705" t="str">
        <f t="shared" ca="1" si="205"/>
        <v>- 3112400</v>
      </c>
      <c r="L705" t="str">
        <f t="shared" ca="1" si="206"/>
        <v>Americas-United States of America-New York-New York</v>
      </c>
      <c r="M705" t="e">
        <f t="shared" ca="1" si="224"/>
        <v>#VALUE!</v>
      </c>
      <c r="N705" t="e">
        <f t="shared" ca="1" si="224"/>
        <v>#VALUE!</v>
      </c>
      <c r="O705" t="e">
        <f t="shared" ca="1" si="224"/>
        <v>#VALUE!</v>
      </c>
      <c r="P705" t="e">
        <f t="shared" ca="1" si="224"/>
        <v>#VALUE!</v>
      </c>
      <c r="Q705" t="e">
        <f t="shared" ca="1" si="224"/>
        <v>#VALUE!</v>
      </c>
      <c r="R705" t="e">
        <f t="shared" ca="1" si="224"/>
        <v>#VALUE!</v>
      </c>
      <c r="S705">
        <f t="shared" ca="1" si="224"/>
        <v>34</v>
      </c>
      <c r="T705" t="e">
        <f t="shared" ca="1" si="208"/>
        <v>#VALUE!</v>
      </c>
      <c r="U705" t="b">
        <f t="shared" ca="1" si="209"/>
        <v>1</v>
      </c>
      <c r="V705" t="b">
        <f t="shared" ca="1" si="210"/>
        <v>1</v>
      </c>
      <c r="W705" t="b">
        <f t="shared" ca="1" si="211"/>
        <v>1</v>
      </c>
      <c r="X705" t="b">
        <f t="shared" ca="1" si="212"/>
        <v>1</v>
      </c>
      <c r="Y705" t="b">
        <f t="shared" ca="1" si="213"/>
        <v>1</v>
      </c>
      <c r="Z705" t="b">
        <f t="shared" ca="1" si="214"/>
        <v>1</v>
      </c>
      <c r="AA705" t="b">
        <f t="shared" ca="1" si="215"/>
        <v>0</v>
      </c>
      <c r="AB705" t="b">
        <f t="shared" ca="1" si="216"/>
        <v>1</v>
      </c>
      <c r="AC705" t="b">
        <f t="shared" ca="1" si="217"/>
        <v>0</v>
      </c>
      <c r="AD705" t="str">
        <f t="shared" ca="1" si="218"/>
        <v/>
      </c>
    </row>
    <row r="706" spans="1:30" x14ac:dyDescent="0.2">
      <c r="A706" s="8"/>
      <c r="B706" s="1" t="s">
        <v>207</v>
      </c>
      <c r="I706">
        <v>705</v>
      </c>
      <c r="J706" t="str">
        <f t="shared" ref="J706:J769" ca="1" si="225">OFFSET($B$2,I706*8-8,0)</f>
        <v>Senior Human Resources Data Manager</v>
      </c>
      <c r="K706" t="str">
        <f t="shared" ref="K706:K769" ca="1" si="226">OFFSET($B$2,I706*8-7,0)</f>
        <v>- 3113188</v>
      </c>
      <c r="L706" t="str">
        <f t="shared" ref="L706:L769" ca="1" si="227">OFFSET($B$2,I706*8-6,0)</f>
        <v>Americas-United States of America-New York-New York</v>
      </c>
      <c r="M706" t="e">
        <f t="shared" ca="1" si="224"/>
        <v>#VALUE!</v>
      </c>
      <c r="N706" t="e">
        <f t="shared" ca="1" si="224"/>
        <v>#VALUE!</v>
      </c>
      <c r="O706" t="e">
        <f t="shared" ca="1" si="224"/>
        <v>#VALUE!</v>
      </c>
      <c r="P706">
        <f t="shared" ca="1" si="224"/>
        <v>29</v>
      </c>
      <c r="Q706">
        <f t="shared" ca="1" si="224"/>
        <v>1</v>
      </c>
      <c r="R706" t="e">
        <f t="shared" ca="1" si="224"/>
        <v>#VALUE!</v>
      </c>
      <c r="S706" t="e">
        <f t="shared" ca="1" si="224"/>
        <v>#VALUE!</v>
      </c>
      <c r="T706" t="e">
        <f t="shared" ref="T706:T769" ca="1" si="228">FIND(T$1,L706)</f>
        <v>#VALUE!</v>
      </c>
      <c r="U706" t="b">
        <f t="shared" ref="U706:U769" ca="1" si="229">ISERR(M706)</f>
        <v>1</v>
      </c>
      <c r="V706" t="b">
        <f t="shared" ref="V706:V769" ca="1" si="230">ISERR(N706)</f>
        <v>1</v>
      </c>
      <c r="W706" t="b">
        <f t="shared" ref="W706:W769" ca="1" si="231">ISERR(O706)</f>
        <v>1</v>
      </c>
      <c r="X706" t="b">
        <f t="shared" ref="X706:X769" ca="1" si="232">ISERR(P706)</f>
        <v>0</v>
      </c>
      <c r="Y706" t="b">
        <f t="shared" ref="Y706:Y769" ca="1" si="233">ISERR(Q706)</f>
        <v>0</v>
      </c>
      <c r="Z706" t="b">
        <f t="shared" ref="Z706:Z769" ca="1" si="234">ISERR(R706)</f>
        <v>1</v>
      </c>
      <c r="AA706" t="b">
        <f t="shared" ref="AA706:AA769" ca="1" si="235">ISERR(S706)</f>
        <v>1</v>
      </c>
      <c r="AB706" t="b">
        <f t="shared" ref="AB706:AB769" ca="1" si="236">ISERR(T706)</f>
        <v>1</v>
      </c>
      <c r="AC706" t="b">
        <f t="shared" ref="AC706:AC769" ca="1" si="237">AND(U706:AB706)</f>
        <v>0</v>
      </c>
      <c r="AD706" t="str">
        <f t="shared" ref="AD706:AD769" ca="1" si="238">IF(AC706,RIGHT(K706,7),"")</f>
        <v/>
      </c>
    </row>
    <row r="707" spans="1:30" ht="18" x14ac:dyDescent="0.2">
      <c r="A707" s="8"/>
      <c r="B707" s="2" t="s">
        <v>208</v>
      </c>
      <c r="I707">
        <v>706</v>
      </c>
      <c r="J707" t="str">
        <f t="shared" ca="1" si="225"/>
        <v>PWM Client Service Associate</v>
      </c>
      <c r="K707" t="str">
        <f t="shared" ca="1" si="226"/>
        <v>- 3104179</v>
      </c>
      <c r="L707" t="str">
        <f t="shared" ca="1" si="227"/>
        <v>Americas-United States of America-California-Menlo Park</v>
      </c>
      <c r="M707" t="e">
        <f t="shared" ca="1" si="224"/>
        <v>#VALUE!</v>
      </c>
      <c r="N707" t="e">
        <f t="shared" ca="1" si="224"/>
        <v>#VALUE!</v>
      </c>
      <c r="O707" t="e">
        <f t="shared" ca="1" si="224"/>
        <v>#VALUE!</v>
      </c>
      <c r="P707" t="e">
        <f t="shared" ca="1" si="224"/>
        <v>#VALUE!</v>
      </c>
      <c r="Q707" t="e">
        <f t="shared" ca="1" si="224"/>
        <v>#VALUE!</v>
      </c>
      <c r="R707" t="e">
        <f t="shared" ca="1" si="224"/>
        <v>#VALUE!</v>
      </c>
      <c r="S707" t="e">
        <f t="shared" ca="1" si="224"/>
        <v>#VALUE!</v>
      </c>
      <c r="T707" t="e">
        <f t="shared" ca="1" si="228"/>
        <v>#VALUE!</v>
      </c>
      <c r="U707" t="b">
        <f t="shared" ca="1" si="229"/>
        <v>1</v>
      </c>
      <c r="V707" t="b">
        <f t="shared" ca="1" si="230"/>
        <v>1</v>
      </c>
      <c r="W707" t="b">
        <f t="shared" ca="1" si="231"/>
        <v>1</v>
      </c>
      <c r="X707" t="b">
        <f t="shared" ca="1" si="232"/>
        <v>1</v>
      </c>
      <c r="Y707" t="b">
        <f t="shared" ca="1" si="233"/>
        <v>1</v>
      </c>
      <c r="Z707" t="b">
        <f t="shared" ca="1" si="234"/>
        <v>1</v>
      </c>
      <c r="AA707" t="b">
        <f t="shared" ca="1" si="235"/>
        <v>1</v>
      </c>
      <c r="AB707" t="b">
        <f t="shared" ca="1" si="236"/>
        <v>1</v>
      </c>
      <c r="AC707" t="b">
        <f t="shared" ca="1" si="237"/>
        <v>1</v>
      </c>
      <c r="AD707" t="str">
        <f t="shared" ca="1" si="238"/>
        <v>3104179</v>
      </c>
    </row>
    <row r="708" spans="1:30" ht="18" x14ac:dyDescent="0.2">
      <c r="A708" s="8"/>
      <c r="B708" s="2" t="s">
        <v>26</v>
      </c>
      <c r="I708">
        <v>707</v>
      </c>
      <c r="J708" t="str">
        <f t="shared" ca="1" si="225"/>
        <v>Low Latency Linux Engineer (Vice President)</v>
      </c>
      <c r="K708" t="str">
        <f t="shared" ca="1" si="226"/>
        <v>- 3113141</v>
      </c>
      <c r="L708" t="str">
        <f t="shared" ca="1" si="227"/>
        <v>Americas-United States of America-New York-New York</v>
      </c>
      <c r="M708" t="e">
        <f t="shared" ca="1" si="224"/>
        <v>#VALUE!</v>
      </c>
      <c r="N708" t="e">
        <f t="shared" ca="1" si="224"/>
        <v>#VALUE!</v>
      </c>
      <c r="O708" t="e">
        <f t="shared" ca="1" si="224"/>
        <v>#VALUE!</v>
      </c>
      <c r="P708" t="e">
        <f t="shared" ca="1" si="224"/>
        <v>#VALUE!</v>
      </c>
      <c r="Q708" t="e">
        <f t="shared" ca="1" si="224"/>
        <v>#VALUE!</v>
      </c>
      <c r="R708">
        <f t="shared" ca="1" si="224"/>
        <v>29</v>
      </c>
      <c r="S708" t="e">
        <f t="shared" ca="1" si="224"/>
        <v>#VALUE!</v>
      </c>
      <c r="T708" t="e">
        <f t="shared" ca="1" si="228"/>
        <v>#VALUE!</v>
      </c>
      <c r="U708" t="b">
        <f t="shared" ca="1" si="229"/>
        <v>1</v>
      </c>
      <c r="V708" t="b">
        <f t="shared" ca="1" si="230"/>
        <v>1</v>
      </c>
      <c r="W708" t="b">
        <f t="shared" ca="1" si="231"/>
        <v>1</v>
      </c>
      <c r="X708" t="b">
        <f t="shared" ca="1" si="232"/>
        <v>1</v>
      </c>
      <c r="Y708" t="b">
        <f t="shared" ca="1" si="233"/>
        <v>1</v>
      </c>
      <c r="Z708" t="b">
        <f t="shared" ca="1" si="234"/>
        <v>0</v>
      </c>
      <c r="AA708" t="b">
        <f t="shared" ca="1" si="235"/>
        <v>1</v>
      </c>
      <c r="AB708" t="b">
        <f t="shared" ca="1" si="236"/>
        <v>1</v>
      </c>
      <c r="AC708" t="b">
        <f t="shared" ca="1" si="237"/>
        <v>0</v>
      </c>
      <c r="AD708" t="str">
        <f t="shared" ca="1" si="238"/>
        <v/>
      </c>
    </row>
    <row r="709" spans="1:30" ht="18" x14ac:dyDescent="0.2">
      <c r="A709" s="8"/>
      <c r="B709" s="2" t="s">
        <v>27</v>
      </c>
      <c r="I709">
        <v>708</v>
      </c>
      <c r="J709" t="str">
        <f t="shared" ca="1" si="225"/>
        <v>Senior Full-Stack Developer</v>
      </c>
      <c r="K709" t="str">
        <f t="shared" ca="1" si="226"/>
        <v>- 3111468</v>
      </c>
      <c r="L709" t="str">
        <f t="shared" ca="1" si="227"/>
        <v>Americas-United States of America-New York-New York</v>
      </c>
      <c r="M709" t="e">
        <f t="shared" ca="1" si="224"/>
        <v>#VALUE!</v>
      </c>
      <c r="N709" t="e">
        <f t="shared" ca="1" si="224"/>
        <v>#VALUE!</v>
      </c>
      <c r="O709" t="e">
        <f t="shared" ca="1" si="224"/>
        <v>#VALUE!</v>
      </c>
      <c r="P709" t="e">
        <f t="shared" ca="1" si="224"/>
        <v>#VALUE!</v>
      </c>
      <c r="Q709">
        <f t="shared" ca="1" si="224"/>
        <v>1</v>
      </c>
      <c r="R709" t="e">
        <f t="shared" ca="1" si="224"/>
        <v>#VALUE!</v>
      </c>
      <c r="S709" t="e">
        <f t="shared" ca="1" si="224"/>
        <v>#VALUE!</v>
      </c>
      <c r="T709" t="e">
        <f t="shared" ca="1" si="228"/>
        <v>#VALUE!</v>
      </c>
      <c r="U709" t="b">
        <f t="shared" ca="1" si="229"/>
        <v>1</v>
      </c>
      <c r="V709" t="b">
        <f t="shared" ca="1" si="230"/>
        <v>1</v>
      </c>
      <c r="W709" t="b">
        <f t="shared" ca="1" si="231"/>
        <v>1</v>
      </c>
      <c r="X709" t="b">
        <f t="shared" ca="1" si="232"/>
        <v>1</v>
      </c>
      <c r="Y709" t="b">
        <f t="shared" ca="1" si="233"/>
        <v>0</v>
      </c>
      <c r="Z709" t="b">
        <f t="shared" ca="1" si="234"/>
        <v>1</v>
      </c>
      <c r="AA709" t="b">
        <f t="shared" ca="1" si="235"/>
        <v>1</v>
      </c>
      <c r="AB709" t="b">
        <f t="shared" ca="1" si="236"/>
        <v>1</v>
      </c>
      <c r="AC709" t="b">
        <f t="shared" ca="1" si="237"/>
        <v>0</v>
      </c>
      <c r="AD709" t="str">
        <f t="shared" ca="1" si="238"/>
        <v/>
      </c>
    </row>
    <row r="710" spans="1:30" ht="18" x14ac:dyDescent="0.2">
      <c r="A710" s="8"/>
      <c r="B710" s="3">
        <v>43272</v>
      </c>
      <c r="I710">
        <v>709</v>
      </c>
      <c r="J710" t="str">
        <f t="shared" ca="1" si="225"/>
        <v>Client Service Associate</v>
      </c>
      <c r="K710" t="str">
        <f t="shared" ca="1" si="226"/>
        <v>- 3112851</v>
      </c>
      <c r="L710" t="str">
        <f t="shared" ca="1" si="227"/>
        <v>Americas-United States of America-Massachusetts-Waltham</v>
      </c>
      <c r="M710" t="e">
        <f t="shared" ca="1" si="224"/>
        <v>#VALUE!</v>
      </c>
      <c r="N710" t="e">
        <f t="shared" ca="1" si="224"/>
        <v>#VALUE!</v>
      </c>
      <c r="O710" t="e">
        <f t="shared" ca="1" si="224"/>
        <v>#VALUE!</v>
      </c>
      <c r="P710" t="e">
        <f t="shared" ca="1" si="224"/>
        <v>#VALUE!</v>
      </c>
      <c r="Q710" t="e">
        <f t="shared" ca="1" si="224"/>
        <v>#VALUE!</v>
      </c>
      <c r="R710" t="e">
        <f t="shared" ca="1" si="224"/>
        <v>#VALUE!</v>
      </c>
      <c r="S710" t="e">
        <f t="shared" ca="1" si="224"/>
        <v>#VALUE!</v>
      </c>
      <c r="T710" t="e">
        <f t="shared" ca="1" si="228"/>
        <v>#VALUE!</v>
      </c>
      <c r="U710" t="b">
        <f t="shared" ca="1" si="229"/>
        <v>1</v>
      </c>
      <c r="V710" t="b">
        <f t="shared" ca="1" si="230"/>
        <v>1</v>
      </c>
      <c r="W710" t="b">
        <f t="shared" ca="1" si="231"/>
        <v>1</v>
      </c>
      <c r="X710" t="b">
        <f t="shared" ca="1" si="232"/>
        <v>1</v>
      </c>
      <c r="Y710" t="b">
        <f t="shared" ca="1" si="233"/>
        <v>1</v>
      </c>
      <c r="Z710" t="b">
        <f t="shared" ca="1" si="234"/>
        <v>1</v>
      </c>
      <c r="AA710" t="b">
        <f t="shared" ca="1" si="235"/>
        <v>1</v>
      </c>
      <c r="AB710" t="b">
        <f t="shared" ca="1" si="236"/>
        <v>1</v>
      </c>
      <c r="AC710" t="b">
        <f t="shared" ca="1" si="237"/>
        <v>1</v>
      </c>
      <c r="AD710" t="str">
        <f t="shared" ca="1" si="238"/>
        <v>3112851</v>
      </c>
    </row>
    <row r="711" spans="1:30" ht="20" x14ac:dyDescent="0.2">
      <c r="A711" s="8"/>
      <c r="B711" s="4" t="s">
        <v>4</v>
      </c>
      <c r="I711">
        <v>710</v>
      </c>
      <c r="J711" t="str">
        <f t="shared" ca="1" si="225"/>
        <v>Client Service Associate</v>
      </c>
      <c r="K711" t="str">
        <f t="shared" ca="1" si="226"/>
        <v>- 3112868</v>
      </c>
      <c r="L711" t="str">
        <f t="shared" ca="1" si="227"/>
        <v>Americas-United States of America-Florida-Ponte Vedra Beach</v>
      </c>
      <c r="M711" t="e">
        <f t="shared" ca="1" si="224"/>
        <v>#VALUE!</v>
      </c>
      <c r="N711" t="e">
        <f t="shared" ca="1" si="224"/>
        <v>#VALUE!</v>
      </c>
      <c r="O711" t="e">
        <f t="shared" ca="1" si="224"/>
        <v>#VALUE!</v>
      </c>
      <c r="P711" t="e">
        <f t="shared" ca="1" si="224"/>
        <v>#VALUE!</v>
      </c>
      <c r="Q711" t="e">
        <f t="shared" ca="1" si="224"/>
        <v>#VALUE!</v>
      </c>
      <c r="R711" t="e">
        <f t="shared" ca="1" si="224"/>
        <v>#VALUE!</v>
      </c>
      <c r="S711" t="e">
        <f t="shared" ca="1" si="224"/>
        <v>#VALUE!</v>
      </c>
      <c r="T711" t="e">
        <f t="shared" ca="1" si="228"/>
        <v>#VALUE!</v>
      </c>
      <c r="U711" t="b">
        <f t="shared" ca="1" si="229"/>
        <v>1</v>
      </c>
      <c r="V711" t="b">
        <f t="shared" ca="1" si="230"/>
        <v>1</v>
      </c>
      <c r="W711" t="b">
        <f t="shared" ca="1" si="231"/>
        <v>1</v>
      </c>
      <c r="X711" t="b">
        <f t="shared" ca="1" si="232"/>
        <v>1</v>
      </c>
      <c r="Y711" t="b">
        <f t="shared" ca="1" si="233"/>
        <v>1</v>
      </c>
      <c r="Z711" t="b">
        <f t="shared" ca="1" si="234"/>
        <v>1</v>
      </c>
      <c r="AA711" t="b">
        <f t="shared" ca="1" si="235"/>
        <v>1</v>
      </c>
      <c r="AB711" t="b">
        <f t="shared" ca="1" si="236"/>
        <v>1</v>
      </c>
      <c r="AC711" t="b">
        <f t="shared" ca="1" si="237"/>
        <v>1</v>
      </c>
      <c r="AD711" t="str">
        <f t="shared" ca="1" si="238"/>
        <v>3112868</v>
      </c>
    </row>
    <row r="712" spans="1:30" x14ac:dyDescent="0.2">
      <c r="A712" s="8"/>
      <c r="B712" s="5"/>
      <c r="I712">
        <v>711</v>
      </c>
      <c r="J712" t="str">
        <f t="shared" ca="1" si="225"/>
        <v>Client Service Associate</v>
      </c>
      <c r="K712" t="str">
        <f t="shared" ca="1" si="226"/>
        <v>- 3112847</v>
      </c>
      <c r="L712" t="str">
        <f t="shared" ca="1" si="227"/>
        <v>Americas-United States of America-Rhode Island-Providence</v>
      </c>
      <c r="M712" t="e">
        <f t="shared" ref="M712:S721" ca="1" si="239">FIND(M$1,$J712)</f>
        <v>#VALUE!</v>
      </c>
      <c r="N712" t="e">
        <f t="shared" ca="1" si="239"/>
        <v>#VALUE!</v>
      </c>
      <c r="O712" t="e">
        <f t="shared" ca="1" si="239"/>
        <v>#VALUE!</v>
      </c>
      <c r="P712" t="e">
        <f t="shared" ca="1" si="239"/>
        <v>#VALUE!</v>
      </c>
      <c r="Q712" t="e">
        <f t="shared" ca="1" si="239"/>
        <v>#VALUE!</v>
      </c>
      <c r="R712" t="e">
        <f t="shared" ca="1" si="239"/>
        <v>#VALUE!</v>
      </c>
      <c r="S712" t="e">
        <f t="shared" ca="1" si="239"/>
        <v>#VALUE!</v>
      </c>
      <c r="T712" t="e">
        <f t="shared" ca="1" si="228"/>
        <v>#VALUE!</v>
      </c>
      <c r="U712" t="b">
        <f t="shared" ca="1" si="229"/>
        <v>1</v>
      </c>
      <c r="V712" t="b">
        <f t="shared" ca="1" si="230"/>
        <v>1</v>
      </c>
      <c r="W712" t="b">
        <f t="shared" ca="1" si="231"/>
        <v>1</v>
      </c>
      <c r="X712" t="b">
        <f t="shared" ca="1" si="232"/>
        <v>1</v>
      </c>
      <c r="Y712" t="b">
        <f t="shared" ca="1" si="233"/>
        <v>1</v>
      </c>
      <c r="Z712" t="b">
        <f t="shared" ca="1" si="234"/>
        <v>1</v>
      </c>
      <c r="AA712" t="b">
        <f t="shared" ca="1" si="235"/>
        <v>1</v>
      </c>
      <c r="AB712" t="b">
        <f t="shared" ca="1" si="236"/>
        <v>1</v>
      </c>
      <c r="AC712" t="b">
        <f t="shared" ca="1" si="237"/>
        <v>1</v>
      </c>
      <c r="AD712" t="str">
        <f t="shared" ca="1" si="238"/>
        <v>3112847</v>
      </c>
    </row>
    <row r="713" spans="1:30" ht="20" x14ac:dyDescent="0.2">
      <c r="A713" s="6"/>
      <c r="I713">
        <v>712</v>
      </c>
      <c r="J713" t="str">
        <f t="shared" ca="1" si="225"/>
        <v>Branch Manager, Non Producing</v>
      </c>
      <c r="K713" t="str">
        <f t="shared" ca="1" si="226"/>
        <v>- 3112457</v>
      </c>
      <c r="L713" t="str">
        <f t="shared" ca="1" si="227"/>
        <v>Americas-United States of America-California-Rancho Santa Fe</v>
      </c>
      <c r="M713" t="e">
        <f t="shared" ca="1" si="239"/>
        <v>#VALUE!</v>
      </c>
      <c r="N713" t="e">
        <f t="shared" ca="1" si="239"/>
        <v>#VALUE!</v>
      </c>
      <c r="O713" t="e">
        <f t="shared" ca="1" si="239"/>
        <v>#VALUE!</v>
      </c>
      <c r="P713">
        <f t="shared" ca="1" si="239"/>
        <v>8</v>
      </c>
      <c r="Q713" t="e">
        <f t="shared" ca="1" si="239"/>
        <v>#VALUE!</v>
      </c>
      <c r="R713" t="e">
        <f t="shared" ca="1" si="239"/>
        <v>#VALUE!</v>
      </c>
      <c r="S713" t="e">
        <f t="shared" ca="1" si="239"/>
        <v>#VALUE!</v>
      </c>
      <c r="T713" t="e">
        <f t="shared" ca="1" si="228"/>
        <v>#VALUE!</v>
      </c>
      <c r="U713" t="b">
        <f t="shared" ca="1" si="229"/>
        <v>1</v>
      </c>
      <c r="V713" t="b">
        <f t="shared" ca="1" si="230"/>
        <v>1</v>
      </c>
      <c r="W713" t="b">
        <f t="shared" ca="1" si="231"/>
        <v>1</v>
      </c>
      <c r="X713" t="b">
        <f t="shared" ca="1" si="232"/>
        <v>0</v>
      </c>
      <c r="Y713" t="b">
        <f t="shared" ca="1" si="233"/>
        <v>1</v>
      </c>
      <c r="Z713" t="b">
        <f t="shared" ca="1" si="234"/>
        <v>1</v>
      </c>
      <c r="AA713" t="b">
        <f t="shared" ca="1" si="235"/>
        <v>1</v>
      </c>
      <c r="AB713" t="b">
        <f t="shared" ca="1" si="236"/>
        <v>1</v>
      </c>
      <c r="AC713" t="b">
        <f t="shared" ca="1" si="237"/>
        <v>0</v>
      </c>
      <c r="AD713" t="str">
        <f t="shared" ca="1" si="238"/>
        <v/>
      </c>
    </row>
    <row r="714" spans="1:30" x14ac:dyDescent="0.2">
      <c r="A714" s="8"/>
      <c r="B714" s="1" t="s">
        <v>209</v>
      </c>
      <c r="I714">
        <v>713</v>
      </c>
      <c r="J714" t="str">
        <f t="shared" ca="1" si="225"/>
        <v>Associate_Wealth Management Analytics</v>
      </c>
      <c r="K714" t="str">
        <f t="shared" ca="1" si="226"/>
        <v>- 3113067</v>
      </c>
      <c r="L714" t="str">
        <f t="shared" ca="1" si="227"/>
        <v>Americas-United States of America-New York-New York</v>
      </c>
      <c r="M714" t="e">
        <f t="shared" ca="1" si="239"/>
        <v>#VALUE!</v>
      </c>
      <c r="N714" t="e">
        <f t="shared" ca="1" si="239"/>
        <v>#VALUE!</v>
      </c>
      <c r="O714" t="e">
        <f t="shared" ca="1" si="239"/>
        <v>#VALUE!</v>
      </c>
      <c r="P714" t="e">
        <f t="shared" ca="1" si="239"/>
        <v>#VALUE!</v>
      </c>
      <c r="Q714" t="e">
        <f t="shared" ca="1" si="239"/>
        <v>#VALUE!</v>
      </c>
      <c r="R714" t="e">
        <f t="shared" ca="1" si="239"/>
        <v>#VALUE!</v>
      </c>
      <c r="S714" t="e">
        <f t="shared" ca="1" si="239"/>
        <v>#VALUE!</v>
      </c>
      <c r="T714" t="e">
        <f t="shared" ca="1" si="228"/>
        <v>#VALUE!</v>
      </c>
      <c r="U714" t="b">
        <f t="shared" ca="1" si="229"/>
        <v>1</v>
      </c>
      <c r="V714" t="b">
        <f t="shared" ca="1" si="230"/>
        <v>1</v>
      </c>
      <c r="W714" t="b">
        <f t="shared" ca="1" si="231"/>
        <v>1</v>
      </c>
      <c r="X714" t="b">
        <f t="shared" ca="1" si="232"/>
        <v>1</v>
      </c>
      <c r="Y714" t="b">
        <f t="shared" ca="1" si="233"/>
        <v>1</v>
      </c>
      <c r="Z714" t="b">
        <f t="shared" ca="1" si="234"/>
        <v>1</v>
      </c>
      <c r="AA714" t="b">
        <f t="shared" ca="1" si="235"/>
        <v>1</v>
      </c>
      <c r="AB714" t="b">
        <f t="shared" ca="1" si="236"/>
        <v>1</v>
      </c>
      <c r="AC714" t="b">
        <f t="shared" ca="1" si="237"/>
        <v>1</v>
      </c>
      <c r="AD714" t="str">
        <f t="shared" ca="1" si="238"/>
        <v>3113067</v>
      </c>
    </row>
    <row r="715" spans="1:30" ht="18" x14ac:dyDescent="0.2">
      <c r="A715" s="8"/>
      <c r="B715" s="2" t="s">
        <v>210</v>
      </c>
      <c r="I715">
        <v>714</v>
      </c>
      <c r="J715" t="str">
        <f t="shared" ca="1" si="225"/>
        <v>Service Associate</v>
      </c>
      <c r="K715" t="str">
        <f t="shared" ca="1" si="226"/>
        <v>- 3112923</v>
      </c>
      <c r="L715" t="str">
        <f t="shared" ca="1" si="227"/>
        <v>Americas-United States of America-Georgia-Atlanta</v>
      </c>
      <c r="M715" t="e">
        <f t="shared" ca="1" si="239"/>
        <v>#VALUE!</v>
      </c>
      <c r="N715" t="e">
        <f t="shared" ca="1" si="239"/>
        <v>#VALUE!</v>
      </c>
      <c r="O715" t="e">
        <f t="shared" ca="1" si="239"/>
        <v>#VALUE!</v>
      </c>
      <c r="P715" t="e">
        <f t="shared" ca="1" si="239"/>
        <v>#VALUE!</v>
      </c>
      <c r="Q715" t="e">
        <f t="shared" ca="1" si="239"/>
        <v>#VALUE!</v>
      </c>
      <c r="R715" t="e">
        <f t="shared" ca="1" si="239"/>
        <v>#VALUE!</v>
      </c>
      <c r="S715" t="e">
        <f t="shared" ca="1" si="239"/>
        <v>#VALUE!</v>
      </c>
      <c r="T715" t="e">
        <f t="shared" ca="1" si="228"/>
        <v>#VALUE!</v>
      </c>
      <c r="U715" t="b">
        <f t="shared" ca="1" si="229"/>
        <v>1</v>
      </c>
      <c r="V715" t="b">
        <f t="shared" ca="1" si="230"/>
        <v>1</v>
      </c>
      <c r="W715" t="b">
        <f t="shared" ca="1" si="231"/>
        <v>1</v>
      </c>
      <c r="X715" t="b">
        <f t="shared" ca="1" si="232"/>
        <v>1</v>
      </c>
      <c r="Y715" t="b">
        <f t="shared" ca="1" si="233"/>
        <v>1</v>
      </c>
      <c r="Z715" t="b">
        <f t="shared" ca="1" si="234"/>
        <v>1</v>
      </c>
      <c r="AA715" t="b">
        <f t="shared" ca="1" si="235"/>
        <v>1</v>
      </c>
      <c r="AB715" t="b">
        <f t="shared" ca="1" si="236"/>
        <v>1</v>
      </c>
      <c r="AC715" t="b">
        <f t="shared" ca="1" si="237"/>
        <v>1</v>
      </c>
      <c r="AD715" t="str">
        <f t="shared" ca="1" si="238"/>
        <v>3112923</v>
      </c>
    </row>
    <row r="716" spans="1:30" ht="18" x14ac:dyDescent="0.2">
      <c r="A716" s="8"/>
      <c r="B716" s="2" t="s">
        <v>2</v>
      </c>
      <c r="I716">
        <v>715</v>
      </c>
      <c r="J716" t="str">
        <f t="shared" ca="1" si="225"/>
        <v>Client Service Associate</v>
      </c>
      <c r="K716" t="str">
        <f t="shared" ca="1" si="226"/>
        <v>- 3112470</v>
      </c>
      <c r="L716" t="str">
        <f t="shared" ca="1" si="227"/>
        <v>Americas-United States of America-Ohio-Columbus</v>
      </c>
      <c r="M716" t="e">
        <f t="shared" ca="1" si="239"/>
        <v>#VALUE!</v>
      </c>
      <c r="N716" t="e">
        <f t="shared" ca="1" si="239"/>
        <v>#VALUE!</v>
      </c>
      <c r="O716" t="e">
        <f t="shared" ca="1" si="239"/>
        <v>#VALUE!</v>
      </c>
      <c r="P716" t="e">
        <f t="shared" ca="1" si="239"/>
        <v>#VALUE!</v>
      </c>
      <c r="Q716" t="e">
        <f t="shared" ca="1" si="239"/>
        <v>#VALUE!</v>
      </c>
      <c r="R716" t="e">
        <f t="shared" ca="1" si="239"/>
        <v>#VALUE!</v>
      </c>
      <c r="S716" t="e">
        <f t="shared" ca="1" si="239"/>
        <v>#VALUE!</v>
      </c>
      <c r="T716" t="e">
        <f t="shared" ca="1" si="228"/>
        <v>#VALUE!</v>
      </c>
      <c r="U716" t="b">
        <f t="shared" ca="1" si="229"/>
        <v>1</v>
      </c>
      <c r="V716" t="b">
        <f t="shared" ca="1" si="230"/>
        <v>1</v>
      </c>
      <c r="W716" t="b">
        <f t="shared" ca="1" si="231"/>
        <v>1</v>
      </c>
      <c r="X716" t="b">
        <f t="shared" ca="1" si="232"/>
        <v>1</v>
      </c>
      <c r="Y716" t="b">
        <f t="shared" ca="1" si="233"/>
        <v>1</v>
      </c>
      <c r="Z716" t="b">
        <f t="shared" ca="1" si="234"/>
        <v>1</v>
      </c>
      <c r="AA716" t="b">
        <f t="shared" ca="1" si="235"/>
        <v>1</v>
      </c>
      <c r="AB716" t="b">
        <f t="shared" ca="1" si="236"/>
        <v>1</v>
      </c>
      <c r="AC716" t="b">
        <f t="shared" ca="1" si="237"/>
        <v>1</v>
      </c>
      <c r="AD716" t="str">
        <f t="shared" ca="1" si="238"/>
        <v>3112470</v>
      </c>
    </row>
    <row r="717" spans="1:30" ht="18" x14ac:dyDescent="0.2">
      <c r="A717" s="8"/>
      <c r="B717" s="2" t="s">
        <v>32</v>
      </c>
      <c r="I717">
        <v>716</v>
      </c>
      <c r="J717" t="str">
        <f t="shared" ca="1" si="225"/>
        <v>Client Service Associate</v>
      </c>
      <c r="K717" t="str">
        <f t="shared" ca="1" si="226"/>
        <v>- 3112329</v>
      </c>
      <c r="L717" t="str">
        <f t="shared" ca="1" si="227"/>
        <v>Americas-United States of America-Massachusetts-Boston</v>
      </c>
      <c r="M717" t="e">
        <f t="shared" ca="1" si="239"/>
        <v>#VALUE!</v>
      </c>
      <c r="N717" t="e">
        <f t="shared" ca="1" si="239"/>
        <v>#VALUE!</v>
      </c>
      <c r="O717" t="e">
        <f t="shared" ca="1" si="239"/>
        <v>#VALUE!</v>
      </c>
      <c r="P717" t="e">
        <f t="shared" ca="1" si="239"/>
        <v>#VALUE!</v>
      </c>
      <c r="Q717" t="e">
        <f t="shared" ca="1" si="239"/>
        <v>#VALUE!</v>
      </c>
      <c r="R717" t="e">
        <f t="shared" ca="1" si="239"/>
        <v>#VALUE!</v>
      </c>
      <c r="S717" t="e">
        <f t="shared" ca="1" si="239"/>
        <v>#VALUE!</v>
      </c>
      <c r="T717" t="e">
        <f t="shared" ca="1" si="228"/>
        <v>#VALUE!</v>
      </c>
      <c r="U717" t="b">
        <f t="shared" ca="1" si="229"/>
        <v>1</v>
      </c>
      <c r="V717" t="b">
        <f t="shared" ca="1" si="230"/>
        <v>1</v>
      </c>
      <c r="W717" t="b">
        <f t="shared" ca="1" si="231"/>
        <v>1</v>
      </c>
      <c r="X717" t="b">
        <f t="shared" ca="1" si="232"/>
        <v>1</v>
      </c>
      <c r="Y717" t="b">
        <f t="shared" ca="1" si="233"/>
        <v>1</v>
      </c>
      <c r="Z717" t="b">
        <f t="shared" ca="1" si="234"/>
        <v>1</v>
      </c>
      <c r="AA717" t="b">
        <f t="shared" ca="1" si="235"/>
        <v>1</v>
      </c>
      <c r="AB717" t="b">
        <f t="shared" ca="1" si="236"/>
        <v>1</v>
      </c>
      <c r="AC717" t="b">
        <f t="shared" ca="1" si="237"/>
        <v>1</v>
      </c>
      <c r="AD717" t="str">
        <f t="shared" ca="1" si="238"/>
        <v>3112329</v>
      </c>
    </row>
    <row r="718" spans="1:30" ht="18" x14ac:dyDescent="0.2">
      <c r="A718" s="8"/>
      <c r="B718" s="3">
        <v>43272</v>
      </c>
      <c r="I718">
        <v>717</v>
      </c>
      <c r="J718" t="str">
        <f t="shared" ca="1" si="225"/>
        <v>Threat Intel Analyst (Associate)</v>
      </c>
      <c r="K718" t="str">
        <f t="shared" ca="1" si="226"/>
        <v>- 3106887</v>
      </c>
      <c r="L718" t="str">
        <f t="shared" ca="1" si="227"/>
        <v>Americas-United States of America-Maryland-Baltimore</v>
      </c>
      <c r="M718" t="e">
        <f t="shared" ca="1" si="239"/>
        <v>#VALUE!</v>
      </c>
      <c r="N718" t="e">
        <f t="shared" ca="1" si="239"/>
        <v>#VALUE!</v>
      </c>
      <c r="O718" t="e">
        <f t="shared" ca="1" si="239"/>
        <v>#VALUE!</v>
      </c>
      <c r="P718" t="e">
        <f t="shared" ca="1" si="239"/>
        <v>#VALUE!</v>
      </c>
      <c r="Q718" t="e">
        <f t="shared" ca="1" si="239"/>
        <v>#VALUE!</v>
      </c>
      <c r="R718" t="e">
        <f t="shared" ca="1" si="239"/>
        <v>#VALUE!</v>
      </c>
      <c r="S718" t="e">
        <f t="shared" ca="1" si="239"/>
        <v>#VALUE!</v>
      </c>
      <c r="T718" t="e">
        <f t="shared" ca="1" si="228"/>
        <v>#VALUE!</v>
      </c>
      <c r="U718" t="b">
        <f t="shared" ca="1" si="229"/>
        <v>1</v>
      </c>
      <c r="V718" t="b">
        <f t="shared" ca="1" si="230"/>
        <v>1</v>
      </c>
      <c r="W718" t="b">
        <f t="shared" ca="1" si="231"/>
        <v>1</v>
      </c>
      <c r="X718" t="b">
        <f t="shared" ca="1" si="232"/>
        <v>1</v>
      </c>
      <c r="Y718" t="b">
        <f t="shared" ca="1" si="233"/>
        <v>1</v>
      </c>
      <c r="Z718" t="b">
        <f t="shared" ca="1" si="234"/>
        <v>1</v>
      </c>
      <c r="AA718" t="b">
        <f t="shared" ca="1" si="235"/>
        <v>1</v>
      </c>
      <c r="AB718" t="b">
        <f t="shared" ca="1" si="236"/>
        <v>1</v>
      </c>
      <c r="AC718" t="b">
        <f t="shared" ca="1" si="237"/>
        <v>1</v>
      </c>
      <c r="AD718" t="str">
        <f t="shared" ca="1" si="238"/>
        <v>3106887</v>
      </c>
    </row>
    <row r="719" spans="1:30" ht="20" x14ac:dyDescent="0.2">
      <c r="A719" s="8"/>
      <c r="B719" s="4" t="s">
        <v>4</v>
      </c>
      <c r="I719">
        <v>718</v>
      </c>
      <c r="J719" t="str">
        <f t="shared" ca="1" si="225"/>
        <v>Digital - Product Marketing, Assistant Vice President</v>
      </c>
      <c r="K719" t="str">
        <f t="shared" ca="1" si="226"/>
        <v>- 3111377</v>
      </c>
      <c r="L719" t="str">
        <f t="shared" ca="1" si="227"/>
        <v>Americas-United States of America-New York-New York</v>
      </c>
      <c r="M719" t="e">
        <f t="shared" ca="1" si="239"/>
        <v>#VALUE!</v>
      </c>
      <c r="N719" t="e">
        <f t="shared" ca="1" si="239"/>
        <v>#VALUE!</v>
      </c>
      <c r="O719" t="e">
        <f t="shared" ca="1" si="239"/>
        <v>#VALUE!</v>
      </c>
      <c r="P719" t="e">
        <f t="shared" ca="1" si="239"/>
        <v>#VALUE!</v>
      </c>
      <c r="Q719" t="e">
        <f t="shared" ca="1" si="239"/>
        <v>#VALUE!</v>
      </c>
      <c r="R719">
        <f t="shared" ca="1" si="239"/>
        <v>40</v>
      </c>
      <c r="S719" t="e">
        <f t="shared" ca="1" si="239"/>
        <v>#VALUE!</v>
      </c>
      <c r="T719" t="e">
        <f t="shared" ca="1" si="228"/>
        <v>#VALUE!</v>
      </c>
      <c r="U719" t="b">
        <f t="shared" ca="1" si="229"/>
        <v>1</v>
      </c>
      <c r="V719" t="b">
        <f t="shared" ca="1" si="230"/>
        <v>1</v>
      </c>
      <c r="W719" t="b">
        <f t="shared" ca="1" si="231"/>
        <v>1</v>
      </c>
      <c r="X719" t="b">
        <f t="shared" ca="1" si="232"/>
        <v>1</v>
      </c>
      <c r="Y719" t="b">
        <f t="shared" ca="1" si="233"/>
        <v>1</v>
      </c>
      <c r="Z719" t="b">
        <f t="shared" ca="1" si="234"/>
        <v>0</v>
      </c>
      <c r="AA719" t="b">
        <f t="shared" ca="1" si="235"/>
        <v>1</v>
      </c>
      <c r="AB719" t="b">
        <f t="shared" ca="1" si="236"/>
        <v>1</v>
      </c>
      <c r="AC719" t="b">
        <f t="shared" ca="1" si="237"/>
        <v>0</v>
      </c>
      <c r="AD719" t="str">
        <f t="shared" ca="1" si="238"/>
        <v/>
      </c>
    </row>
    <row r="720" spans="1:30" x14ac:dyDescent="0.2">
      <c r="A720" s="8"/>
      <c r="B720" s="5"/>
      <c r="I720">
        <v>719</v>
      </c>
      <c r="J720" t="str">
        <f t="shared" ca="1" si="225"/>
        <v>Developer - Java</v>
      </c>
      <c r="K720" t="str">
        <f t="shared" ca="1" si="226"/>
        <v>- 3109389</v>
      </c>
      <c r="L720" t="str">
        <f t="shared" ca="1" si="227"/>
        <v>Americas-United States of America-New York-New York</v>
      </c>
      <c r="M720" t="e">
        <f t="shared" ca="1" si="239"/>
        <v>#VALUE!</v>
      </c>
      <c r="N720" t="e">
        <f t="shared" ca="1" si="239"/>
        <v>#VALUE!</v>
      </c>
      <c r="O720" t="e">
        <f t="shared" ca="1" si="239"/>
        <v>#VALUE!</v>
      </c>
      <c r="P720" t="e">
        <f t="shared" ca="1" si="239"/>
        <v>#VALUE!</v>
      </c>
      <c r="Q720" t="e">
        <f t="shared" ca="1" si="239"/>
        <v>#VALUE!</v>
      </c>
      <c r="R720" t="e">
        <f t="shared" ca="1" si="239"/>
        <v>#VALUE!</v>
      </c>
      <c r="S720" t="e">
        <f t="shared" ca="1" si="239"/>
        <v>#VALUE!</v>
      </c>
      <c r="T720" t="e">
        <f t="shared" ca="1" si="228"/>
        <v>#VALUE!</v>
      </c>
      <c r="U720" t="b">
        <f t="shared" ca="1" si="229"/>
        <v>1</v>
      </c>
      <c r="V720" t="b">
        <f t="shared" ca="1" si="230"/>
        <v>1</v>
      </c>
      <c r="W720" t="b">
        <f t="shared" ca="1" si="231"/>
        <v>1</v>
      </c>
      <c r="X720" t="b">
        <f t="shared" ca="1" si="232"/>
        <v>1</v>
      </c>
      <c r="Y720" t="b">
        <f t="shared" ca="1" si="233"/>
        <v>1</v>
      </c>
      <c r="Z720" t="b">
        <f t="shared" ca="1" si="234"/>
        <v>1</v>
      </c>
      <c r="AA720" t="b">
        <f t="shared" ca="1" si="235"/>
        <v>1</v>
      </c>
      <c r="AB720" t="b">
        <f t="shared" ca="1" si="236"/>
        <v>1</v>
      </c>
      <c r="AC720" t="b">
        <f t="shared" ca="1" si="237"/>
        <v>1</v>
      </c>
      <c r="AD720" t="str">
        <f t="shared" ca="1" si="238"/>
        <v>3109389</v>
      </c>
    </row>
    <row r="721" spans="1:30" ht="20" x14ac:dyDescent="0.2">
      <c r="A721" s="6"/>
      <c r="I721">
        <v>720</v>
      </c>
      <c r="J721" t="str">
        <f t="shared" ca="1" si="225"/>
        <v>Lifecycle &amp; Vulnerability Operational Management Associate</v>
      </c>
      <c r="K721" t="str">
        <f t="shared" ca="1" si="226"/>
        <v>- 3112884</v>
      </c>
      <c r="L721" t="str">
        <f t="shared" ca="1" si="227"/>
        <v>Americas-United States of America-New York-New York</v>
      </c>
      <c r="M721" t="e">
        <f t="shared" ca="1" si="239"/>
        <v>#VALUE!</v>
      </c>
      <c r="N721" t="e">
        <f t="shared" ca="1" si="239"/>
        <v>#VALUE!</v>
      </c>
      <c r="O721" t="e">
        <f t="shared" ca="1" si="239"/>
        <v>#VALUE!</v>
      </c>
      <c r="P721" t="e">
        <f t="shared" ca="1" si="239"/>
        <v>#VALUE!</v>
      </c>
      <c r="Q721" t="e">
        <f t="shared" ca="1" si="239"/>
        <v>#VALUE!</v>
      </c>
      <c r="R721" t="e">
        <f t="shared" ca="1" si="239"/>
        <v>#VALUE!</v>
      </c>
      <c r="S721" t="e">
        <f t="shared" ca="1" si="239"/>
        <v>#VALUE!</v>
      </c>
      <c r="T721" t="e">
        <f t="shared" ca="1" si="228"/>
        <v>#VALUE!</v>
      </c>
      <c r="U721" t="b">
        <f t="shared" ca="1" si="229"/>
        <v>1</v>
      </c>
      <c r="V721" t="b">
        <f t="shared" ca="1" si="230"/>
        <v>1</v>
      </c>
      <c r="W721" t="b">
        <f t="shared" ca="1" si="231"/>
        <v>1</v>
      </c>
      <c r="X721" t="b">
        <f t="shared" ca="1" si="232"/>
        <v>1</v>
      </c>
      <c r="Y721" t="b">
        <f t="shared" ca="1" si="233"/>
        <v>1</v>
      </c>
      <c r="Z721" t="b">
        <f t="shared" ca="1" si="234"/>
        <v>1</v>
      </c>
      <c r="AA721" t="b">
        <f t="shared" ca="1" si="235"/>
        <v>1</v>
      </c>
      <c r="AB721" t="b">
        <f t="shared" ca="1" si="236"/>
        <v>1</v>
      </c>
      <c r="AC721" t="b">
        <f t="shared" ca="1" si="237"/>
        <v>1</v>
      </c>
      <c r="AD721" t="str">
        <f t="shared" ca="1" si="238"/>
        <v>3112884</v>
      </c>
    </row>
    <row r="722" spans="1:30" x14ac:dyDescent="0.2">
      <c r="A722" s="8"/>
      <c r="B722" s="1" t="s">
        <v>211</v>
      </c>
      <c r="I722">
        <v>721</v>
      </c>
      <c r="J722" t="str">
        <f t="shared" ca="1" si="225"/>
        <v>Lead UX</v>
      </c>
      <c r="K722" t="str">
        <f t="shared" ca="1" si="226"/>
        <v>- 3110373</v>
      </c>
      <c r="L722" t="str">
        <f t="shared" ca="1" si="227"/>
        <v>Americas-United States of America-New York-New York</v>
      </c>
      <c r="M722" t="e">
        <f t="shared" ref="M722:S731" ca="1" si="240">FIND(M$1,$J722)</f>
        <v>#VALUE!</v>
      </c>
      <c r="N722" t="e">
        <f t="shared" ca="1" si="240"/>
        <v>#VALUE!</v>
      </c>
      <c r="O722">
        <f t="shared" ca="1" si="240"/>
        <v>1</v>
      </c>
      <c r="P722" t="e">
        <f t="shared" ca="1" si="240"/>
        <v>#VALUE!</v>
      </c>
      <c r="Q722" t="e">
        <f t="shared" ca="1" si="240"/>
        <v>#VALUE!</v>
      </c>
      <c r="R722" t="e">
        <f t="shared" ca="1" si="240"/>
        <v>#VALUE!</v>
      </c>
      <c r="S722" t="e">
        <f t="shared" ca="1" si="240"/>
        <v>#VALUE!</v>
      </c>
      <c r="T722" t="e">
        <f t="shared" ca="1" si="228"/>
        <v>#VALUE!</v>
      </c>
      <c r="U722" t="b">
        <f t="shared" ca="1" si="229"/>
        <v>1</v>
      </c>
      <c r="V722" t="b">
        <f t="shared" ca="1" si="230"/>
        <v>1</v>
      </c>
      <c r="W722" t="b">
        <f t="shared" ca="1" si="231"/>
        <v>0</v>
      </c>
      <c r="X722" t="b">
        <f t="shared" ca="1" si="232"/>
        <v>1</v>
      </c>
      <c r="Y722" t="b">
        <f t="shared" ca="1" si="233"/>
        <v>1</v>
      </c>
      <c r="Z722" t="b">
        <f t="shared" ca="1" si="234"/>
        <v>1</v>
      </c>
      <c r="AA722" t="b">
        <f t="shared" ca="1" si="235"/>
        <v>1</v>
      </c>
      <c r="AB722" t="b">
        <f t="shared" ca="1" si="236"/>
        <v>1</v>
      </c>
      <c r="AC722" t="b">
        <f t="shared" ca="1" si="237"/>
        <v>0</v>
      </c>
      <c r="AD722" t="str">
        <f t="shared" ca="1" si="238"/>
        <v/>
      </c>
    </row>
    <row r="723" spans="1:30" ht="18" x14ac:dyDescent="0.2">
      <c r="A723" s="8"/>
      <c r="B723" s="2" t="s">
        <v>212</v>
      </c>
      <c r="I723">
        <v>722</v>
      </c>
      <c r="J723" t="str">
        <f t="shared" ca="1" si="225"/>
        <v>Business Service Manager</v>
      </c>
      <c r="K723" t="str">
        <f t="shared" ca="1" si="226"/>
        <v>- 3103828</v>
      </c>
      <c r="L723" t="str">
        <f t="shared" ca="1" si="227"/>
        <v>Americas-United States of America-Florida-Tampa</v>
      </c>
      <c r="M723" t="e">
        <f t="shared" ca="1" si="240"/>
        <v>#VALUE!</v>
      </c>
      <c r="N723" t="e">
        <f t="shared" ca="1" si="240"/>
        <v>#VALUE!</v>
      </c>
      <c r="O723" t="e">
        <f t="shared" ca="1" si="240"/>
        <v>#VALUE!</v>
      </c>
      <c r="P723">
        <f t="shared" ca="1" si="240"/>
        <v>18</v>
      </c>
      <c r="Q723" t="e">
        <f t="shared" ca="1" si="240"/>
        <v>#VALUE!</v>
      </c>
      <c r="R723" t="e">
        <f t="shared" ca="1" si="240"/>
        <v>#VALUE!</v>
      </c>
      <c r="S723" t="e">
        <f t="shared" ca="1" si="240"/>
        <v>#VALUE!</v>
      </c>
      <c r="T723" t="e">
        <f t="shared" ca="1" si="228"/>
        <v>#VALUE!</v>
      </c>
      <c r="U723" t="b">
        <f t="shared" ca="1" si="229"/>
        <v>1</v>
      </c>
      <c r="V723" t="b">
        <f t="shared" ca="1" si="230"/>
        <v>1</v>
      </c>
      <c r="W723" t="b">
        <f t="shared" ca="1" si="231"/>
        <v>1</v>
      </c>
      <c r="X723" t="b">
        <f t="shared" ca="1" si="232"/>
        <v>0</v>
      </c>
      <c r="Y723" t="b">
        <f t="shared" ca="1" si="233"/>
        <v>1</v>
      </c>
      <c r="Z723" t="b">
        <f t="shared" ca="1" si="234"/>
        <v>1</v>
      </c>
      <c r="AA723" t="b">
        <f t="shared" ca="1" si="235"/>
        <v>1</v>
      </c>
      <c r="AB723" t="b">
        <f t="shared" ca="1" si="236"/>
        <v>1</v>
      </c>
      <c r="AC723" t="b">
        <f t="shared" ca="1" si="237"/>
        <v>0</v>
      </c>
      <c r="AD723" t="str">
        <f t="shared" ca="1" si="238"/>
        <v/>
      </c>
    </row>
    <row r="724" spans="1:30" ht="18" x14ac:dyDescent="0.2">
      <c r="A724" s="8"/>
      <c r="B724" s="2" t="s">
        <v>2</v>
      </c>
      <c r="I724">
        <v>723</v>
      </c>
      <c r="J724" t="str">
        <f t="shared" ca="1" si="225"/>
        <v>Rule 10b5-1 Specialist</v>
      </c>
      <c r="K724" t="str">
        <f t="shared" ca="1" si="226"/>
        <v>- 3109662</v>
      </c>
      <c r="L724" t="str">
        <f t="shared" ca="1" si="227"/>
        <v>Americas-United States of America-New York-New York</v>
      </c>
      <c r="M724" t="e">
        <f t="shared" ca="1" si="240"/>
        <v>#VALUE!</v>
      </c>
      <c r="N724" t="e">
        <f t="shared" ca="1" si="240"/>
        <v>#VALUE!</v>
      </c>
      <c r="O724" t="e">
        <f t="shared" ca="1" si="240"/>
        <v>#VALUE!</v>
      </c>
      <c r="P724" t="e">
        <f t="shared" ca="1" si="240"/>
        <v>#VALUE!</v>
      </c>
      <c r="Q724" t="e">
        <f t="shared" ca="1" si="240"/>
        <v>#VALUE!</v>
      </c>
      <c r="R724" t="e">
        <f t="shared" ca="1" si="240"/>
        <v>#VALUE!</v>
      </c>
      <c r="S724" t="e">
        <f t="shared" ca="1" si="240"/>
        <v>#VALUE!</v>
      </c>
      <c r="T724" t="e">
        <f t="shared" ca="1" si="228"/>
        <v>#VALUE!</v>
      </c>
      <c r="U724" t="b">
        <f t="shared" ca="1" si="229"/>
        <v>1</v>
      </c>
      <c r="V724" t="b">
        <f t="shared" ca="1" si="230"/>
        <v>1</v>
      </c>
      <c r="W724" t="b">
        <f t="shared" ca="1" si="231"/>
        <v>1</v>
      </c>
      <c r="X724" t="b">
        <f t="shared" ca="1" si="232"/>
        <v>1</v>
      </c>
      <c r="Y724" t="b">
        <f t="shared" ca="1" si="233"/>
        <v>1</v>
      </c>
      <c r="Z724" t="b">
        <f t="shared" ca="1" si="234"/>
        <v>1</v>
      </c>
      <c r="AA724" t="b">
        <f t="shared" ca="1" si="235"/>
        <v>1</v>
      </c>
      <c r="AB724" t="b">
        <f t="shared" ca="1" si="236"/>
        <v>1</v>
      </c>
      <c r="AC724" t="b">
        <f t="shared" ca="1" si="237"/>
        <v>1</v>
      </c>
      <c r="AD724" t="str">
        <f t="shared" ca="1" si="238"/>
        <v>3109662</v>
      </c>
    </row>
    <row r="725" spans="1:30" ht="18" x14ac:dyDescent="0.2">
      <c r="A725" s="8"/>
      <c r="B725" s="2" t="s">
        <v>27</v>
      </c>
      <c r="I725">
        <v>724</v>
      </c>
      <c r="J725" t="str">
        <f t="shared" ca="1" si="225"/>
        <v>C++ Developer 3110018</v>
      </c>
      <c r="K725" t="str">
        <f t="shared" ca="1" si="226"/>
        <v>- 3110018</v>
      </c>
      <c r="L725" t="str">
        <f t="shared" ca="1" si="227"/>
        <v>Americas-Canada-Quebec-Montreal</v>
      </c>
      <c r="M725" t="e">
        <f t="shared" ca="1" si="240"/>
        <v>#VALUE!</v>
      </c>
      <c r="N725" t="e">
        <f t="shared" ca="1" si="240"/>
        <v>#VALUE!</v>
      </c>
      <c r="O725" t="e">
        <f t="shared" ca="1" si="240"/>
        <v>#VALUE!</v>
      </c>
      <c r="P725" t="e">
        <f t="shared" ca="1" si="240"/>
        <v>#VALUE!</v>
      </c>
      <c r="Q725" t="e">
        <f t="shared" ca="1" si="240"/>
        <v>#VALUE!</v>
      </c>
      <c r="R725" t="e">
        <f t="shared" ca="1" si="240"/>
        <v>#VALUE!</v>
      </c>
      <c r="S725" t="e">
        <f t="shared" ca="1" si="240"/>
        <v>#VALUE!</v>
      </c>
      <c r="T725">
        <f t="shared" ca="1" si="228"/>
        <v>10</v>
      </c>
      <c r="U725" t="b">
        <f t="shared" ca="1" si="229"/>
        <v>1</v>
      </c>
      <c r="V725" t="b">
        <f t="shared" ca="1" si="230"/>
        <v>1</v>
      </c>
      <c r="W725" t="b">
        <f t="shared" ca="1" si="231"/>
        <v>1</v>
      </c>
      <c r="X725" t="b">
        <f t="shared" ca="1" si="232"/>
        <v>1</v>
      </c>
      <c r="Y725" t="b">
        <f t="shared" ca="1" si="233"/>
        <v>1</v>
      </c>
      <c r="Z725" t="b">
        <f t="shared" ca="1" si="234"/>
        <v>1</v>
      </c>
      <c r="AA725" t="b">
        <f t="shared" ca="1" si="235"/>
        <v>1</v>
      </c>
      <c r="AB725" t="b">
        <f t="shared" ca="1" si="236"/>
        <v>0</v>
      </c>
      <c r="AC725" t="b">
        <f t="shared" ca="1" si="237"/>
        <v>0</v>
      </c>
      <c r="AD725" t="str">
        <f t="shared" ca="1" si="238"/>
        <v/>
      </c>
    </row>
    <row r="726" spans="1:30" ht="18" x14ac:dyDescent="0.2">
      <c r="A726" s="8"/>
      <c r="B726" s="3">
        <v>43272</v>
      </c>
      <c r="I726">
        <v>725</v>
      </c>
      <c r="J726" t="str">
        <f t="shared" ca="1" si="225"/>
        <v>Robotic Process Automation Developer</v>
      </c>
      <c r="K726" t="str">
        <f t="shared" ca="1" si="226"/>
        <v>- 3104019</v>
      </c>
      <c r="L726" t="str">
        <f t="shared" ca="1" si="227"/>
        <v>Americas-United States of America-New York-New York</v>
      </c>
      <c r="M726" t="e">
        <f t="shared" ca="1" si="240"/>
        <v>#VALUE!</v>
      </c>
      <c r="N726" t="e">
        <f t="shared" ca="1" si="240"/>
        <v>#VALUE!</v>
      </c>
      <c r="O726" t="e">
        <f t="shared" ca="1" si="240"/>
        <v>#VALUE!</v>
      </c>
      <c r="P726" t="e">
        <f t="shared" ca="1" si="240"/>
        <v>#VALUE!</v>
      </c>
      <c r="Q726" t="e">
        <f t="shared" ca="1" si="240"/>
        <v>#VALUE!</v>
      </c>
      <c r="R726" t="e">
        <f t="shared" ca="1" si="240"/>
        <v>#VALUE!</v>
      </c>
      <c r="S726" t="e">
        <f t="shared" ca="1" si="240"/>
        <v>#VALUE!</v>
      </c>
      <c r="T726" t="e">
        <f t="shared" ca="1" si="228"/>
        <v>#VALUE!</v>
      </c>
      <c r="U726" t="b">
        <f t="shared" ca="1" si="229"/>
        <v>1</v>
      </c>
      <c r="V726" t="b">
        <f t="shared" ca="1" si="230"/>
        <v>1</v>
      </c>
      <c r="W726" t="b">
        <f t="shared" ca="1" si="231"/>
        <v>1</v>
      </c>
      <c r="X726" t="b">
        <f t="shared" ca="1" si="232"/>
        <v>1</v>
      </c>
      <c r="Y726" t="b">
        <f t="shared" ca="1" si="233"/>
        <v>1</v>
      </c>
      <c r="Z726" t="b">
        <f t="shared" ca="1" si="234"/>
        <v>1</v>
      </c>
      <c r="AA726" t="b">
        <f t="shared" ca="1" si="235"/>
        <v>1</v>
      </c>
      <c r="AB726" t="b">
        <f t="shared" ca="1" si="236"/>
        <v>1</v>
      </c>
      <c r="AC726" t="b">
        <f t="shared" ca="1" si="237"/>
        <v>1</v>
      </c>
      <c r="AD726" t="str">
        <f t="shared" ca="1" si="238"/>
        <v>3104019</v>
      </c>
    </row>
    <row r="727" spans="1:30" x14ac:dyDescent="0.2">
      <c r="A727" s="8"/>
      <c r="B727" s="1" t="s">
        <v>12</v>
      </c>
      <c r="I727">
        <v>726</v>
      </c>
      <c r="J727" t="str">
        <f t="shared" ca="1" si="225"/>
        <v>Associate - Risk Process Validation (Credit and Market Risk)</v>
      </c>
      <c r="K727" t="str">
        <f t="shared" ca="1" si="226"/>
        <v>- 3113066</v>
      </c>
      <c r="L727" t="str">
        <f t="shared" ca="1" si="227"/>
        <v>Americas-United States of America-Maryland-Baltimore</v>
      </c>
      <c r="M727" t="e">
        <f t="shared" ca="1" si="240"/>
        <v>#VALUE!</v>
      </c>
      <c r="N727" t="e">
        <f t="shared" ca="1" si="240"/>
        <v>#VALUE!</v>
      </c>
      <c r="O727" t="e">
        <f t="shared" ca="1" si="240"/>
        <v>#VALUE!</v>
      </c>
      <c r="P727" t="e">
        <f t="shared" ca="1" si="240"/>
        <v>#VALUE!</v>
      </c>
      <c r="Q727" t="e">
        <f t="shared" ca="1" si="240"/>
        <v>#VALUE!</v>
      </c>
      <c r="R727" t="e">
        <f t="shared" ca="1" si="240"/>
        <v>#VALUE!</v>
      </c>
      <c r="S727" t="e">
        <f t="shared" ca="1" si="240"/>
        <v>#VALUE!</v>
      </c>
      <c r="T727" t="e">
        <f t="shared" ca="1" si="228"/>
        <v>#VALUE!</v>
      </c>
      <c r="U727" t="b">
        <f t="shared" ca="1" si="229"/>
        <v>1</v>
      </c>
      <c r="V727" t="b">
        <f t="shared" ca="1" si="230"/>
        <v>1</v>
      </c>
      <c r="W727" t="b">
        <f t="shared" ca="1" si="231"/>
        <v>1</v>
      </c>
      <c r="X727" t="b">
        <f t="shared" ca="1" si="232"/>
        <v>1</v>
      </c>
      <c r="Y727" t="b">
        <f t="shared" ca="1" si="233"/>
        <v>1</v>
      </c>
      <c r="Z727" t="b">
        <f t="shared" ca="1" si="234"/>
        <v>1</v>
      </c>
      <c r="AA727" t="b">
        <f t="shared" ca="1" si="235"/>
        <v>1</v>
      </c>
      <c r="AB727" t="b">
        <f t="shared" ca="1" si="236"/>
        <v>1</v>
      </c>
      <c r="AC727" t="b">
        <f t="shared" ca="1" si="237"/>
        <v>1</v>
      </c>
      <c r="AD727" t="str">
        <f t="shared" ca="1" si="238"/>
        <v>3113066</v>
      </c>
    </row>
    <row r="728" spans="1:30" x14ac:dyDescent="0.2">
      <c r="A728" s="8"/>
      <c r="B728" s="5"/>
      <c r="I728">
        <v>727</v>
      </c>
      <c r="J728" t="str">
        <f t="shared" ca="1" si="225"/>
        <v>Identity Management Engineer</v>
      </c>
      <c r="K728" t="str">
        <f t="shared" ca="1" si="226"/>
        <v>- 3110166</v>
      </c>
      <c r="L728" t="str">
        <f t="shared" ca="1" si="227"/>
        <v>Americas-United States of America-New York-New York</v>
      </c>
      <c r="M728" t="e">
        <f t="shared" ca="1" si="240"/>
        <v>#VALUE!</v>
      </c>
      <c r="N728" t="e">
        <f t="shared" ca="1" si="240"/>
        <v>#VALUE!</v>
      </c>
      <c r="O728" t="e">
        <f t="shared" ca="1" si="240"/>
        <v>#VALUE!</v>
      </c>
      <c r="P728" t="e">
        <f t="shared" ca="1" si="240"/>
        <v>#VALUE!</v>
      </c>
      <c r="Q728" t="e">
        <f t="shared" ca="1" si="240"/>
        <v>#VALUE!</v>
      </c>
      <c r="R728" t="e">
        <f t="shared" ca="1" si="240"/>
        <v>#VALUE!</v>
      </c>
      <c r="S728" t="e">
        <f t="shared" ca="1" si="240"/>
        <v>#VALUE!</v>
      </c>
      <c r="T728" t="e">
        <f t="shared" ca="1" si="228"/>
        <v>#VALUE!</v>
      </c>
      <c r="U728" t="b">
        <f t="shared" ca="1" si="229"/>
        <v>1</v>
      </c>
      <c r="V728" t="b">
        <f t="shared" ca="1" si="230"/>
        <v>1</v>
      </c>
      <c r="W728" t="b">
        <f t="shared" ca="1" si="231"/>
        <v>1</v>
      </c>
      <c r="X728" t="b">
        <f t="shared" ca="1" si="232"/>
        <v>1</v>
      </c>
      <c r="Y728" t="b">
        <f t="shared" ca="1" si="233"/>
        <v>1</v>
      </c>
      <c r="Z728" t="b">
        <f t="shared" ca="1" si="234"/>
        <v>1</v>
      </c>
      <c r="AA728" t="b">
        <f t="shared" ca="1" si="235"/>
        <v>1</v>
      </c>
      <c r="AB728" t="b">
        <f t="shared" ca="1" si="236"/>
        <v>1</v>
      </c>
      <c r="AC728" t="b">
        <f t="shared" ca="1" si="237"/>
        <v>1</v>
      </c>
      <c r="AD728" t="str">
        <f t="shared" ca="1" si="238"/>
        <v>3110166</v>
      </c>
    </row>
    <row r="729" spans="1:30" ht="20" x14ac:dyDescent="0.2">
      <c r="A729" s="6"/>
      <c r="I729">
        <v>728</v>
      </c>
      <c r="J729" t="str">
        <f t="shared" ca="1" si="225"/>
        <v>Activity Monitoring Service- Analyst - Wealth Management Operations</v>
      </c>
      <c r="K729" t="str">
        <f t="shared" ca="1" si="226"/>
        <v>- 3105915</v>
      </c>
      <c r="L729" t="str">
        <f t="shared" ca="1" si="227"/>
        <v>Americas-United States of America-Utah-South Jordan</v>
      </c>
      <c r="M729" t="e">
        <f t="shared" ca="1" si="240"/>
        <v>#VALUE!</v>
      </c>
      <c r="N729" t="e">
        <f t="shared" ca="1" si="240"/>
        <v>#VALUE!</v>
      </c>
      <c r="O729" t="e">
        <f t="shared" ca="1" si="240"/>
        <v>#VALUE!</v>
      </c>
      <c r="P729" t="e">
        <f t="shared" ca="1" si="240"/>
        <v>#VALUE!</v>
      </c>
      <c r="Q729" t="e">
        <f t="shared" ca="1" si="240"/>
        <v>#VALUE!</v>
      </c>
      <c r="R729" t="e">
        <f t="shared" ca="1" si="240"/>
        <v>#VALUE!</v>
      </c>
      <c r="S729" t="e">
        <f t="shared" ca="1" si="240"/>
        <v>#VALUE!</v>
      </c>
      <c r="T729" t="e">
        <f t="shared" ca="1" si="228"/>
        <v>#VALUE!</v>
      </c>
      <c r="U729" t="b">
        <f t="shared" ca="1" si="229"/>
        <v>1</v>
      </c>
      <c r="V729" t="b">
        <f t="shared" ca="1" si="230"/>
        <v>1</v>
      </c>
      <c r="W729" t="b">
        <f t="shared" ca="1" si="231"/>
        <v>1</v>
      </c>
      <c r="X729" t="b">
        <f t="shared" ca="1" si="232"/>
        <v>1</v>
      </c>
      <c r="Y729" t="b">
        <f t="shared" ca="1" si="233"/>
        <v>1</v>
      </c>
      <c r="Z729" t="b">
        <f t="shared" ca="1" si="234"/>
        <v>1</v>
      </c>
      <c r="AA729" t="b">
        <f t="shared" ca="1" si="235"/>
        <v>1</v>
      </c>
      <c r="AB729" t="b">
        <f t="shared" ca="1" si="236"/>
        <v>1</v>
      </c>
      <c r="AC729" t="b">
        <f t="shared" ca="1" si="237"/>
        <v>1</v>
      </c>
      <c r="AD729" t="str">
        <f t="shared" ca="1" si="238"/>
        <v>3105915</v>
      </c>
    </row>
    <row r="730" spans="1:30" x14ac:dyDescent="0.2">
      <c r="A730" s="8"/>
      <c r="B730" s="1" t="s">
        <v>213</v>
      </c>
      <c r="I730">
        <v>729</v>
      </c>
      <c r="J730" t="str">
        <f t="shared" ca="1" si="225"/>
        <v>Technology Disaster Recovery and Continuity Manager</v>
      </c>
      <c r="K730" t="str">
        <f t="shared" ca="1" si="226"/>
        <v>- 3112619</v>
      </c>
      <c r="L730" t="str">
        <f t="shared" ca="1" si="227"/>
        <v>Americas-United States of America-New York-New York</v>
      </c>
      <c r="M730" t="e">
        <f t="shared" ca="1" si="240"/>
        <v>#VALUE!</v>
      </c>
      <c r="N730" t="e">
        <f t="shared" ca="1" si="240"/>
        <v>#VALUE!</v>
      </c>
      <c r="O730" t="e">
        <f t="shared" ca="1" si="240"/>
        <v>#VALUE!</v>
      </c>
      <c r="P730">
        <f t="shared" ca="1" si="240"/>
        <v>45</v>
      </c>
      <c r="Q730" t="e">
        <f t="shared" ca="1" si="240"/>
        <v>#VALUE!</v>
      </c>
      <c r="R730" t="e">
        <f t="shared" ca="1" si="240"/>
        <v>#VALUE!</v>
      </c>
      <c r="S730" t="e">
        <f t="shared" ca="1" si="240"/>
        <v>#VALUE!</v>
      </c>
      <c r="T730" t="e">
        <f t="shared" ca="1" si="228"/>
        <v>#VALUE!</v>
      </c>
      <c r="U730" t="b">
        <f t="shared" ca="1" si="229"/>
        <v>1</v>
      </c>
      <c r="V730" t="b">
        <f t="shared" ca="1" si="230"/>
        <v>1</v>
      </c>
      <c r="W730" t="b">
        <f t="shared" ca="1" si="231"/>
        <v>1</v>
      </c>
      <c r="X730" t="b">
        <f t="shared" ca="1" si="232"/>
        <v>0</v>
      </c>
      <c r="Y730" t="b">
        <f t="shared" ca="1" si="233"/>
        <v>1</v>
      </c>
      <c r="Z730" t="b">
        <f t="shared" ca="1" si="234"/>
        <v>1</v>
      </c>
      <c r="AA730" t="b">
        <f t="shared" ca="1" si="235"/>
        <v>1</v>
      </c>
      <c r="AB730" t="b">
        <f t="shared" ca="1" si="236"/>
        <v>1</v>
      </c>
      <c r="AC730" t="b">
        <f t="shared" ca="1" si="237"/>
        <v>0</v>
      </c>
      <c r="AD730" t="str">
        <f t="shared" ca="1" si="238"/>
        <v/>
      </c>
    </row>
    <row r="731" spans="1:30" ht="18" x14ac:dyDescent="0.2">
      <c r="A731" s="8"/>
      <c r="B731" s="2" t="s">
        <v>214</v>
      </c>
      <c r="I731">
        <v>730</v>
      </c>
      <c r="J731" t="str">
        <f t="shared" ca="1" si="225"/>
        <v>Technology Disaster Recovery and Continuity Manager</v>
      </c>
      <c r="K731" t="str">
        <f t="shared" ca="1" si="226"/>
        <v>- 3112626</v>
      </c>
      <c r="L731" t="str">
        <f t="shared" ca="1" si="227"/>
        <v>Americas-United States of America-New York-New York</v>
      </c>
      <c r="M731" t="e">
        <f t="shared" ca="1" si="240"/>
        <v>#VALUE!</v>
      </c>
      <c r="N731" t="e">
        <f t="shared" ca="1" si="240"/>
        <v>#VALUE!</v>
      </c>
      <c r="O731" t="e">
        <f t="shared" ca="1" si="240"/>
        <v>#VALUE!</v>
      </c>
      <c r="P731">
        <f t="shared" ca="1" si="240"/>
        <v>45</v>
      </c>
      <c r="Q731" t="e">
        <f t="shared" ca="1" si="240"/>
        <v>#VALUE!</v>
      </c>
      <c r="R731" t="e">
        <f t="shared" ca="1" si="240"/>
        <v>#VALUE!</v>
      </c>
      <c r="S731" t="e">
        <f t="shared" ca="1" si="240"/>
        <v>#VALUE!</v>
      </c>
      <c r="T731" t="e">
        <f t="shared" ca="1" si="228"/>
        <v>#VALUE!</v>
      </c>
      <c r="U731" t="b">
        <f t="shared" ca="1" si="229"/>
        <v>1</v>
      </c>
      <c r="V731" t="b">
        <f t="shared" ca="1" si="230"/>
        <v>1</v>
      </c>
      <c r="W731" t="b">
        <f t="shared" ca="1" si="231"/>
        <v>1</v>
      </c>
      <c r="X731" t="b">
        <f t="shared" ca="1" si="232"/>
        <v>0</v>
      </c>
      <c r="Y731" t="b">
        <f t="shared" ca="1" si="233"/>
        <v>1</v>
      </c>
      <c r="Z731" t="b">
        <f t="shared" ca="1" si="234"/>
        <v>1</v>
      </c>
      <c r="AA731" t="b">
        <f t="shared" ca="1" si="235"/>
        <v>1</v>
      </c>
      <c r="AB731" t="b">
        <f t="shared" ca="1" si="236"/>
        <v>1</v>
      </c>
      <c r="AC731" t="b">
        <f t="shared" ca="1" si="237"/>
        <v>0</v>
      </c>
      <c r="AD731" t="str">
        <f t="shared" ca="1" si="238"/>
        <v/>
      </c>
    </row>
    <row r="732" spans="1:30" ht="18" x14ac:dyDescent="0.2">
      <c r="A732" s="8"/>
      <c r="B732" s="2" t="s">
        <v>2</v>
      </c>
      <c r="I732">
        <v>731</v>
      </c>
      <c r="J732" t="str">
        <f t="shared" ca="1" si="225"/>
        <v>Javascript and AngularJS developer 3112410</v>
      </c>
      <c r="K732" t="str">
        <f t="shared" ca="1" si="226"/>
        <v>- 3112410</v>
      </c>
      <c r="L732" t="str">
        <f t="shared" ca="1" si="227"/>
        <v>Americas-Canada-Quebec-Montreal</v>
      </c>
      <c r="M732" t="e">
        <f t="shared" ref="M732:S741" ca="1" si="241">FIND(M$1,$J732)</f>
        <v>#VALUE!</v>
      </c>
      <c r="N732" t="e">
        <f t="shared" ca="1" si="241"/>
        <v>#VALUE!</v>
      </c>
      <c r="O732" t="e">
        <f t="shared" ca="1" si="241"/>
        <v>#VALUE!</v>
      </c>
      <c r="P732" t="e">
        <f t="shared" ca="1" si="241"/>
        <v>#VALUE!</v>
      </c>
      <c r="Q732" t="e">
        <f t="shared" ca="1" si="241"/>
        <v>#VALUE!</v>
      </c>
      <c r="R732" t="e">
        <f t="shared" ca="1" si="241"/>
        <v>#VALUE!</v>
      </c>
      <c r="S732" t="e">
        <f t="shared" ca="1" si="241"/>
        <v>#VALUE!</v>
      </c>
      <c r="T732">
        <f t="shared" ca="1" si="228"/>
        <v>10</v>
      </c>
      <c r="U732" t="b">
        <f t="shared" ca="1" si="229"/>
        <v>1</v>
      </c>
      <c r="V732" t="b">
        <f t="shared" ca="1" si="230"/>
        <v>1</v>
      </c>
      <c r="W732" t="b">
        <f t="shared" ca="1" si="231"/>
        <v>1</v>
      </c>
      <c r="X732" t="b">
        <f t="shared" ca="1" si="232"/>
        <v>1</v>
      </c>
      <c r="Y732" t="b">
        <f t="shared" ca="1" si="233"/>
        <v>1</v>
      </c>
      <c r="Z732" t="b">
        <f t="shared" ca="1" si="234"/>
        <v>1</v>
      </c>
      <c r="AA732" t="b">
        <f t="shared" ca="1" si="235"/>
        <v>1</v>
      </c>
      <c r="AB732" t="b">
        <f t="shared" ca="1" si="236"/>
        <v>0</v>
      </c>
      <c r="AC732" t="b">
        <f t="shared" ca="1" si="237"/>
        <v>0</v>
      </c>
      <c r="AD732" t="str">
        <f t="shared" ca="1" si="238"/>
        <v/>
      </c>
    </row>
    <row r="733" spans="1:30" ht="18" x14ac:dyDescent="0.2">
      <c r="A733" s="8"/>
      <c r="B733" s="2" t="s">
        <v>27</v>
      </c>
      <c r="I733">
        <v>732</v>
      </c>
      <c r="J733" t="str">
        <f t="shared" ca="1" si="225"/>
        <v>Product/Service Manager</v>
      </c>
      <c r="K733" t="str">
        <f t="shared" ca="1" si="226"/>
        <v>- 3111021</v>
      </c>
      <c r="L733" t="str">
        <f t="shared" ca="1" si="227"/>
        <v>Americas-United States of America-New York-New York</v>
      </c>
      <c r="M733" t="e">
        <f t="shared" ca="1" si="241"/>
        <v>#VALUE!</v>
      </c>
      <c r="N733" t="e">
        <f t="shared" ca="1" si="241"/>
        <v>#VALUE!</v>
      </c>
      <c r="O733" t="e">
        <f t="shared" ca="1" si="241"/>
        <v>#VALUE!</v>
      </c>
      <c r="P733">
        <f t="shared" ca="1" si="241"/>
        <v>17</v>
      </c>
      <c r="Q733" t="e">
        <f t="shared" ca="1" si="241"/>
        <v>#VALUE!</v>
      </c>
      <c r="R733" t="e">
        <f t="shared" ca="1" si="241"/>
        <v>#VALUE!</v>
      </c>
      <c r="S733" t="e">
        <f t="shared" ca="1" si="241"/>
        <v>#VALUE!</v>
      </c>
      <c r="T733" t="e">
        <f t="shared" ca="1" si="228"/>
        <v>#VALUE!</v>
      </c>
      <c r="U733" t="b">
        <f t="shared" ca="1" si="229"/>
        <v>1</v>
      </c>
      <c r="V733" t="b">
        <f t="shared" ca="1" si="230"/>
        <v>1</v>
      </c>
      <c r="W733" t="b">
        <f t="shared" ca="1" si="231"/>
        <v>1</v>
      </c>
      <c r="X733" t="b">
        <f t="shared" ca="1" si="232"/>
        <v>0</v>
      </c>
      <c r="Y733" t="b">
        <f t="shared" ca="1" si="233"/>
        <v>1</v>
      </c>
      <c r="Z733" t="b">
        <f t="shared" ca="1" si="234"/>
        <v>1</v>
      </c>
      <c r="AA733" t="b">
        <f t="shared" ca="1" si="235"/>
        <v>1</v>
      </c>
      <c r="AB733" t="b">
        <f t="shared" ca="1" si="236"/>
        <v>1</v>
      </c>
      <c r="AC733" t="b">
        <f t="shared" ca="1" si="237"/>
        <v>0</v>
      </c>
      <c r="AD733" t="str">
        <f t="shared" ca="1" si="238"/>
        <v/>
      </c>
    </row>
    <row r="734" spans="1:30" ht="18" x14ac:dyDescent="0.2">
      <c r="A734" s="8"/>
      <c r="B734" s="3">
        <v>43271</v>
      </c>
      <c r="I734">
        <v>733</v>
      </c>
      <c r="J734" t="str">
        <f t="shared" ca="1" si="225"/>
        <v>Registered Associate</v>
      </c>
      <c r="K734" t="str">
        <f t="shared" ca="1" si="226"/>
        <v>- 3104033</v>
      </c>
      <c r="L734" t="str">
        <f t="shared" ca="1" si="227"/>
        <v>Americas-United States of America-Florida-Coral Gables</v>
      </c>
      <c r="M734" t="e">
        <f t="shared" ca="1" si="241"/>
        <v>#VALUE!</v>
      </c>
      <c r="N734" t="e">
        <f t="shared" ca="1" si="241"/>
        <v>#VALUE!</v>
      </c>
      <c r="O734" t="e">
        <f t="shared" ca="1" si="241"/>
        <v>#VALUE!</v>
      </c>
      <c r="P734" t="e">
        <f t="shared" ca="1" si="241"/>
        <v>#VALUE!</v>
      </c>
      <c r="Q734" t="e">
        <f t="shared" ca="1" si="241"/>
        <v>#VALUE!</v>
      </c>
      <c r="R734" t="e">
        <f t="shared" ca="1" si="241"/>
        <v>#VALUE!</v>
      </c>
      <c r="S734" t="e">
        <f t="shared" ca="1" si="241"/>
        <v>#VALUE!</v>
      </c>
      <c r="T734" t="e">
        <f t="shared" ca="1" si="228"/>
        <v>#VALUE!</v>
      </c>
      <c r="U734" t="b">
        <f t="shared" ca="1" si="229"/>
        <v>1</v>
      </c>
      <c r="V734" t="b">
        <f t="shared" ca="1" si="230"/>
        <v>1</v>
      </c>
      <c r="W734" t="b">
        <f t="shared" ca="1" si="231"/>
        <v>1</v>
      </c>
      <c r="X734" t="b">
        <f t="shared" ca="1" si="232"/>
        <v>1</v>
      </c>
      <c r="Y734" t="b">
        <f t="shared" ca="1" si="233"/>
        <v>1</v>
      </c>
      <c r="Z734" t="b">
        <f t="shared" ca="1" si="234"/>
        <v>1</v>
      </c>
      <c r="AA734" t="b">
        <f t="shared" ca="1" si="235"/>
        <v>1</v>
      </c>
      <c r="AB734" t="b">
        <f t="shared" ca="1" si="236"/>
        <v>1</v>
      </c>
      <c r="AC734" t="b">
        <f t="shared" ca="1" si="237"/>
        <v>1</v>
      </c>
      <c r="AD734" t="str">
        <f t="shared" ca="1" si="238"/>
        <v>3104033</v>
      </c>
    </row>
    <row r="735" spans="1:30" x14ac:dyDescent="0.2">
      <c r="A735" s="8"/>
      <c r="B735" s="1" t="s">
        <v>12</v>
      </c>
      <c r="I735">
        <v>734</v>
      </c>
      <c r="J735" t="str">
        <f t="shared" ca="1" si="225"/>
        <v>Tax Operations Associate - Wealth Management Operations</v>
      </c>
      <c r="K735" t="str">
        <f t="shared" ca="1" si="226"/>
        <v>- 3111234</v>
      </c>
      <c r="L735" t="str">
        <f t="shared" ca="1" si="227"/>
        <v>Americas-United States of America-New York-New York</v>
      </c>
      <c r="M735" t="e">
        <f t="shared" ca="1" si="241"/>
        <v>#VALUE!</v>
      </c>
      <c r="N735" t="e">
        <f t="shared" ca="1" si="241"/>
        <v>#VALUE!</v>
      </c>
      <c r="O735" t="e">
        <f t="shared" ca="1" si="241"/>
        <v>#VALUE!</v>
      </c>
      <c r="P735" t="e">
        <f t="shared" ca="1" si="241"/>
        <v>#VALUE!</v>
      </c>
      <c r="Q735" t="e">
        <f t="shared" ca="1" si="241"/>
        <v>#VALUE!</v>
      </c>
      <c r="R735" t="e">
        <f t="shared" ca="1" si="241"/>
        <v>#VALUE!</v>
      </c>
      <c r="S735" t="e">
        <f t="shared" ca="1" si="241"/>
        <v>#VALUE!</v>
      </c>
      <c r="T735" t="e">
        <f t="shared" ca="1" si="228"/>
        <v>#VALUE!</v>
      </c>
      <c r="U735" t="b">
        <f t="shared" ca="1" si="229"/>
        <v>1</v>
      </c>
      <c r="V735" t="b">
        <f t="shared" ca="1" si="230"/>
        <v>1</v>
      </c>
      <c r="W735" t="b">
        <f t="shared" ca="1" si="231"/>
        <v>1</v>
      </c>
      <c r="X735" t="b">
        <f t="shared" ca="1" si="232"/>
        <v>1</v>
      </c>
      <c r="Y735" t="b">
        <f t="shared" ca="1" si="233"/>
        <v>1</v>
      </c>
      <c r="Z735" t="b">
        <f t="shared" ca="1" si="234"/>
        <v>1</v>
      </c>
      <c r="AA735" t="b">
        <f t="shared" ca="1" si="235"/>
        <v>1</v>
      </c>
      <c r="AB735" t="b">
        <f t="shared" ca="1" si="236"/>
        <v>1</v>
      </c>
      <c r="AC735" t="b">
        <f t="shared" ca="1" si="237"/>
        <v>1</v>
      </c>
      <c r="AD735" t="str">
        <f t="shared" ca="1" si="238"/>
        <v>3111234</v>
      </c>
    </row>
    <row r="736" spans="1:30" x14ac:dyDescent="0.2">
      <c r="A736" s="8"/>
      <c r="B736" s="5"/>
      <c r="I736">
        <v>735</v>
      </c>
      <c r="J736" t="str">
        <f t="shared" ca="1" si="225"/>
        <v>Insider Threat Data Analyst 3108000</v>
      </c>
      <c r="K736" t="str">
        <f t="shared" ca="1" si="226"/>
        <v>- 3108000</v>
      </c>
      <c r="L736" t="str">
        <f t="shared" ca="1" si="227"/>
        <v>Americas-Canada-Quebec-Montreal</v>
      </c>
      <c r="M736" t="e">
        <f t="shared" ca="1" si="241"/>
        <v>#VALUE!</v>
      </c>
      <c r="N736" t="e">
        <f t="shared" ca="1" si="241"/>
        <v>#VALUE!</v>
      </c>
      <c r="O736" t="e">
        <f t="shared" ca="1" si="241"/>
        <v>#VALUE!</v>
      </c>
      <c r="P736" t="e">
        <f t="shared" ca="1" si="241"/>
        <v>#VALUE!</v>
      </c>
      <c r="Q736" t="e">
        <f t="shared" ca="1" si="241"/>
        <v>#VALUE!</v>
      </c>
      <c r="R736" t="e">
        <f t="shared" ca="1" si="241"/>
        <v>#VALUE!</v>
      </c>
      <c r="S736" t="e">
        <f t="shared" ca="1" si="241"/>
        <v>#VALUE!</v>
      </c>
      <c r="T736">
        <f t="shared" ca="1" si="228"/>
        <v>10</v>
      </c>
      <c r="U736" t="b">
        <f t="shared" ca="1" si="229"/>
        <v>1</v>
      </c>
      <c r="V736" t="b">
        <f t="shared" ca="1" si="230"/>
        <v>1</v>
      </c>
      <c r="W736" t="b">
        <f t="shared" ca="1" si="231"/>
        <v>1</v>
      </c>
      <c r="X736" t="b">
        <f t="shared" ca="1" si="232"/>
        <v>1</v>
      </c>
      <c r="Y736" t="b">
        <f t="shared" ca="1" si="233"/>
        <v>1</v>
      </c>
      <c r="Z736" t="b">
        <f t="shared" ca="1" si="234"/>
        <v>1</v>
      </c>
      <c r="AA736" t="b">
        <f t="shared" ca="1" si="235"/>
        <v>1</v>
      </c>
      <c r="AB736" t="b">
        <f t="shared" ca="1" si="236"/>
        <v>0</v>
      </c>
      <c r="AC736" t="b">
        <f t="shared" ca="1" si="237"/>
        <v>0</v>
      </c>
      <c r="AD736" t="str">
        <f t="shared" ca="1" si="238"/>
        <v/>
      </c>
    </row>
    <row r="737" spans="1:30" ht="20" x14ac:dyDescent="0.2">
      <c r="A737" s="6"/>
      <c r="I737">
        <v>736</v>
      </c>
      <c r="J737" t="str">
        <f t="shared" ca="1" si="225"/>
        <v>Business Analyst - Operational Risk Infrastructure (Location: Baltimore, MD)</v>
      </c>
      <c r="K737" t="str">
        <f t="shared" ca="1" si="226"/>
        <v>- 3112963</v>
      </c>
      <c r="L737" t="str">
        <f t="shared" ca="1" si="227"/>
        <v>Americas-United States of America-Maryland-Baltimore</v>
      </c>
      <c r="M737" t="e">
        <f t="shared" ca="1" si="241"/>
        <v>#VALUE!</v>
      </c>
      <c r="N737" t="e">
        <f t="shared" ca="1" si="241"/>
        <v>#VALUE!</v>
      </c>
      <c r="O737" t="e">
        <f t="shared" ca="1" si="241"/>
        <v>#VALUE!</v>
      </c>
      <c r="P737" t="e">
        <f t="shared" ca="1" si="241"/>
        <v>#VALUE!</v>
      </c>
      <c r="Q737" t="e">
        <f t="shared" ca="1" si="241"/>
        <v>#VALUE!</v>
      </c>
      <c r="R737" t="e">
        <f t="shared" ca="1" si="241"/>
        <v>#VALUE!</v>
      </c>
      <c r="S737" t="e">
        <f t="shared" ca="1" si="241"/>
        <v>#VALUE!</v>
      </c>
      <c r="T737" t="e">
        <f t="shared" ca="1" si="228"/>
        <v>#VALUE!</v>
      </c>
      <c r="U737" t="b">
        <f t="shared" ca="1" si="229"/>
        <v>1</v>
      </c>
      <c r="V737" t="b">
        <f t="shared" ca="1" si="230"/>
        <v>1</v>
      </c>
      <c r="W737" t="b">
        <f t="shared" ca="1" si="231"/>
        <v>1</v>
      </c>
      <c r="X737" t="b">
        <f t="shared" ca="1" si="232"/>
        <v>1</v>
      </c>
      <c r="Y737" t="b">
        <f t="shared" ca="1" si="233"/>
        <v>1</v>
      </c>
      <c r="Z737" t="b">
        <f t="shared" ca="1" si="234"/>
        <v>1</v>
      </c>
      <c r="AA737" t="b">
        <f t="shared" ca="1" si="235"/>
        <v>1</v>
      </c>
      <c r="AB737" t="b">
        <f t="shared" ca="1" si="236"/>
        <v>1</v>
      </c>
      <c r="AC737" t="b">
        <f t="shared" ca="1" si="237"/>
        <v>1</v>
      </c>
      <c r="AD737" t="str">
        <f t="shared" ca="1" si="238"/>
        <v>3112963</v>
      </c>
    </row>
    <row r="738" spans="1:30" x14ac:dyDescent="0.2">
      <c r="A738" s="8"/>
      <c r="B738" s="1" t="s">
        <v>215</v>
      </c>
      <c r="I738">
        <v>737</v>
      </c>
      <c r="J738" t="str">
        <f t="shared" ca="1" si="225"/>
        <v>Dev Ops Lead 3112041</v>
      </c>
      <c r="K738" t="str">
        <f t="shared" ca="1" si="226"/>
        <v>- 3112041</v>
      </c>
      <c r="L738" t="str">
        <f t="shared" ca="1" si="227"/>
        <v>Americas-Canada-Quebec-Montreal</v>
      </c>
      <c r="M738" t="e">
        <f t="shared" ca="1" si="241"/>
        <v>#VALUE!</v>
      </c>
      <c r="N738" t="e">
        <f t="shared" ca="1" si="241"/>
        <v>#VALUE!</v>
      </c>
      <c r="O738">
        <f t="shared" ca="1" si="241"/>
        <v>9</v>
      </c>
      <c r="P738" t="e">
        <f t="shared" ca="1" si="241"/>
        <v>#VALUE!</v>
      </c>
      <c r="Q738" t="e">
        <f t="shared" ca="1" si="241"/>
        <v>#VALUE!</v>
      </c>
      <c r="R738" t="e">
        <f t="shared" ca="1" si="241"/>
        <v>#VALUE!</v>
      </c>
      <c r="S738" t="e">
        <f t="shared" ca="1" si="241"/>
        <v>#VALUE!</v>
      </c>
      <c r="T738">
        <f t="shared" ca="1" si="228"/>
        <v>10</v>
      </c>
      <c r="U738" t="b">
        <f t="shared" ca="1" si="229"/>
        <v>1</v>
      </c>
      <c r="V738" t="b">
        <f t="shared" ca="1" si="230"/>
        <v>1</v>
      </c>
      <c r="W738" t="b">
        <f t="shared" ca="1" si="231"/>
        <v>0</v>
      </c>
      <c r="X738" t="b">
        <f t="shared" ca="1" si="232"/>
        <v>1</v>
      </c>
      <c r="Y738" t="b">
        <f t="shared" ca="1" si="233"/>
        <v>1</v>
      </c>
      <c r="Z738" t="b">
        <f t="shared" ca="1" si="234"/>
        <v>1</v>
      </c>
      <c r="AA738" t="b">
        <f t="shared" ca="1" si="235"/>
        <v>1</v>
      </c>
      <c r="AB738" t="b">
        <f t="shared" ca="1" si="236"/>
        <v>0</v>
      </c>
      <c r="AC738" t="b">
        <f t="shared" ca="1" si="237"/>
        <v>0</v>
      </c>
      <c r="AD738" t="str">
        <f t="shared" ca="1" si="238"/>
        <v/>
      </c>
    </row>
    <row r="739" spans="1:30" ht="18" x14ac:dyDescent="0.2">
      <c r="A739" s="8"/>
      <c r="B739" s="2" t="s">
        <v>216</v>
      </c>
      <c r="I739">
        <v>738</v>
      </c>
      <c r="J739" t="str">
        <f t="shared" ca="1" si="225"/>
        <v>Developer - Java</v>
      </c>
      <c r="K739" t="str">
        <f t="shared" ca="1" si="226"/>
        <v>- 3112625</v>
      </c>
      <c r="L739" t="str">
        <f t="shared" ca="1" si="227"/>
        <v>Americas-United States of America-New York-New York</v>
      </c>
      <c r="M739" t="e">
        <f t="shared" ca="1" si="241"/>
        <v>#VALUE!</v>
      </c>
      <c r="N739" t="e">
        <f t="shared" ca="1" si="241"/>
        <v>#VALUE!</v>
      </c>
      <c r="O739" t="e">
        <f t="shared" ca="1" si="241"/>
        <v>#VALUE!</v>
      </c>
      <c r="P739" t="e">
        <f t="shared" ca="1" si="241"/>
        <v>#VALUE!</v>
      </c>
      <c r="Q739" t="e">
        <f t="shared" ca="1" si="241"/>
        <v>#VALUE!</v>
      </c>
      <c r="R739" t="e">
        <f t="shared" ca="1" si="241"/>
        <v>#VALUE!</v>
      </c>
      <c r="S739" t="e">
        <f t="shared" ca="1" si="241"/>
        <v>#VALUE!</v>
      </c>
      <c r="T739" t="e">
        <f t="shared" ca="1" si="228"/>
        <v>#VALUE!</v>
      </c>
      <c r="U739" t="b">
        <f t="shared" ca="1" si="229"/>
        <v>1</v>
      </c>
      <c r="V739" t="b">
        <f t="shared" ca="1" si="230"/>
        <v>1</v>
      </c>
      <c r="W739" t="b">
        <f t="shared" ca="1" si="231"/>
        <v>1</v>
      </c>
      <c r="X739" t="b">
        <f t="shared" ca="1" si="232"/>
        <v>1</v>
      </c>
      <c r="Y739" t="b">
        <f t="shared" ca="1" si="233"/>
        <v>1</v>
      </c>
      <c r="Z739" t="b">
        <f t="shared" ca="1" si="234"/>
        <v>1</v>
      </c>
      <c r="AA739" t="b">
        <f t="shared" ca="1" si="235"/>
        <v>1</v>
      </c>
      <c r="AB739" t="b">
        <f t="shared" ca="1" si="236"/>
        <v>1</v>
      </c>
      <c r="AC739" t="b">
        <f t="shared" ca="1" si="237"/>
        <v>1</v>
      </c>
      <c r="AD739" t="str">
        <f t="shared" ca="1" si="238"/>
        <v>3112625</v>
      </c>
    </row>
    <row r="740" spans="1:30" ht="18" x14ac:dyDescent="0.2">
      <c r="A740" s="8"/>
      <c r="B740" s="2" t="s">
        <v>2</v>
      </c>
      <c r="I740">
        <v>739</v>
      </c>
      <c r="J740" t="str">
        <f t="shared" ca="1" si="225"/>
        <v>Senior Java developer 3112871</v>
      </c>
      <c r="K740" t="str">
        <f t="shared" ca="1" si="226"/>
        <v>- 3112871</v>
      </c>
      <c r="L740" t="str">
        <f t="shared" ca="1" si="227"/>
        <v>Americas-Canada-Quebec-Montreal</v>
      </c>
      <c r="M740" t="e">
        <f t="shared" ca="1" si="241"/>
        <v>#VALUE!</v>
      </c>
      <c r="N740" t="e">
        <f t="shared" ca="1" si="241"/>
        <v>#VALUE!</v>
      </c>
      <c r="O740" t="e">
        <f t="shared" ca="1" si="241"/>
        <v>#VALUE!</v>
      </c>
      <c r="P740" t="e">
        <f t="shared" ca="1" si="241"/>
        <v>#VALUE!</v>
      </c>
      <c r="Q740">
        <f t="shared" ca="1" si="241"/>
        <v>1</v>
      </c>
      <c r="R740" t="e">
        <f t="shared" ca="1" si="241"/>
        <v>#VALUE!</v>
      </c>
      <c r="S740" t="e">
        <f t="shared" ca="1" si="241"/>
        <v>#VALUE!</v>
      </c>
      <c r="T740">
        <f t="shared" ca="1" si="228"/>
        <v>10</v>
      </c>
      <c r="U740" t="b">
        <f t="shared" ca="1" si="229"/>
        <v>1</v>
      </c>
      <c r="V740" t="b">
        <f t="shared" ca="1" si="230"/>
        <v>1</v>
      </c>
      <c r="W740" t="b">
        <f t="shared" ca="1" si="231"/>
        <v>1</v>
      </c>
      <c r="X740" t="b">
        <f t="shared" ca="1" si="232"/>
        <v>1</v>
      </c>
      <c r="Y740" t="b">
        <f t="shared" ca="1" si="233"/>
        <v>0</v>
      </c>
      <c r="Z740" t="b">
        <f t="shared" ca="1" si="234"/>
        <v>1</v>
      </c>
      <c r="AA740" t="b">
        <f t="shared" ca="1" si="235"/>
        <v>1</v>
      </c>
      <c r="AB740" t="b">
        <f t="shared" ca="1" si="236"/>
        <v>0</v>
      </c>
      <c r="AC740" t="b">
        <f t="shared" ca="1" si="237"/>
        <v>0</v>
      </c>
      <c r="AD740" t="str">
        <f t="shared" ca="1" si="238"/>
        <v/>
      </c>
    </row>
    <row r="741" spans="1:30" ht="18" x14ac:dyDescent="0.2">
      <c r="A741" s="8"/>
      <c r="B741" s="2" t="s">
        <v>27</v>
      </c>
      <c r="I741">
        <v>740</v>
      </c>
      <c r="J741" t="str">
        <f t="shared" ca="1" si="225"/>
        <v>Application Support : Equity Electronic Trading</v>
      </c>
      <c r="K741" t="str">
        <f t="shared" ca="1" si="226"/>
        <v>- 3112519</v>
      </c>
      <c r="L741" t="str">
        <f t="shared" ca="1" si="227"/>
        <v>Americas-United States of America-New York-New York</v>
      </c>
      <c r="M741" t="e">
        <f t="shared" ca="1" si="241"/>
        <v>#VALUE!</v>
      </c>
      <c r="N741" t="e">
        <f t="shared" ca="1" si="241"/>
        <v>#VALUE!</v>
      </c>
      <c r="O741" t="e">
        <f t="shared" ca="1" si="241"/>
        <v>#VALUE!</v>
      </c>
      <c r="P741" t="e">
        <f t="shared" ca="1" si="241"/>
        <v>#VALUE!</v>
      </c>
      <c r="Q741" t="e">
        <f t="shared" ca="1" si="241"/>
        <v>#VALUE!</v>
      </c>
      <c r="R741" t="e">
        <f t="shared" ca="1" si="241"/>
        <v>#VALUE!</v>
      </c>
      <c r="S741" t="e">
        <f t="shared" ca="1" si="241"/>
        <v>#VALUE!</v>
      </c>
      <c r="T741" t="e">
        <f t="shared" ca="1" si="228"/>
        <v>#VALUE!</v>
      </c>
      <c r="U741" t="b">
        <f t="shared" ca="1" si="229"/>
        <v>1</v>
      </c>
      <c r="V741" t="b">
        <f t="shared" ca="1" si="230"/>
        <v>1</v>
      </c>
      <c r="W741" t="b">
        <f t="shared" ca="1" si="231"/>
        <v>1</v>
      </c>
      <c r="X741" t="b">
        <f t="shared" ca="1" si="232"/>
        <v>1</v>
      </c>
      <c r="Y741" t="b">
        <f t="shared" ca="1" si="233"/>
        <v>1</v>
      </c>
      <c r="Z741" t="b">
        <f t="shared" ca="1" si="234"/>
        <v>1</v>
      </c>
      <c r="AA741" t="b">
        <f t="shared" ca="1" si="235"/>
        <v>1</v>
      </c>
      <c r="AB741" t="b">
        <f t="shared" ca="1" si="236"/>
        <v>1</v>
      </c>
      <c r="AC741" t="b">
        <f t="shared" ca="1" si="237"/>
        <v>1</v>
      </c>
      <c r="AD741" t="str">
        <f t="shared" ca="1" si="238"/>
        <v>3112519</v>
      </c>
    </row>
    <row r="742" spans="1:30" ht="18" x14ac:dyDescent="0.2">
      <c r="A742" s="8"/>
      <c r="B742" s="3">
        <v>43271</v>
      </c>
      <c r="I742">
        <v>741</v>
      </c>
      <c r="J742" t="str">
        <f t="shared" ca="1" si="225"/>
        <v>Incident &amp; Problem Management - ECC</v>
      </c>
      <c r="K742" t="str">
        <f t="shared" ca="1" si="226"/>
        <v>- 3112463</v>
      </c>
      <c r="L742" t="str">
        <f t="shared" ca="1" si="227"/>
        <v>Americas-United States of America-New York-New York</v>
      </c>
      <c r="M742" t="e">
        <f t="shared" ref="M742:S751" ca="1" si="242">FIND(M$1,$J742)</f>
        <v>#VALUE!</v>
      </c>
      <c r="N742" t="e">
        <f t="shared" ca="1" si="242"/>
        <v>#VALUE!</v>
      </c>
      <c r="O742" t="e">
        <f t="shared" ca="1" si="242"/>
        <v>#VALUE!</v>
      </c>
      <c r="P742" t="e">
        <f t="shared" ca="1" si="242"/>
        <v>#VALUE!</v>
      </c>
      <c r="Q742" t="e">
        <f t="shared" ca="1" si="242"/>
        <v>#VALUE!</v>
      </c>
      <c r="R742" t="e">
        <f t="shared" ca="1" si="242"/>
        <v>#VALUE!</v>
      </c>
      <c r="S742" t="e">
        <f t="shared" ca="1" si="242"/>
        <v>#VALUE!</v>
      </c>
      <c r="T742" t="e">
        <f t="shared" ca="1" si="228"/>
        <v>#VALUE!</v>
      </c>
      <c r="U742" t="b">
        <f t="shared" ca="1" si="229"/>
        <v>1</v>
      </c>
      <c r="V742" t="b">
        <f t="shared" ca="1" si="230"/>
        <v>1</v>
      </c>
      <c r="W742" t="b">
        <f t="shared" ca="1" si="231"/>
        <v>1</v>
      </c>
      <c r="X742" t="b">
        <f t="shared" ca="1" si="232"/>
        <v>1</v>
      </c>
      <c r="Y742" t="b">
        <f t="shared" ca="1" si="233"/>
        <v>1</v>
      </c>
      <c r="Z742" t="b">
        <f t="shared" ca="1" si="234"/>
        <v>1</v>
      </c>
      <c r="AA742" t="b">
        <f t="shared" ca="1" si="235"/>
        <v>1</v>
      </c>
      <c r="AB742" t="b">
        <f t="shared" ca="1" si="236"/>
        <v>1</v>
      </c>
      <c r="AC742" t="b">
        <f t="shared" ca="1" si="237"/>
        <v>1</v>
      </c>
      <c r="AD742" t="str">
        <f t="shared" ca="1" si="238"/>
        <v>3112463</v>
      </c>
    </row>
    <row r="743" spans="1:30" ht="20" x14ac:dyDescent="0.2">
      <c r="A743" s="8"/>
      <c r="B743" s="4" t="s">
        <v>4</v>
      </c>
      <c r="I743">
        <v>742</v>
      </c>
      <c r="J743" t="str">
        <f t="shared" ca="1" si="225"/>
        <v>Corvil Operations Engineer</v>
      </c>
      <c r="K743" t="str">
        <f t="shared" ca="1" si="226"/>
        <v>- 3112401</v>
      </c>
      <c r="L743" t="str">
        <f t="shared" ca="1" si="227"/>
        <v>Americas-United States of America-New York-New York</v>
      </c>
      <c r="M743" t="e">
        <f t="shared" ca="1" si="242"/>
        <v>#VALUE!</v>
      </c>
      <c r="N743" t="e">
        <f t="shared" ca="1" si="242"/>
        <v>#VALUE!</v>
      </c>
      <c r="O743" t="e">
        <f t="shared" ca="1" si="242"/>
        <v>#VALUE!</v>
      </c>
      <c r="P743" t="e">
        <f t="shared" ca="1" si="242"/>
        <v>#VALUE!</v>
      </c>
      <c r="Q743" t="e">
        <f t="shared" ca="1" si="242"/>
        <v>#VALUE!</v>
      </c>
      <c r="R743" t="e">
        <f t="shared" ca="1" si="242"/>
        <v>#VALUE!</v>
      </c>
      <c r="S743" t="e">
        <f t="shared" ca="1" si="242"/>
        <v>#VALUE!</v>
      </c>
      <c r="T743" t="e">
        <f t="shared" ca="1" si="228"/>
        <v>#VALUE!</v>
      </c>
      <c r="U743" t="b">
        <f t="shared" ca="1" si="229"/>
        <v>1</v>
      </c>
      <c r="V743" t="b">
        <f t="shared" ca="1" si="230"/>
        <v>1</v>
      </c>
      <c r="W743" t="b">
        <f t="shared" ca="1" si="231"/>
        <v>1</v>
      </c>
      <c r="X743" t="b">
        <f t="shared" ca="1" si="232"/>
        <v>1</v>
      </c>
      <c r="Y743" t="b">
        <f t="shared" ca="1" si="233"/>
        <v>1</v>
      </c>
      <c r="Z743" t="b">
        <f t="shared" ca="1" si="234"/>
        <v>1</v>
      </c>
      <c r="AA743" t="b">
        <f t="shared" ca="1" si="235"/>
        <v>1</v>
      </c>
      <c r="AB743" t="b">
        <f t="shared" ca="1" si="236"/>
        <v>1</v>
      </c>
      <c r="AC743" t="b">
        <f t="shared" ca="1" si="237"/>
        <v>1</v>
      </c>
      <c r="AD743" t="str">
        <f t="shared" ca="1" si="238"/>
        <v>3112401</v>
      </c>
    </row>
    <row r="744" spans="1:30" x14ac:dyDescent="0.2">
      <c r="A744" s="8"/>
      <c r="B744" s="5"/>
      <c r="I744">
        <v>743</v>
      </c>
      <c r="J744" t="str">
        <f t="shared" ca="1" si="225"/>
        <v>Senior Registered Associate</v>
      </c>
      <c r="K744" t="str">
        <f t="shared" ca="1" si="226"/>
        <v>- 3112906</v>
      </c>
      <c r="L744" t="str">
        <f t="shared" ca="1" si="227"/>
        <v>Americas-United States of America-New York-Geneva</v>
      </c>
      <c r="M744" t="e">
        <f t="shared" ca="1" si="242"/>
        <v>#VALUE!</v>
      </c>
      <c r="N744" t="e">
        <f t="shared" ca="1" si="242"/>
        <v>#VALUE!</v>
      </c>
      <c r="O744" t="e">
        <f t="shared" ca="1" si="242"/>
        <v>#VALUE!</v>
      </c>
      <c r="P744" t="e">
        <f t="shared" ca="1" si="242"/>
        <v>#VALUE!</v>
      </c>
      <c r="Q744">
        <f t="shared" ca="1" si="242"/>
        <v>1</v>
      </c>
      <c r="R744" t="e">
        <f t="shared" ca="1" si="242"/>
        <v>#VALUE!</v>
      </c>
      <c r="S744" t="e">
        <f t="shared" ca="1" si="242"/>
        <v>#VALUE!</v>
      </c>
      <c r="T744" t="e">
        <f t="shared" ca="1" si="228"/>
        <v>#VALUE!</v>
      </c>
      <c r="U744" t="b">
        <f t="shared" ca="1" si="229"/>
        <v>1</v>
      </c>
      <c r="V744" t="b">
        <f t="shared" ca="1" si="230"/>
        <v>1</v>
      </c>
      <c r="W744" t="b">
        <f t="shared" ca="1" si="231"/>
        <v>1</v>
      </c>
      <c r="X744" t="b">
        <f t="shared" ca="1" si="232"/>
        <v>1</v>
      </c>
      <c r="Y744" t="b">
        <f t="shared" ca="1" si="233"/>
        <v>0</v>
      </c>
      <c r="Z744" t="b">
        <f t="shared" ca="1" si="234"/>
        <v>1</v>
      </c>
      <c r="AA744" t="b">
        <f t="shared" ca="1" si="235"/>
        <v>1</v>
      </c>
      <c r="AB744" t="b">
        <f t="shared" ca="1" si="236"/>
        <v>1</v>
      </c>
      <c r="AC744" t="b">
        <f t="shared" ca="1" si="237"/>
        <v>0</v>
      </c>
      <c r="AD744" t="str">
        <f t="shared" ca="1" si="238"/>
        <v/>
      </c>
    </row>
    <row r="745" spans="1:30" ht="20" x14ac:dyDescent="0.2">
      <c r="A745" s="6"/>
      <c r="I745">
        <v>744</v>
      </c>
      <c r="J745" t="str">
        <f t="shared" ca="1" si="225"/>
        <v>Executive Assistant - Technology Business Development</v>
      </c>
      <c r="K745" t="str">
        <f t="shared" ca="1" si="226"/>
        <v>- 3112770</v>
      </c>
      <c r="L745" t="str">
        <f t="shared" ca="1" si="227"/>
        <v>Americas-United States of America-New York-New York</v>
      </c>
      <c r="M745" t="e">
        <f t="shared" ca="1" si="242"/>
        <v>#VALUE!</v>
      </c>
      <c r="N745" t="e">
        <f t="shared" ca="1" si="242"/>
        <v>#VALUE!</v>
      </c>
      <c r="O745" t="e">
        <f t="shared" ca="1" si="242"/>
        <v>#VALUE!</v>
      </c>
      <c r="P745" t="e">
        <f t="shared" ca="1" si="242"/>
        <v>#VALUE!</v>
      </c>
      <c r="Q745" t="e">
        <f t="shared" ca="1" si="242"/>
        <v>#VALUE!</v>
      </c>
      <c r="R745" t="e">
        <f t="shared" ca="1" si="242"/>
        <v>#VALUE!</v>
      </c>
      <c r="S745" t="e">
        <f t="shared" ca="1" si="242"/>
        <v>#VALUE!</v>
      </c>
      <c r="T745" t="e">
        <f t="shared" ca="1" si="228"/>
        <v>#VALUE!</v>
      </c>
      <c r="U745" t="b">
        <f t="shared" ca="1" si="229"/>
        <v>1</v>
      </c>
      <c r="V745" t="b">
        <f t="shared" ca="1" si="230"/>
        <v>1</v>
      </c>
      <c r="W745" t="b">
        <f t="shared" ca="1" si="231"/>
        <v>1</v>
      </c>
      <c r="X745" t="b">
        <f t="shared" ca="1" si="232"/>
        <v>1</v>
      </c>
      <c r="Y745" t="b">
        <f t="shared" ca="1" si="233"/>
        <v>1</v>
      </c>
      <c r="Z745" t="b">
        <f t="shared" ca="1" si="234"/>
        <v>1</v>
      </c>
      <c r="AA745" t="b">
        <f t="shared" ca="1" si="235"/>
        <v>1</v>
      </c>
      <c r="AB745" t="b">
        <f t="shared" ca="1" si="236"/>
        <v>1</v>
      </c>
      <c r="AC745" t="b">
        <f t="shared" ca="1" si="237"/>
        <v>1</v>
      </c>
      <c r="AD745" t="str">
        <f t="shared" ca="1" si="238"/>
        <v>3112770</v>
      </c>
    </row>
    <row r="746" spans="1:30" x14ac:dyDescent="0.2">
      <c r="A746" s="8"/>
      <c r="B746" s="1" t="s">
        <v>217</v>
      </c>
      <c r="I746">
        <v>745</v>
      </c>
      <c r="J746" t="str">
        <f t="shared" ca="1" si="225"/>
        <v>Change the Bank Project Lead - AVP - Wealth Management Operations</v>
      </c>
      <c r="K746" t="str">
        <f t="shared" ca="1" si="226"/>
        <v>- 3108318</v>
      </c>
      <c r="L746" t="str">
        <f t="shared" ca="1" si="227"/>
        <v>Americas-United States of America-Maryland-Baltimore</v>
      </c>
      <c r="M746" t="e">
        <f t="shared" ca="1" si="242"/>
        <v>#VALUE!</v>
      </c>
      <c r="N746" t="e">
        <f t="shared" ca="1" si="242"/>
        <v>#VALUE!</v>
      </c>
      <c r="O746">
        <f t="shared" ca="1" si="242"/>
        <v>25</v>
      </c>
      <c r="P746" t="e">
        <f t="shared" ca="1" si="242"/>
        <v>#VALUE!</v>
      </c>
      <c r="Q746" t="e">
        <f t="shared" ca="1" si="242"/>
        <v>#VALUE!</v>
      </c>
      <c r="R746" t="e">
        <f t="shared" ca="1" si="242"/>
        <v>#VALUE!</v>
      </c>
      <c r="S746" t="e">
        <f t="shared" ca="1" si="242"/>
        <v>#VALUE!</v>
      </c>
      <c r="T746" t="e">
        <f t="shared" ca="1" si="228"/>
        <v>#VALUE!</v>
      </c>
      <c r="U746" t="b">
        <f t="shared" ca="1" si="229"/>
        <v>1</v>
      </c>
      <c r="V746" t="b">
        <f t="shared" ca="1" si="230"/>
        <v>1</v>
      </c>
      <c r="W746" t="b">
        <f t="shared" ca="1" si="231"/>
        <v>0</v>
      </c>
      <c r="X746" t="b">
        <f t="shared" ca="1" si="232"/>
        <v>1</v>
      </c>
      <c r="Y746" t="b">
        <f t="shared" ca="1" si="233"/>
        <v>1</v>
      </c>
      <c r="Z746" t="b">
        <f t="shared" ca="1" si="234"/>
        <v>1</v>
      </c>
      <c r="AA746" t="b">
        <f t="shared" ca="1" si="235"/>
        <v>1</v>
      </c>
      <c r="AB746" t="b">
        <f t="shared" ca="1" si="236"/>
        <v>1</v>
      </c>
      <c r="AC746" t="b">
        <f t="shared" ca="1" si="237"/>
        <v>0</v>
      </c>
      <c r="AD746" t="str">
        <f t="shared" ca="1" si="238"/>
        <v/>
      </c>
    </row>
    <row r="747" spans="1:30" ht="18" x14ac:dyDescent="0.2">
      <c r="A747" s="8"/>
      <c r="B747" s="2" t="s">
        <v>218</v>
      </c>
      <c r="I747">
        <v>746</v>
      </c>
      <c r="J747" t="str">
        <f t="shared" ca="1" si="225"/>
        <v>Information Technology Attorney</v>
      </c>
      <c r="K747" t="str">
        <f t="shared" ca="1" si="226"/>
        <v>- 3112896</v>
      </c>
      <c r="L747" t="str">
        <f t="shared" ca="1" si="227"/>
        <v>Americas-United States of America-New York-New York</v>
      </c>
      <c r="M747" t="e">
        <f t="shared" ca="1" si="242"/>
        <v>#VALUE!</v>
      </c>
      <c r="N747" t="e">
        <f t="shared" ca="1" si="242"/>
        <v>#VALUE!</v>
      </c>
      <c r="O747" t="e">
        <f t="shared" ca="1" si="242"/>
        <v>#VALUE!</v>
      </c>
      <c r="P747" t="e">
        <f t="shared" ca="1" si="242"/>
        <v>#VALUE!</v>
      </c>
      <c r="Q747" t="e">
        <f t="shared" ca="1" si="242"/>
        <v>#VALUE!</v>
      </c>
      <c r="R747" t="e">
        <f t="shared" ca="1" si="242"/>
        <v>#VALUE!</v>
      </c>
      <c r="S747" t="e">
        <f t="shared" ca="1" si="242"/>
        <v>#VALUE!</v>
      </c>
      <c r="T747" t="e">
        <f t="shared" ca="1" si="228"/>
        <v>#VALUE!</v>
      </c>
      <c r="U747" t="b">
        <f t="shared" ca="1" si="229"/>
        <v>1</v>
      </c>
      <c r="V747" t="b">
        <f t="shared" ca="1" si="230"/>
        <v>1</v>
      </c>
      <c r="W747" t="b">
        <f t="shared" ca="1" si="231"/>
        <v>1</v>
      </c>
      <c r="X747" t="b">
        <f t="shared" ca="1" si="232"/>
        <v>1</v>
      </c>
      <c r="Y747" t="b">
        <f t="shared" ca="1" si="233"/>
        <v>1</v>
      </c>
      <c r="Z747" t="b">
        <f t="shared" ca="1" si="234"/>
        <v>1</v>
      </c>
      <c r="AA747" t="b">
        <f t="shared" ca="1" si="235"/>
        <v>1</v>
      </c>
      <c r="AB747" t="b">
        <f t="shared" ca="1" si="236"/>
        <v>1</v>
      </c>
      <c r="AC747" t="b">
        <f t="shared" ca="1" si="237"/>
        <v>1</v>
      </c>
      <c r="AD747" t="str">
        <f t="shared" ca="1" si="238"/>
        <v>3112896</v>
      </c>
    </row>
    <row r="748" spans="1:30" ht="18" x14ac:dyDescent="0.2">
      <c r="A748" s="8"/>
      <c r="B748" s="2" t="s">
        <v>2</v>
      </c>
      <c r="I748">
        <v>747</v>
      </c>
      <c r="J748" t="str">
        <f t="shared" ca="1" si="225"/>
        <v>Associate - Credit Operations and Strategy</v>
      </c>
      <c r="K748" t="str">
        <f t="shared" ca="1" si="226"/>
        <v>- 3112852</v>
      </c>
      <c r="L748" t="str">
        <f t="shared" ca="1" si="227"/>
        <v>Americas-United States of America-New York-New York</v>
      </c>
      <c r="M748" t="e">
        <f t="shared" ca="1" si="242"/>
        <v>#VALUE!</v>
      </c>
      <c r="N748" t="e">
        <f t="shared" ca="1" si="242"/>
        <v>#VALUE!</v>
      </c>
      <c r="O748" t="e">
        <f t="shared" ca="1" si="242"/>
        <v>#VALUE!</v>
      </c>
      <c r="P748" t="e">
        <f t="shared" ca="1" si="242"/>
        <v>#VALUE!</v>
      </c>
      <c r="Q748" t="e">
        <f t="shared" ca="1" si="242"/>
        <v>#VALUE!</v>
      </c>
      <c r="R748" t="e">
        <f t="shared" ca="1" si="242"/>
        <v>#VALUE!</v>
      </c>
      <c r="S748" t="e">
        <f t="shared" ca="1" si="242"/>
        <v>#VALUE!</v>
      </c>
      <c r="T748" t="e">
        <f t="shared" ca="1" si="228"/>
        <v>#VALUE!</v>
      </c>
      <c r="U748" t="b">
        <f t="shared" ca="1" si="229"/>
        <v>1</v>
      </c>
      <c r="V748" t="b">
        <f t="shared" ca="1" si="230"/>
        <v>1</v>
      </c>
      <c r="W748" t="b">
        <f t="shared" ca="1" si="231"/>
        <v>1</v>
      </c>
      <c r="X748" t="b">
        <f t="shared" ca="1" si="232"/>
        <v>1</v>
      </c>
      <c r="Y748" t="b">
        <f t="shared" ca="1" si="233"/>
        <v>1</v>
      </c>
      <c r="Z748" t="b">
        <f t="shared" ca="1" si="234"/>
        <v>1</v>
      </c>
      <c r="AA748" t="b">
        <f t="shared" ca="1" si="235"/>
        <v>1</v>
      </c>
      <c r="AB748" t="b">
        <f t="shared" ca="1" si="236"/>
        <v>1</v>
      </c>
      <c r="AC748" t="b">
        <f t="shared" ca="1" si="237"/>
        <v>1</v>
      </c>
      <c r="AD748" t="str">
        <f t="shared" ca="1" si="238"/>
        <v>3112852</v>
      </c>
    </row>
    <row r="749" spans="1:30" ht="18" x14ac:dyDescent="0.2">
      <c r="A749" s="8"/>
      <c r="B749" s="2" t="s">
        <v>27</v>
      </c>
      <c r="I749">
        <v>748</v>
      </c>
      <c r="J749" t="str">
        <f t="shared" ca="1" si="225"/>
        <v>Complex Risk Officer</v>
      </c>
      <c r="K749" t="str">
        <f t="shared" ca="1" si="226"/>
        <v>- 3112756</v>
      </c>
      <c r="L749" t="str">
        <f t="shared" ca="1" si="227"/>
        <v>Americas-United States of America-Pennsylvania-Sewickley</v>
      </c>
      <c r="M749" t="e">
        <f t="shared" ca="1" si="242"/>
        <v>#VALUE!</v>
      </c>
      <c r="N749" t="e">
        <f t="shared" ca="1" si="242"/>
        <v>#VALUE!</v>
      </c>
      <c r="O749" t="e">
        <f t="shared" ca="1" si="242"/>
        <v>#VALUE!</v>
      </c>
      <c r="P749" t="e">
        <f t="shared" ca="1" si="242"/>
        <v>#VALUE!</v>
      </c>
      <c r="Q749" t="e">
        <f t="shared" ca="1" si="242"/>
        <v>#VALUE!</v>
      </c>
      <c r="R749" t="e">
        <f t="shared" ca="1" si="242"/>
        <v>#VALUE!</v>
      </c>
      <c r="S749" t="e">
        <f t="shared" ca="1" si="242"/>
        <v>#VALUE!</v>
      </c>
      <c r="T749" t="e">
        <f t="shared" ca="1" si="228"/>
        <v>#VALUE!</v>
      </c>
      <c r="U749" t="b">
        <f t="shared" ca="1" si="229"/>
        <v>1</v>
      </c>
      <c r="V749" t="b">
        <f t="shared" ca="1" si="230"/>
        <v>1</v>
      </c>
      <c r="W749" t="b">
        <f t="shared" ca="1" si="231"/>
        <v>1</v>
      </c>
      <c r="X749" t="b">
        <f t="shared" ca="1" si="232"/>
        <v>1</v>
      </c>
      <c r="Y749" t="b">
        <f t="shared" ca="1" si="233"/>
        <v>1</v>
      </c>
      <c r="Z749" t="b">
        <f t="shared" ca="1" si="234"/>
        <v>1</v>
      </c>
      <c r="AA749" t="b">
        <f t="shared" ca="1" si="235"/>
        <v>1</v>
      </c>
      <c r="AB749" t="b">
        <f t="shared" ca="1" si="236"/>
        <v>1</v>
      </c>
      <c r="AC749" t="b">
        <f t="shared" ca="1" si="237"/>
        <v>1</v>
      </c>
      <c r="AD749" t="str">
        <f t="shared" ca="1" si="238"/>
        <v>3112756</v>
      </c>
    </row>
    <row r="750" spans="1:30" ht="18" x14ac:dyDescent="0.2">
      <c r="A750" s="8"/>
      <c r="B750" s="3">
        <v>43271</v>
      </c>
      <c r="I750">
        <v>749</v>
      </c>
      <c r="J750" t="str">
        <f t="shared" ca="1" si="225"/>
        <v>Registered Associate *</v>
      </c>
      <c r="K750" t="str">
        <f t="shared" ca="1" si="226"/>
        <v>- 3112760</v>
      </c>
      <c r="L750" t="str">
        <f t="shared" ca="1" si="227"/>
        <v>Americas-United States of America-Texas-Houston</v>
      </c>
      <c r="M750" t="e">
        <f t="shared" ca="1" si="242"/>
        <v>#VALUE!</v>
      </c>
      <c r="N750" t="e">
        <f t="shared" ca="1" si="242"/>
        <v>#VALUE!</v>
      </c>
      <c r="O750" t="e">
        <f t="shared" ca="1" si="242"/>
        <v>#VALUE!</v>
      </c>
      <c r="P750" t="e">
        <f t="shared" ca="1" si="242"/>
        <v>#VALUE!</v>
      </c>
      <c r="Q750" t="e">
        <f t="shared" ca="1" si="242"/>
        <v>#VALUE!</v>
      </c>
      <c r="R750" t="e">
        <f t="shared" ca="1" si="242"/>
        <v>#VALUE!</v>
      </c>
      <c r="S750" t="e">
        <f t="shared" ca="1" si="242"/>
        <v>#VALUE!</v>
      </c>
      <c r="T750" t="e">
        <f t="shared" ca="1" si="228"/>
        <v>#VALUE!</v>
      </c>
      <c r="U750" t="b">
        <f t="shared" ca="1" si="229"/>
        <v>1</v>
      </c>
      <c r="V750" t="b">
        <f t="shared" ca="1" si="230"/>
        <v>1</v>
      </c>
      <c r="W750" t="b">
        <f t="shared" ca="1" si="231"/>
        <v>1</v>
      </c>
      <c r="X750" t="b">
        <f t="shared" ca="1" si="232"/>
        <v>1</v>
      </c>
      <c r="Y750" t="b">
        <f t="shared" ca="1" si="233"/>
        <v>1</v>
      </c>
      <c r="Z750" t="b">
        <f t="shared" ca="1" si="234"/>
        <v>1</v>
      </c>
      <c r="AA750" t="b">
        <f t="shared" ca="1" si="235"/>
        <v>1</v>
      </c>
      <c r="AB750" t="b">
        <f t="shared" ca="1" si="236"/>
        <v>1</v>
      </c>
      <c r="AC750" t="b">
        <f t="shared" ca="1" si="237"/>
        <v>1</v>
      </c>
      <c r="AD750" t="str">
        <f t="shared" ca="1" si="238"/>
        <v>3112760</v>
      </c>
    </row>
    <row r="751" spans="1:30" x14ac:dyDescent="0.2">
      <c r="A751" s="8"/>
      <c r="B751" s="1" t="s">
        <v>12</v>
      </c>
      <c r="I751">
        <v>750</v>
      </c>
      <c r="J751" t="str">
        <f t="shared" ca="1" si="225"/>
        <v>Consulting Group Analyst *</v>
      </c>
      <c r="K751" t="str">
        <f t="shared" ca="1" si="226"/>
        <v>- 3112761</v>
      </c>
      <c r="L751" t="str">
        <f t="shared" ca="1" si="227"/>
        <v>Americas-United States of America-Texas-Houston</v>
      </c>
      <c r="M751" t="e">
        <f t="shared" ca="1" si="242"/>
        <v>#VALUE!</v>
      </c>
      <c r="N751" t="e">
        <f t="shared" ca="1" si="242"/>
        <v>#VALUE!</v>
      </c>
      <c r="O751" t="e">
        <f t="shared" ca="1" si="242"/>
        <v>#VALUE!</v>
      </c>
      <c r="P751" t="e">
        <f t="shared" ca="1" si="242"/>
        <v>#VALUE!</v>
      </c>
      <c r="Q751" t="e">
        <f t="shared" ca="1" si="242"/>
        <v>#VALUE!</v>
      </c>
      <c r="R751" t="e">
        <f t="shared" ca="1" si="242"/>
        <v>#VALUE!</v>
      </c>
      <c r="S751" t="e">
        <f t="shared" ca="1" si="242"/>
        <v>#VALUE!</v>
      </c>
      <c r="T751" t="e">
        <f t="shared" ca="1" si="228"/>
        <v>#VALUE!</v>
      </c>
      <c r="U751" t="b">
        <f t="shared" ca="1" si="229"/>
        <v>1</v>
      </c>
      <c r="V751" t="b">
        <f t="shared" ca="1" si="230"/>
        <v>1</v>
      </c>
      <c r="W751" t="b">
        <f t="shared" ca="1" si="231"/>
        <v>1</v>
      </c>
      <c r="X751" t="b">
        <f t="shared" ca="1" si="232"/>
        <v>1</v>
      </c>
      <c r="Y751" t="b">
        <f t="shared" ca="1" si="233"/>
        <v>1</v>
      </c>
      <c r="Z751" t="b">
        <f t="shared" ca="1" si="234"/>
        <v>1</v>
      </c>
      <c r="AA751" t="b">
        <f t="shared" ca="1" si="235"/>
        <v>1</v>
      </c>
      <c r="AB751" t="b">
        <f t="shared" ca="1" si="236"/>
        <v>1</v>
      </c>
      <c r="AC751" t="b">
        <f t="shared" ca="1" si="237"/>
        <v>1</v>
      </c>
      <c r="AD751" t="str">
        <f t="shared" ca="1" si="238"/>
        <v>3112761</v>
      </c>
    </row>
    <row r="752" spans="1:30" x14ac:dyDescent="0.2">
      <c r="A752" s="8"/>
      <c r="B752" s="5"/>
      <c r="I752">
        <v>751</v>
      </c>
      <c r="J752" t="str">
        <f t="shared" ca="1" si="225"/>
        <v>Mainframe Security Engineer - NY or Baltimore</v>
      </c>
      <c r="K752" t="str">
        <f t="shared" ca="1" si="226"/>
        <v>- 3107155</v>
      </c>
      <c r="L752" t="str">
        <f t="shared" ca="1" si="227"/>
        <v>Americas-United States of America-Maryland-Baltimore</v>
      </c>
      <c r="M752" t="e">
        <f t="shared" ref="M752:S761" ca="1" si="243">FIND(M$1,$J752)</f>
        <v>#VALUE!</v>
      </c>
      <c r="N752" t="e">
        <f t="shared" ca="1" si="243"/>
        <v>#VALUE!</v>
      </c>
      <c r="O752" t="e">
        <f t="shared" ca="1" si="243"/>
        <v>#VALUE!</v>
      </c>
      <c r="P752" t="e">
        <f t="shared" ca="1" si="243"/>
        <v>#VALUE!</v>
      </c>
      <c r="Q752" t="e">
        <f t="shared" ca="1" si="243"/>
        <v>#VALUE!</v>
      </c>
      <c r="R752" t="e">
        <f t="shared" ca="1" si="243"/>
        <v>#VALUE!</v>
      </c>
      <c r="S752" t="e">
        <f t="shared" ca="1" si="243"/>
        <v>#VALUE!</v>
      </c>
      <c r="T752" t="e">
        <f t="shared" ca="1" si="228"/>
        <v>#VALUE!</v>
      </c>
      <c r="U752" t="b">
        <f t="shared" ca="1" si="229"/>
        <v>1</v>
      </c>
      <c r="V752" t="b">
        <f t="shared" ca="1" si="230"/>
        <v>1</v>
      </c>
      <c r="W752" t="b">
        <f t="shared" ca="1" si="231"/>
        <v>1</v>
      </c>
      <c r="X752" t="b">
        <f t="shared" ca="1" si="232"/>
        <v>1</v>
      </c>
      <c r="Y752" t="b">
        <f t="shared" ca="1" si="233"/>
        <v>1</v>
      </c>
      <c r="Z752" t="b">
        <f t="shared" ca="1" si="234"/>
        <v>1</v>
      </c>
      <c r="AA752" t="b">
        <f t="shared" ca="1" si="235"/>
        <v>1</v>
      </c>
      <c r="AB752" t="b">
        <f t="shared" ca="1" si="236"/>
        <v>1</v>
      </c>
      <c r="AC752" t="b">
        <f t="shared" ca="1" si="237"/>
        <v>1</v>
      </c>
      <c r="AD752" t="str">
        <f t="shared" ca="1" si="238"/>
        <v>3107155</v>
      </c>
    </row>
    <row r="753" spans="1:30" ht="20" x14ac:dyDescent="0.2">
      <c r="A753" s="6"/>
      <c r="I753">
        <v>752</v>
      </c>
      <c r="J753" t="str">
        <f t="shared" ca="1" si="225"/>
        <v>Consulting Group Analyst *</v>
      </c>
      <c r="K753" t="str">
        <f t="shared" ca="1" si="226"/>
        <v>- 3109590</v>
      </c>
      <c r="L753" t="str">
        <f t="shared" ca="1" si="227"/>
        <v>Americas-United States of America-California-Sherman Oaks</v>
      </c>
      <c r="M753" t="e">
        <f t="shared" ca="1" si="243"/>
        <v>#VALUE!</v>
      </c>
      <c r="N753" t="e">
        <f t="shared" ca="1" si="243"/>
        <v>#VALUE!</v>
      </c>
      <c r="O753" t="e">
        <f t="shared" ca="1" si="243"/>
        <v>#VALUE!</v>
      </c>
      <c r="P753" t="e">
        <f t="shared" ca="1" si="243"/>
        <v>#VALUE!</v>
      </c>
      <c r="Q753" t="e">
        <f t="shared" ca="1" si="243"/>
        <v>#VALUE!</v>
      </c>
      <c r="R753" t="e">
        <f t="shared" ca="1" si="243"/>
        <v>#VALUE!</v>
      </c>
      <c r="S753" t="e">
        <f t="shared" ca="1" si="243"/>
        <v>#VALUE!</v>
      </c>
      <c r="T753" t="e">
        <f t="shared" ca="1" si="228"/>
        <v>#VALUE!</v>
      </c>
      <c r="U753" t="b">
        <f t="shared" ca="1" si="229"/>
        <v>1</v>
      </c>
      <c r="V753" t="b">
        <f t="shared" ca="1" si="230"/>
        <v>1</v>
      </c>
      <c r="W753" t="b">
        <f t="shared" ca="1" si="231"/>
        <v>1</v>
      </c>
      <c r="X753" t="b">
        <f t="shared" ca="1" si="232"/>
        <v>1</v>
      </c>
      <c r="Y753" t="b">
        <f t="shared" ca="1" si="233"/>
        <v>1</v>
      </c>
      <c r="Z753" t="b">
        <f t="shared" ca="1" si="234"/>
        <v>1</v>
      </c>
      <c r="AA753" t="b">
        <f t="shared" ca="1" si="235"/>
        <v>1</v>
      </c>
      <c r="AB753" t="b">
        <f t="shared" ca="1" si="236"/>
        <v>1</v>
      </c>
      <c r="AC753" t="b">
        <f t="shared" ca="1" si="237"/>
        <v>1</v>
      </c>
      <c r="AD753" t="str">
        <f t="shared" ca="1" si="238"/>
        <v>3109590</v>
      </c>
    </row>
    <row r="754" spans="1:30" x14ac:dyDescent="0.2">
      <c r="A754" s="8"/>
      <c r="B754" s="1" t="s">
        <v>219</v>
      </c>
      <c r="I754">
        <v>753</v>
      </c>
      <c r="J754" t="str">
        <f t="shared" ca="1" si="225"/>
        <v>PMO Investment Governance Lead - VP</v>
      </c>
      <c r="K754" t="str">
        <f t="shared" ca="1" si="226"/>
        <v>- 3111678</v>
      </c>
      <c r="L754" t="str">
        <f t="shared" ca="1" si="227"/>
        <v>Americas-United States of America-New York-New York</v>
      </c>
      <c r="M754" t="e">
        <f t="shared" ca="1" si="243"/>
        <v>#VALUE!</v>
      </c>
      <c r="N754" t="e">
        <f t="shared" ca="1" si="243"/>
        <v>#VALUE!</v>
      </c>
      <c r="O754">
        <f t="shared" ca="1" si="243"/>
        <v>27</v>
      </c>
      <c r="P754" t="e">
        <f t="shared" ca="1" si="243"/>
        <v>#VALUE!</v>
      </c>
      <c r="Q754" t="e">
        <f t="shared" ca="1" si="243"/>
        <v>#VALUE!</v>
      </c>
      <c r="R754" t="e">
        <f t="shared" ca="1" si="243"/>
        <v>#VALUE!</v>
      </c>
      <c r="S754" t="e">
        <f t="shared" ca="1" si="243"/>
        <v>#VALUE!</v>
      </c>
      <c r="T754" t="e">
        <f t="shared" ca="1" si="228"/>
        <v>#VALUE!</v>
      </c>
      <c r="U754" t="b">
        <f t="shared" ca="1" si="229"/>
        <v>1</v>
      </c>
      <c r="V754" t="b">
        <f t="shared" ca="1" si="230"/>
        <v>1</v>
      </c>
      <c r="W754" t="b">
        <f t="shared" ca="1" si="231"/>
        <v>0</v>
      </c>
      <c r="X754" t="b">
        <f t="shared" ca="1" si="232"/>
        <v>1</v>
      </c>
      <c r="Y754" t="b">
        <f t="shared" ca="1" si="233"/>
        <v>1</v>
      </c>
      <c r="Z754" t="b">
        <f t="shared" ca="1" si="234"/>
        <v>1</v>
      </c>
      <c r="AA754" t="b">
        <f t="shared" ca="1" si="235"/>
        <v>1</v>
      </c>
      <c r="AB754" t="b">
        <f t="shared" ca="1" si="236"/>
        <v>1</v>
      </c>
      <c r="AC754" t="b">
        <f t="shared" ca="1" si="237"/>
        <v>0</v>
      </c>
      <c r="AD754" t="str">
        <f t="shared" ca="1" si="238"/>
        <v/>
      </c>
    </row>
    <row r="755" spans="1:30" ht="18" x14ac:dyDescent="0.2">
      <c r="A755" s="8"/>
      <c r="B755" s="2" t="s">
        <v>220</v>
      </c>
      <c r="I755">
        <v>754</v>
      </c>
      <c r="J755" t="str">
        <f t="shared" ca="1" si="225"/>
        <v>Client Service Associate</v>
      </c>
      <c r="K755" t="str">
        <f t="shared" ca="1" si="226"/>
        <v>- 3112670</v>
      </c>
      <c r="L755" t="str">
        <f t="shared" ca="1" si="227"/>
        <v>Americas-United States of America-California-Palo Alto</v>
      </c>
      <c r="M755" t="e">
        <f t="shared" ca="1" si="243"/>
        <v>#VALUE!</v>
      </c>
      <c r="N755" t="e">
        <f t="shared" ca="1" si="243"/>
        <v>#VALUE!</v>
      </c>
      <c r="O755" t="e">
        <f t="shared" ca="1" si="243"/>
        <v>#VALUE!</v>
      </c>
      <c r="P755" t="e">
        <f t="shared" ca="1" si="243"/>
        <v>#VALUE!</v>
      </c>
      <c r="Q755" t="e">
        <f t="shared" ca="1" si="243"/>
        <v>#VALUE!</v>
      </c>
      <c r="R755" t="e">
        <f t="shared" ca="1" si="243"/>
        <v>#VALUE!</v>
      </c>
      <c r="S755" t="e">
        <f t="shared" ca="1" si="243"/>
        <v>#VALUE!</v>
      </c>
      <c r="T755" t="e">
        <f t="shared" ca="1" si="228"/>
        <v>#VALUE!</v>
      </c>
      <c r="U755" t="b">
        <f t="shared" ca="1" si="229"/>
        <v>1</v>
      </c>
      <c r="V755" t="b">
        <f t="shared" ca="1" si="230"/>
        <v>1</v>
      </c>
      <c r="W755" t="b">
        <f t="shared" ca="1" si="231"/>
        <v>1</v>
      </c>
      <c r="X755" t="b">
        <f t="shared" ca="1" si="232"/>
        <v>1</v>
      </c>
      <c r="Y755" t="b">
        <f t="shared" ca="1" si="233"/>
        <v>1</v>
      </c>
      <c r="Z755" t="b">
        <f t="shared" ca="1" si="234"/>
        <v>1</v>
      </c>
      <c r="AA755" t="b">
        <f t="shared" ca="1" si="235"/>
        <v>1</v>
      </c>
      <c r="AB755" t="b">
        <f t="shared" ca="1" si="236"/>
        <v>1</v>
      </c>
      <c r="AC755" t="b">
        <f t="shared" ca="1" si="237"/>
        <v>1</v>
      </c>
      <c r="AD755" t="str">
        <f t="shared" ca="1" si="238"/>
        <v>3112670</v>
      </c>
    </row>
    <row r="756" spans="1:30" ht="18" x14ac:dyDescent="0.2">
      <c r="A756" s="8"/>
      <c r="B756" s="2" t="s">
        <v>26</v>
      </c>
      <c r="I756">
        <v>755</v>
      </c>
      <c r="J756" t="str">
        <f t="shared" ca="1" si="225"/>
        <v>Developer - Java</v>
      </c>
      <c r="K756" t="str">
        <f t="shared" ca="1" si="226"/>
        <v>- 3112522</v>
      </c>
      <c r="L756" t="str">
        <f t="shared" ca="1" si="227"/>
        <v>Americas-United States of America-New York-New York</v>
      </c>
      <c r="M756" t="e">
        <f t="shared" ca="1" si="243"/>
        <v>#VALUE!</v>
      </c>
      <c r="N756" t="e">
        <f t="shared" ca="1" si="243"/>
        <v>#VALUE!</v>
      </c>
      <c r="O756" t="e">
        <f t="shared" ca="1" si="243"/>
        <v>#VALUE!</v>
      </c>
      <c r="P756" t="e">
        <f t="shared" ca="1" si="243"/>
        <v>#VALUE!</v>
      </c>
      <c r="Q756" t="e">
        <f t="shared" ca="1" si="243"/>
        <v>#VALUE!</v>
      </c>
      <c r="R756" t="e">
        <f t="shared" ca="1" si="243"/>
        <v>#VALUE!</v>
      </c>
      <c r="S756" t="e">
        <f t="shared" ca="1" si="243"/>
        <v>#VALUE!</v>
      </c>
      <c r="T756" t="e">
        <f t="shared" ca="1" si="228"/>
        <v>#VALUE!</v>
      </c>
      <c r="U756" t="b">
        <f t="shared" ca="1" si="229"/>
        <v>1</v>
      </c>
      <c r="V756" t="b">
        <f t="shared" ca="1" si="230"/>
        <v>1</v>
      </c>
      <c r="W756" t="b">
        <f t="shared" ca="1" si="231"/>
        <v>1</v>
      </c>
      <c r="X756" t="b">
        <f t="shared" ca="1" si="232"/>
        <v>1</v>
      </c>
      <c r="Y756" t="b">
        <f t="shared" ca="1" si="233"/>
        <v>1</v>
      </c>
      <c r="Z756" t="b">
        <f t="shared" ca="1" si="234"/>
        <v>1</v>
      </c>
      <c r="AA756" t="b">
        <f t="shared" ca="1" si="235"/>
        <v>1</v>
      </c>
      <c r="AB756" t="b">
        <f t="shared" ca="1" si="236"/>
        <v>1</v>
      </c>
      <c r="AC756" t="b">
        <f t="shared" ca="1" si="237"/>
        <v>1</v>
      </c>
      <c r="AD756" t="str">
        <f t="shared" ca="1" si="238"/>
        <v>3112522</v>
      </c>
    </row>
    <row r="757" spans="1:30" ht="18" x14ac:dyDescent="0.2">
      <c r="A757" s="8"/>
      <c r="B757" s="2" t="s">
        <v>27</v>
      </c>
      <c r="I757">
        <v>756</v>
      </c>
      <c r="J757" t="str">
        <f t="shared" ca="1" si="225"/>
        <v>Resident Manager</v>
      </c>
      <c r="K757" t="str">
        <f t="shared" ca="1" si="226"/>
        <v>- 3112621</v>
      </c>
      <c r="L757" t="str">
        <f t="shared" ca="1" si="227"/>
        <v>Americas-United States of America-Texas-Houston</v>
      </c>
      <c r="M757" t="e">
        <f t="shared" ca="1" si="243"/>
        <v>#VALUE!</v>
      </c>
      <c r="N757" t="e">
        <f t="shared" ca="1" si="243"/>
        <v>#VALUE!</v>
      </c>
      <c r="O757" t="e">
        <f t="shared" ca="1" si="243"/>
        <v>#VALUE!</v>
      </c>
      <c r="P757">
        <f t="shared" ca="1" si="243"/>
        <v>10</v>
      </c>
      <c r="Q757" t="e">
        <f t="shared" ca="1" si="243"/>
        <v>#VALUE!</v>
      </c>
      <c r="R757" t="e">
        <f t="shared" ca="1" si="243"/>
        <v>#VALUE!</v>
      </c>
      <c r="S757" t="e">
        <f t="shared" ca="1" si="243"/>
        <v>#VALUE!</v>
      </c>
      <c r="T757" t="e">
        <f t="shared" ca="1" si="228"/>
        <v>#VALUE!</v>
      </c>
      <c r="U757" t="b">
        <f t="shared" ca="1" si="229"/>
        <v>1</v>
      </c>
      <c r="V757" t="b">
        <f t="shared" ca="1" si="230"/>
        <v>1</v>
      </c>
      <c r="W757" t="b">
        <f t="shared" ca="1" si="231"/>
        <v>1</v>
      </c>
      <c r="X757" t="b">
        <f t="shared" ca="1" si="232"/>
        <v>0</v>
      </c>
      <c r="Y757" t="b">
        <f t="shared" ca="1" si="233"/>
        <v>1</v>
      </c>
      <c r="Z757" t="b">
        <f t="shared" ca="1" si="234"/>
        <v>1</v>
      </c>
      <c r="AA757" t="b">
        <f t="shared" ca="1" si="235"/>
        <v>1</v>
      </c>
      <c r="AB757" t="b">
        <f t="shared" ca="1" si="236"/>
        <v>1</v>
      </c>
      <c r="AC757" t="b">
        <f t="shared" ca="1" si="237"/>
        <v>0</v>
      </c>
      <c r="AD757" t="str">
        <f t="shared" ca="1" si="238"/>
        <v/>
      </c>
    </row>
    <row r="758" spans="1:30" ht="18" x14ac:dyDescent="0.2">
      <c r="A758" s="8"/>
      <c r="B758" s="3">
        <v>43271</v>
      </c>
      <c r="I758">
        <v>757</v>
      </c>
      <c r="J758" t="str">
        <f t="shared" ca="1" si="225"/>
        <v>Fund Services - Investor Services Representative</v>
      </c>
      <c r="K758" t="str">
        <f t="shared" ca="1" si="226"/>
        <v>- 3112105</v>
      </c>
      <c r="L758" t="str">
        <f t="shared" ca="1" si="227"/>
        <v>Americas-United States of America-New York-Purchase</v>
      </c>
      <c r="M758" t="e">
        <f t="shared" ca="1" si="243"/>
        <v>#VALUE!</v>
      </c>
      <c r="N758" t="e">
        <f t="shared" ca="1" si="243"/>
        <v>#VALUE!</v>
      </c>
      <c r="O758" t="e">
        <f t="shared" ca="1" si="243"/>
        <v>#VALUE!</v>
      </c>
      <c r="P758" t="e">
        <f t="shared" ca="1" si="243"/>
        <v>#VALUE!</v>
      </c>
      <c r="Q758" t="e">
        <f t="shared" ca="1" si="243"/>
        <v>#VALUE!</v>
      </c>
      <c r="R758" t="e">
        <f t="shared" ca="1" si="243"/>
        <v>#VALUE!</v>
      </c>
      <c r="S758" t="e">
        <f t="shared" ca="1" si="243"/>
        <v>#VALUE!</v>
      </c>
      <c r="T758" t="e">
        <f t="shared" ca="1" si="228"/>
        <v>#VALUE!</v>
      </c>
      <c r="U758" t="b">
        <f t="shared" ca="1" si="229"/>
        <v>1</v>
      </c>
      <c r="V758" t="b">
        <f t="shared" ca="1" si="230"/>
        <v>1</v>
      </c>
      <c r="W758" t="b">
        <f t="shared" ca="1" si="231"/>
        <v>1</v>
      </c>
      <c r="X758" t="b">
        <f t="shared" ca="1" si="232"/>
        <v>1</v>
      </c>
      <c r="Y758" t="b">
        <f t="shared" ca="1" si="233"/>
        <v>1</v>
      </c>
      <c r="Z758" t="b">
        <f t="shared" ca="1" si="234"/>
        <v>1</v>
      </c>
      <c r="AA758" t="b">
        <f t="shared" ca="1" si="235"/>
        <v>1</v>
      </c>
      <c r="AB758" t="b">
        <f t="shared" ca="1" si="236"/>
        <v>1</v>
      </c>
      <c r="AC758" t="b">
        <f t="shared" ca="1" si="237"/>
        <v>1</v>
      </c>
      <c r="AD758" t="str">
        <f t="shared" ca="1" si="238"/>
        <v>3112105</v>
      </c>
    </row>
    <row r="759" spans="1:30" ht="20" x14ac:dyDescent="0.2">
      <c r="A759" s="8"/>
      <c r="B759" s="4" t="s">
        <v>4</v>
      </c>
      <c r="I759">
        <v>758</v>
      </c>
      <c r="J759" t="str">
        <f t="shared" ca="1" si="225"/>
        <v>Cloud Infrastructure Specialist (Windows) 3112110</v>
      </c>
      <c r="K759" t="str">
        <f t="shared" ca="1" si="226"/>
        <v>- 3112110</v>
      </c>
      <c r="L759" t="str">
        <f t="shared" ca="1" si="227"/>
        <v>Americas-Canada-Quebec-Montreal</v>
      </c>
      <c r="M759" t="e">
        <f t="shared" ca="1" si="243"/>
        <v>#VALUE!</v>
      </c>
      <c r="N759" t="e">
        <f t="shared" ca="1" si="243"/>
        <v>#VALUE!</v>
      </c>
      <c r="O759" t="e">
        <f t="shared" ca="1" si="243"/>
        <v>#VALUE!</v>
      </c>
      <c r="P759" t="e">
        <f t="shared" ca="1" si="243"/>
        <v>#VALUE!</v>
      </c>
      <c r="Q759" t="e">
        <f t="shared" ca="1" si="243"/>
        <v>#VALUE!</v>
      </c>
      <c r="R759" t="e">
        <f t="shared" ca="1" si="243"/>
        <v>#VALUE!</v>
      </c>
      <c r="S759" t="e">
        <f t="shared" ca="1" si="243"/>
        <v>#VALUE!</v>
      </c>
      <c r="T759">
        <f t="shared" ca="1" si="228"/>
        <v>10</v>
      </c>
      <c r="U759" t="b">
        <f t="shared" ca="1" si="229"/>
        <v>1</v>
      </c>
      <c r="V759" t="b">
        <f t="shared" ca="1" si="230"/>
        <v>1</v>
      </c>
      <c r="W759" t="b">
        <f t="shared" ca="1" si="231"/>
        <v>1</v>
      </c>
      <c r="X759" t="b">
        <f t="shared" ca="1" si="232"/>
        <v>1</v>
      </c>
      <c r="Y759" t="b">
        <f t="shared" ca="1" si="233"/>
        <v>1</v>
      </c>
      <c r="Z759" t="b">
        <f t="shared" ca="1" si="234"/>
        <v>1</v>
      </c>
      <c r="AA759" t="b">
        <f t="shared" ca="1" si="235"/>
        <v>1</v>
      </c>
      <c r="AB759" t="b">
        <f t="shared" ca="1" si="236"/>
        <v>0</v>
      </c>
      <c r="AC759" t="b">
        <f t="shared" ca="1" si="237"/>
        <v>0</v>
      </c>
      <c r="AD759" t="str">
        <f t="shared" ca="1" si="238"/>
        <v/>
      </c>
    </row>
    <row r="760" spans="1:30" x14ac:dyDescent="0.2">
      <c r="A760" s="8"/>
      <c r="B760" s="5"/>
      <c r="I760">
        <v>759</v>
      </c>
      <c r="J760" t="str">
        <f t="shared" ca="1" si="225"/>
        <v>Cloud Security Architect</v>
      </c>
      <c r="K760" t="str">
        <f t="shared" ca="1" si="226"/>
        <v>- 3106688</v>
      </c>
      <c r="L760" t="str">
        <f t="shared" ca="1" si="227"/>
        <v>Americas-United States of America-New York-New York</v>
      </c>
      <c r="M760" t="e">
        <f t="shared" ca="1" si="243"/>
        <v>#VALUE!</v>
      </c>
      <c r="N760" t="e">
        <f t="shared" ca="1" si="243"/>
        <v>#VALUE!</v>
      </c>
      <c r="O760" t="e">
        <f t="shared" ca="1" si="243"/>
        <v>#VALUE!</v>
      </c>
      <c r="P760" t="e">
        <f t="shared" ca="1" si="243"/>
        <v>#VALUE!</v>
      </c>
      <c r="Q760" t="e">
        <f t="shared" ca="1" si="243"/>
        <v>#VALUE!</v>
      </c>
      <c r="R760" t="e">
        <f t="shared" ca="1" si="243"/>
        <v>#VALUE!</v>
      </c>
      <c r="S760" t="e">
        <f t="shared" ca="1" si="243"/>
        <v>#VALUE!</v>
      </c>
      <c r="T760" t="e">
        <f t="shared" ca="1" si="228"/>
        <v>#VALUE!</v>
      </c>
      <c r="U760" t="b">
        <f t="shared" ca="1" si="229"/>
        <v>1</v>
      </c>
      <c r="V760" t="b">
        <f t="shared" ca="1" si="230"/>
        <v>1</v>
      </c>
      <c r="W760" t="b">
        <f t="shared" ca="1" si="231"/>
        <v>1</v>
      </c>
      <c r="X760" t="b">
        <f t="shared" ca="1" si="232"/>
        <v>1</v>
      </c>
      <c r="Y760" t="b">
        <f t="shared" ca="1" si="233"/>
        <v>1</v>
      </c>
      <c r="Z760" t="b">
        <f t="shared" ca="1" si="234"/>
        <v>1</v>
      </c>
      <c r="AA760" t="b">
        <f t="shared" ca="1" si="235"/>
        <v>1</v>
      </c>
      <c r="AB760" t="b">
        <f t="shared" ca="1" si="236"/>
        <v>1</v>
      </c>
      <c r="AC760" t="b">
        <f t="shared" ca="1" si="237"/>
        <v>1</v>
      </c>
      <c r="AD760" t="str">
        <f t="shared" ca="1" si="238"/>
        <v>3106688</v>
      </c>
    </row>
    <row r="761" spans="1:30" ht="20" x14ac:dyDescent="0.2">
      <c r="A761" s="6"/>
      <c r="I761">
        <v>760</v>
      </c>
      <c r="J761" t="str">
        <f t="shared" ca="1" si="225"/>
        <v>Security Administration Lead 3112339</v>
      </c>
      <c r="K761" t="str">
        <f t="shared" ca="1" si="226"/>
        <v>- 3112339</v>
      </c>
      <c r="L761" t="str">
        <f t="shared" ca="1" si="227"/>
        <v>Americas-Canada-Quebec-Montreal</v>
      </c>
      <c r="M761" t="e">
        <f t="shared" ca="1" si="243"/>
        <v>#VALUE!</v>
      </c>
      <c r="N761" t="e">
        <f t="shared" ca="1" si="243"/>
        <v>#VALUE!</v>
      </c>
      <c r="O761">
        <f t="shared" ca="1" si="243"/>
        <v>25</v>
      </c>
      <c r="P761" t="e">
        <f t="shared" ca="1" si="243"/>
        <v>#VALUE!</v>
      </c>
      <c r="Q761" t="e">
        <f t="shared" ca="1" si="243"/>
        <v>#VALUE!</v>
      </c>
      <c r="R761" t="e">
        <f t="shared" ca="1" si="243"/>
        <v>#VALUE!</v>
      </c>
      <c r="S761" t="e">
        <f t="shared" ca="1" si="243"/>
        <v>#VALUE!</v>
      </c>
      <c r="T761">
        <f t="shared" ca="1" si="228"/>
        <v>10</v>
      </c>
      <c r="U761" t="b">
        <f t="shared" ca="1" si="229"/>
        <v>1</v>
      </c>
      <c r="V761" t="b">
        <f t="shared" ca="1" si="230"/>
        <v>1</v>
      </c>
      <c r="W761" t="b">
        <f t="shared" ca="1" si="231"/>
        <v>0</v>
      </c>
      <c r="X761" t="b">
        <f t="shared" ca="1" si="232"/>
        <v>1</v>
      </c>
      <c r="Y761" t="b">
        <f t="shared" ca="1" si="233"/>
        <v>1</v>
      </c>
      <c r="Z761" t="b">
        <f t="shared" ca="1" si="234"/>
        <v>1</v>
      </c>
      <c r="AA761" t="b">
        <f t="shared" ca="1" si="235"/>
        <v>1</v>
      </c>
      <c r="AB761" t="b">
        <f t="shared" ca="1" si="236"/>
        <v>0</v>
      </c>
      <c r="AC761" t="b">
        <f t="shared" ca="1" si="237"/>
        <v>0</v>
      </c>
      <c r="AD761" t="str">
        <f t="shared" ca="1" si="238"/>
        <v/>
      </c>
    </row>
    <row r="762" spans="1:30" x14ac:dyDescent="0.2">
      <c r="A762" s="8"/>
      <c r="B762" s="1" t="s">
        <v>221</v>
      </c>
      <c r="I762">
        <v>761</v>
      </c>
      <c r="J762" t="str">
        <f t="shared" ca="1" si="225"/>
        <v>Private Banking Operations CTB- Director - Wealth Management Operations</v>
      </c>
      <c r="K762" t="str">
        <f t="shared" ca="1" si="226"/>
        <v>- 3112636</v>
      </c>
      <c r="L762" t="str">
        <f t="shared" ca="1" si="227"/>
        <v>Americas-United States of America-New York-New York</v>
      </c>
      <c r="M762" t="e">
        <f t="shared" ref="M762:S771" ca="1" si="244">FIND(M$1,$J762)</f>
        <v>#VALUE!</v>
      </c>
      <c r="N762">
        <f t="shared" ca="1" si="244"/>
        <v>33</v>
      </c>
      <c r="O762" t="e">
        <f t="shared" ca="1" si="244"/>
        <v>#VALUE!</v>
      </c>
      <c r="P762" t="e">
        <f t="shared" ca="1" si="244"/>
        <v>#VALUE!</v>
      </c>
      <c r="Q762" t="e">
        <f t="shared" ca="1" si="244"/>
        <v>#VALUE!</v>
      </c>
      <c r="R762" t="e">
        <f t="shared" ca="1" si="244"/>
        <v>#VALUE!</v>
      </c>
      <c r="S762" t="e">
        <f t="shared" ca="1" si="244"/>
        <v>#VALUE!</v>
      </c>
      <c r="T762" t="e">
        <f t="shared" ca="1" si="228"/>
        <v>#VALUE!</v>
      </c>
      <c r="U762" t="b">
        <f t="shared" ca="1" si="229"/>
        <v>1</v>
      </c>
      <c r="V762" t="b">
        <f t="shared" ca="1" si="230"/>
        <v>0</v>
      </c>
      <c r="W762" t="b">
        <f t="shared" ca="1" si="231"/>
        <v>1</v>
      </c>
      <c r="X762" t="b">
        <f t="shared" ca="1" si="232"/>
        <v>1</v>
      </c>
      <c r="Y762" t="b">
        <f t="shared" ca="1" si="233"/>
        <v>1</v>
      </c>
      <c r="Z762" t="b">
        <f t="shared" ca="1" si="234"/>
        <v>1</v>
      </c>
      <c r="AA762" t="b">
        <f t="shared" ca="1" si="235"/>
        <v>1</v>
      </c>
      <c r="AB762" t="b">
        <f t="shared" ca="1" si="236"/>
        <v>1</v>
      </c>
      <c r="AC762" t="b">
        <f t="shared" ca="1" si="237"/>
        <v>0</v>
      </c>
      <c r="AD762" t="str">
        <f t="shared" ca="1" si="238"/>
        <v/>
      </c>
    </row>
    <row r="763" spans="1:30" ht="18" x14ac:dyDescent="0.2">
      <c r="A763" s="8"/>
      <c r="B763" s="2" t="s">
        <v>222</v>
      </c>
      <c r="I763">
        <v>762</v>
      </c>
      <c r="J763" t="str">
        <f t="shared" ca="1" si="225"/>
        <v>Sr Java J2EE Developer</v>
      </c>
      <c r="K763" t="str">
        <f t="shared" ca="1" si="226"/>
        <v>- 3111784</v>
      </c>
      <c r="L763" t="str">
        <f t="shared" ca="1" si="227"/>
        <v>Americas-United States of America-New York-New York</v>
      </c>
      <c r="M763" t="e">
        <f t="shared" ca="1" si="244"/>
        <v>#VALUE!</v>
      </c>
      <c r="N763" t="e">
        <f t="shared" ca="1" si="244"/>
        <v>#VALUE!</v>
      </c>
      <c r="O763" t="e">
        <f t="shared" ca="1" si="244"/>
        <v>#VALUE!</v>
      </c>
      <c r="P763" t="e">
        <f t="shared" ca="1" si="244"/>
        <v>#VALUE!</v>
      </c>
      <c r="Q763" t="e">
        <f t="shared" ca="1" si="244"/>
        <v>#VALUE!</v>
      </c>
      <c r="R763" t="e">
        <f t="shared" ca="1" si="244"/>
        <v>#VALUE!</v>
      </c>
      <c r="S763" t="e">
        <f t="shared" ca="1" si="244"/>
        <v>#VALUE!</v>
      </c>
      <c r="T763" t="e">
        <f t="shared" ca="1" si="228"/>
        <v>#VALUE!</v>
      </c>
      <c r="U763" t="b">
        <f t="shared" ca="1" si="229"/>
        <v>1</v>
      </c>
      <c r="V763" t="b">
        <f t="shared" ca="1" si="230"/>
        <v>1</v>
      </c>
      <c r="W763" t="b">
        <f t="shared" ca="1" si="231"/>
        <v>1</v>
      </c>
      <c r="X763" t="b">
        <f t="shared" ca="1" si="232"/>
        <v>1</v>
      </c>
      <c r="Y763" t="b">
        <f t="shared" ca="1" si="233"/>
        <v>1</v>
      </c>
      <c r="Z763" t="b">
        <f t="shared" ca="1" si="234"/>
        <v>1</v>
      </c>
      <c r="AA763" t="b">
        <f t="shared" ca="1" si="235"/>
        <v>1</v>
      </c>
      <c r="AB763" t="b">
        <f t="shared" ca="1" si="236"/>
        <v>1</v>
      </c>
      <c r="AC763" t="b">
        <f t="shared" ca="1" si="237"/>
        <v>1</v>
      </c>
      <c r="AD763" t="str">
        <f t="shared" ca="1" si="238"/>
        <v>3111784</v>
      </c>
    </row>
    <row r="764" spans="1:30" ht="18" x14ac:dyDescent="0.2">
      <c r="A764" s="8"/>
      <c r="B764" s="2" t="s">
        <v>2</v>
      </c>
      <c r="I764">
        <v>763</v>
      </c>
      <c r="J764" t="str">
        <f t="shared" ca="1" si="225"/>
        <v>Operations Risk and Regulatory Control - Client Asset Protection Director/AVP, Firmwide Operations</v>
      </c>
      <c r="K764" t="str">
        <f t="shared" ca="1" si="226"/>
        <v>- 3104353</v>
      </c>
      <c r="L764" t="str">
        <f t="shared" ca="1" si="227"/>
        <v>Americas-United States of America-New York-New York</v>
      </c>
      <c r="M764" t="e">
        <f t="shared" ca="1" si="244"/>
        <v>#VALUE!</v>
      </c>
      <c r="N764">
        <f t="shared" ca="1" si="244"/>
        <v>66</v>
      </c>
      <c r="O764" t="e">
        <f t="shared" ca="1" si="244"/>
        <v>#VALUE!</v>
      </c>
      <c r="P764" t="e">
        <f t="shared" ca="1" si="244"/>
        <v>#VALUE!</v>
      </c>
      <c r="Q764" t="e">
        <f t="shared" ca="1" si="244"/>
        <v>#VALUE!</v>
      </c>
      <c r="R764" t="e">
        <f t="shared" ca="1" si="244"/>
        <v>#VALUE!</v>
      </c>
      <c r="S764" t="e">
        <f t="shared" ca="1" si="244"/>
        <v>#VALUE!</v>
      </c>
      <c r="T764" t="e">
        <f t="shared" ca="1" si="228"/>
        <v>#VALUE!</v>
      </c>
      <c r="U764" t="b">
        <f t="shared" ca="1" si="229"/>
        <v>1</v>
      </c>
      <c r="V764" t="b">
        <f t="shared" ca="1" si="230"/>
        <v>0</v>
      </c>
      <c r="W764" t="b">
        <f t="shared" ca="1" si="231"/>
        <v>1</v>
      </c>
      <c r="X764" t="b">
        <f t="shared" ca="1" si="232"/>
        <v>1</v>
      </c>
      <c r="Y764" t="b">
        <f t="shared" ca="1" si="233"/>
        <v>1</v>
      </c>
      <c r="Z764" t="b">
        <f t="shared" ca="1" si="234"/>
        <v>1</v>
      </c>
      <c r="AA764" t="b">
        <f t="shared" ca="1" si="235"/>
        <v>1</v>
      </c>
      <c r="AB764" t="b">
        <f t="shared" ca="1" si="236"/>
        <v>1</v>
      </c>
      <c r="AC764" t="b">
        <f t="shared" ca="1" si="237"/>
        <v>0</v>
      </c>
      <c r="AD764" t="str">
        <f t="shared" ca="1" si="238"/>
        <v/>
      </c>
    </row>
    <row r="765" spans="1:30" ht="18" x14ac:dyDescent="0.2">
      <c r="A765" s="8"/>
      <c r="B765" s="2" t="s">
        <v>223</v>
      </c>
      <c r="I765">
        <v>764</v>
      </c>
      <c r="J765" t="str">
        <f t="shared" ca="1" si="225"/>
        <v>Perl/Python Developer 3106963</v>
      </c>
      <c r="K765" t="str">
        <f t="shared" ca="1" si="226"/>
        <v>- 3106963</v>
      </c>
      <c r="L765" t="str">
        <f t="shared" ca="1" si="227"/>
        <v>Americas-Canada-Quebec-Montreal</v>
      </c>
      <c r="M765" t="e">
        <f t="shared" ca="1" si="244"/>
        <v>#VALUE!</v>
      </c>
      <c r="N765" t="e">
        <f t="shared" ca="1" si="244"/>
        <v>#VALUE!</v>
      </c>
      <c r="O765" t="e">
        <f t="shared" ca="1" si="244"/>
        <v>#VALUE!</v>
      </c>
      <c r="P765" t="e">
        <f t="shared" ca="1" si="244"/>
        <v>#VALUE!</v>
      </c>
      <c r="Q765" t="e">
        <f t="shared" ca="1" si="244"/>
        <v>#VALUE!</v>
      </c>
      <c r="R765" t="e">
        <f t="shared" ca="1" si="244"/>
        <v>#VALUE!</v>
      </c>
      <c r="S765" t="e">
        <f t="shared" ca="1" si="244"/>
        <v>#VALUE!</v>
      </c>
      <c r="T765">
        <f t="shared" ca="1" si="228"/>
        <v>10</v>
      </c>
      <c r="U765" t="b">
        <f t="shared" ca="1" si="229"/>
        <v>1</v>
      </c>
      <c r="V765" t="b">
        <f t="shared" ca="1" si="230"/>
        <v>1</v>
      </c>
      <c r="W765" t="b">
        <f t="shared" ca="1" si="231"/>
        <v>1</v>
      </c>
      <c r="X765" t="b">
        <f t="shared" ca="1" si="232"/>
        <v>1</v>
      </c>
      <c r="Y765" t="b">
        <f t="shared" ca="1" si="233"/>
        <v>1</v>
      </c>
      <c r="Z765" t="b">
        <f t="shared" ca="1" si="234"/>
        <v>1</v>
      </c>
      <c r="AA765" t="b">
        <f t="shared" ca="1" si="235"/>
        <v>1</v>
      </c>
      <c r="AB765" t="b">
        <f t="shared" ca="1" si="236"/>
        <v>0</v>
      </c>
      <c r="AC765" t="b">
        <f t="shared" ca="1" si="237"/>
        <v>0</v>
      </c>
      <c r="AD765" t="str">
        <f t="shared" ca="1" si="238"/>
        <v/>
      </c>
    </row>
    <row r="766" spans="1:30" ht="18" x14ac:dyDescent="0.2">
      <c r="A766" s="8"/>
      <c r="B766" s="3">
        <v>43271</v>
      </c>
      <c r="I766">
        <v>765</v>
      </c>
      <c r="J766" t="str">
        <f t="shared" ca="1" si="225"/>
        <v>Application Support: Front Office - High Touch</v>
      </c>
      <c r="K766" t="str">
        <f t="shared" ca="1" si="226"/>
        <v>- 3112514</v>
      </c>
      <c r="L766" t="str">
        <f t="shared" ca="1" si="227"/>
        <v>Americas-United States of America-New York-New York</v>
      </c>
      <c r="M766" t="e">
        <f t="shared" ca="1" si="244"/>
        <v>#VALUE!</v>
      </c>
      <c r="N766" t="e">
        <f t="shared" ca="1" si="244"/>
        <v>#VALUE!</v>
      </c>
      <c r="O766" t="e">
        <f t="shared" ca="1" si="244"/>
        <v>#VALUE!</v>
      </c>
      <c r="P766" t="e">
        <f t="shared" ca="1" si="244"/>
        <v>#VALUE!</v>
      </c>
      <c r="Q766" t="e">
        <f t="shared" ca="1" si="244"/>
        <v>#VALUE!</v>
      </c>
      <c r="R766" t="e">
        <f t="shared" ca="1" si="244"/>
        <v>#VALUE!</v>
      </c>
      <c r="S766" t="e">
        <f t="shared" ca="1" si="244"/>
        <v>#VALUE!</v>
      </c>
      <c r="T766" t="e">
        <f t="shared" ca="1" si="228"/>
        <v>#VALUE!</v>
      </c>
      <c r="U766" t="b">
        <f t="shared" ca="1" si="229"/>
        <v>1</v>
      </c>
      <c r="V766" t="b">
        <f t="shared" ca="1" si="230"/>
        <v>1</v>
      </c>
      <c r="W766" t="b">
        <f t="shared" ca="1" si="231"/>
        <v>1</v>
      </c>
      <c r="X766" t="b">
        <f t="shared" ca="1" si="232"/>
        <v>1</v>
      </c>
      <c r="Y766" t="b">
        <f t="shared" ca="1" si="233"/>
        <v>1</v>
      </c>
      <c r="Z766" t="b">
        <f t="shared" ca="1" si="234"/>
        <v>1</v>
      </c>
      <c r="AA766" t="b">
        <f t="shared" ca="1" si="235"/>
        <v>1</v>
      </c>
      <c r="AB766" t="b">
        <f t="shared" ca="1" si="236"/>
        <v>1</v>
      </c>
      <c r="AC766" t="b">
        <f t="shared" ca="1" si="237"/>
        <v>1</v>
      </c>
      <c r="AD766" t="str">
        <f t="shared" ca="1" si="238"/>
        <v>3112514</v>
      </c>
    </row>
    <row r="767" spans="1:30" x14ac:dyDescent="0.2">
      <c r="A767" s="8"/>
      <c r="B767" s="1" t="s">
        <v>12</v>
      </c>
      <c r="I767">
        <v>766</v>
      </c>
      <c r="J767" t="str">
        <f t="shared" ca="1" si="225"/>
        <v>Developer - Java</v>
      </c>
      <c r="K767" t="str">
        <f t="shared" ca="1" si="226"/>
        <v>- 3112282</v>
      </c>
      <c r="L767" t="str">
        <f t="shared" ca="1" si="227"/>
        <v>Americas-United States of America-New York-New York</v>
      </c>
      <c r="M767" t="e">
        <f t="shared" ca="1" si="244"/>
        <v>#VALUE!</v>
      </c>
      <c r="N767" t="e">
        <f t="shared" ca="1" si="244"/>
        <v>#VALUE!</v>
      </c>
      <c r="O767" t="e">
        <f t="shared" ca="1" si="244"/>
        <v>#VALUE!</v>
      </c>
      <c r="P767" t="e">
        <f t="shared" ca="1" si="244"/>
        <v>#VALUE!</v>
      </c>
      <c r="Q767" t="e">
        <f t="shared" ca="1" si="244"/>
        <v>#VALUE!</v>
      </c>
      <c r="R767" t="e">
        <f t="shared" ca="1" si="244"/>
        <v>#VALUE!</v>
      </c>
      <c r="S767" t="e">
        <f t="shared" ca="1" si="244"/>
        <v>#VALUE!</v>
      </c>
      <c r="T767" t="e">
        <f t="shared" ca="1" si="228"/>
        <v>#VALUE!</v>
      </c>
      <c r="U767" t="b">
        <f t="shared" ca="1" si="229"/>
        <v>1</v>
      </c>
      <c r="V767" t="b">
        <f t="shared" ca="1" si="230"/>
        <v>1</v>
      </c>
      <c r="W767" t="b">
        <f t="shared" ca="1" si="231"/>
        <v>1</v>
      </c>
      <c r="X767" t="b">
        <f t="shared" ca="1" si="232"/>
        <v>1</v>
      </c>
      <c r="Y767" t="b">
        <f t="shared" ca="1" si="233"/>
        <v>1</v>
      </c>
      <c r="Z767" t="b">
        <f t="shared" ca="1" si="234"/>
        <v>1</v>
      </c>
      <c r="AA767" t="b">
        <f t="shared" ca="1" si="235"/>
        <v>1</v>
      </c>
      <c r="AB767" t="b">
        <f t="shared" ca="1" si="236"/>
        <v>1</v>
      </c>
      <c r="AC767" t="b">
        <f t="shared" ca="1" si="237"/>
        <v>1</v>
      </c>
      <c r="AD767" t="str">
        <f t="shared" ca="1" si="238"/>
        <v>3112282</v>
      </c>
    </row>
    <row r="768" spans="1:30" x14ac:dyDescent="0.2">
      <c r="A768" s="8"/>
      <c r="B768" s="5"/>
      <c r="I768">
        <v>767</v>
      </c>
      <c r="J768" t="str">
        <f t="shared" ca="1" si="225"/>
        <v>Registered Associate</v>
      </c>
      <c r="K768" t="str">
        <f t="shared" ca="1" si="226"/>
        <v>- 3111077</v>
      </c>
      <c r="L768" t="str">
        <f t="shared" ca="1" si="227"/>
        <v>Americas-United States of America-North Carolina-Charlotte</v>
      </c>
      <c r="M768" t="e">
        <f t="shared" ca="1" si="244"/>
        <v>#VALUE!</v>
      </c>
      <c r="N768" t="e">
        <f t="shared" ca="1" si="244"/>
        <v>#VALUE!</v>
      </c>
      <c r="O768" t="e">
        <f t="shared" ca="1" si="244"/>
        <v>#VALUE!</v>
      </c>
      <c r="P768" t="e">
        <f t="shared" ca="1" si="244"/>
        <v>#VALUE!</v>
      </c>
      <c r="Q768" t="e">
        <f t="shared" ca="1" si="244"/>
        <v>#VALUE!</v>
      </c>
      <c r="R768" t="e">
        <f t="shared" ca="1" si="244"/>
        <v>#VALUE!</v>
      </c>
      <c r="S768" t="e">
        <f t="shared" ca="1" si="244"/>
        <v>#VALUE!</v>
      </c>
      <c r="T768" t="e">
        <f t="shared" ca="1" si="228"/>
        <v>#VALUE!</v>
      </c>
      <c r="U768" t="b">
        <f t="shared" ca="1" si="229"/>
        <v>1</v>
      </c>
      <c r="V768" t="b">
        <f t="shared" ca="1" si="230"/>
        <v>1</v>
      </c>
      <c r="W768" t="b">
        <f t="shared" ca="1" si="231"/>
        <v>1</v>
      </c>
      <c r="X768" t="b">
        <f t="shared" ca="1" si="232"/>
        <v>1</v>
      </c>
      <c r="Y768" t="b">
        <f t="shared" ca="1" si="233"/>
        <v>1</v>
      </c>
      <c r="Z768" t="b">
        <f t="shared" ca="1" si="234"/>
        <v>1</v>
      </c>
      <c r="AA768" t="b">
        <f t="shared" ca="1" si="235"/>
        <v>1</v>
      </c>
      <c r="AB768" t="b">
        <f t="shared" ca="1" si="236"/>
        <v>1</v>
      </c>
      <c r="AC768" t="b">
        <f t="shared" ca="1" si="237"/>
        <v>1</v>
      </c>
      <c r="AD768" t="str">
        <f t="shared" ca="1" si="238"/>
        <v>3111077</v>
      </c>
    </row>
    <row r="769" spans="1:30" ht="20" x14ac:dyDescent="0.2">
      <c r="A769" s="6"/>
      <c r="I769">
        <v>768</v>
      </c>
      <c r="J769" t="str">
        <f t="shared" ca="1" si="225"/>
        <v>C# Technical Team Lead 3112137</v>
      </c>
      <c r="K769" t="str">
        <f t="shared" ca="1" si="226"/>
        <v>- 3112137</v>
      </c>
      <c r="L769" t="str">
        <f t="shared" ca="1" si="227"/>
        <v>Americas-Canada-Quebec-Montreal</v>
      </c>
      <c r="M769" t="e">
        <f t="shared" ca="1" si="244"/>
        <v>#VALUE!</v>
      </c>
      <c r="N769" t="e">
        <f t="shared" ca="1" si="244"/>
        <v>#VALUE!</v>
      </c>
      <c r="O769">
        <f t="shared" ca="1" si="244"/>
        <v>19</v>
      </c>
      <c r="P769" t="e">
        <f t="shared" ca="1" si="244"/>
        <v>#VALUE!</v>
      </c>
      <c r="Q769" t="e">
        <f t="shared" ca="1" si="244"/>
        <v>#VALUE!</v>
      </c>
      <c r="R769" t="e">
        <f t="shared" ca="1" si="244"/>
        <v>#VALUE!</v>
      </c>
      <c r="S769" t="e">
        <f t="shared" ca="1" si="244"/>
        <v>#VALUE!</v>
      </c>
      <c r="T769">
        <f t="shared" ca="1" si="228"/>
        <v>10</v>
      </c>
      <c r="U769" t="b">
        <f t="shared" ca="1" si="229"/>
        <v>1</v>
      </c>
      <c r="V769" t="b">
        <f t="shared" ca="1" si="230"/>
        <v>1</v>
      </c>
      <c r="W769" t="b">
        <f t="shared" ca="1" si="231"/>
        <v>0</v>
      </c>
      <c r="X769" t="b">
        <f t="shared" ca="1" si="232"/>
        <v>1</v>
      </c>
      <c r="Y769" t="b">
        <f t="shared" ca="1" si="233"/>
        <v>1</v>
      </c>
      <c r="Z769" t="b">
        <f t="shared" ca="1" si="234"/>
        <v>1</v>
      </c>
      <c r="AA769" t="b">
        <f t="shared" ca="1" si="235"/>
        <v>1</v>
      </c>
      <c r="AB769" t="b">
        <f t="shared" ca="1" si="236"/>
        <v>0</v>
      </c>
      <c r="AC769" t="b">
        <f t="shared" ca="1" si="237"/>
        <v>0</v>
      </c>
      <c r="AD769" t="str">
        <f t="shared" ca="1" si="238"/>
        <v/>
      </c>
    </row>
    <row r="770" spans="1:30" x14ac:dyDescent="0.2">
      <c r="A770" s="8"/>
      <c r="B770" s="1" t="s">
        <v>224</v>
      </c>
      <c r="I770">
        <v>769</v>
      </c>
      <c r="J770" t="str">
        <f t="shared" ref="J770:J833" ca="1" si="245">OFFSET($B$2,I770*8-8,0)</f>
        <v>Risk Reporting and Analysis</v>
      </c>
      <c r="K770" t="str">
        <f t="shared" ref="K770:K833" ca="1" si="246">OFFSET($B$2,I770*8-7,0)</f>
        <v>- 3102215</v>
      </c>
      <c r="L770" t="str">
        <f t="shared" ref="L770:L833" ca="1" si="247">OFFSET($B$2,I770*8-6,0)</f>
        <v>Americas-United States of America-New York-New York</v>
      </c>
      <c r="M770" t="e">
        <f t="shared" ca="1" si="244"/>
        <v>#VALUE!</v>
      </c>
      <c r="N770" t="e">
        <f t="shared" ca="1" si="244"/>
        <v>#VALUE!</v>
      </c>
      <c r="O770" t="e">
        <f t="shared" ca="1" si="244"/>
        <v>#VALUE!</v>
      </c>
      <c r="P770" t="e">
        <f t="shared" ca="1" si="244"/>
        <v>#VALUE!</v>
      </c>
      <c r="Q770" t="e">
        <f t="shared" ca="1" si="244"/>
        <v>#VALUE!</v>
      </c>
      <c r="R770" t="e">
        <f t="shared" ca="1" si="244"/>
        <v>#VALUE!</v>
      </c>
      <c r="S770" t="e">
        <f t="shared" ca="1" si="244"/>
        <v>#VALUE!</v>
      </c>
      <c r="T770" t="e">
        <f t="shared" ref="T770:T833" ca="1" si="248">FIND(T$1,L770)</f>
        <v>#VALUE!</v>
      </c>
      <c r="U770" t="b">
        <f t="shared" ref="U770:U833" ca="1" si="249">ISERR(M770)</f>
        <v>1</v>
      </c>
      <c r="V770" t="b">
        <f t="shared" ref="V770:V833" ca="1" si="250">ISERR(N770)</f>
        <v>1</v>
      </c>
      <c r="W770" t="b">
        <f t="shared" ref="W770:W833" ca="1" si="251">ISERR(O770)</f>
        <v>1</v>
      </c>
      <c r="X770" t="b">
        <f t="shared" ref="X770:X833" ca="1" si="252">ISERR(P770)</f>
        <v>1</v>
      </c>
      <c r="Y770" t="b">
        <f t="shared" ref="Y770:Y833" ca="1" si="253">ISERR(Q770)</f>
        <v>1</v>
      </c>
      <c r="Z770" t="b">
        <f t="shared" ref="Z770:Z833" ca="1" si="254">ISERR(R770)</f>
        <v>1</v>
      </c>
      <c r="AA770" t="b">
        <f t="shared" ref="AA770:AA833" ca="1" si="255">ISERR(S770)</f>
        <v>1</v>
      </c>
      <c r="AB770" t="b">
        <f t="shared" ref="AB770:AB833" ca="1" si="256">ISERR(T770)</f>
        <v>1</v>
      </c>
      <c r="AC770" t="b">
        <f t="shared" ref="AC770:AC833" ca="1" si="257">AND(U770:AB770)</f>
        <v>1</v>
      </c>
      <c r="AD770" t="str">
        <f t="shared" ref="AD770:AD833" ca="1" si="258">IF(AC770,RIGHT(K770,7),"")</f>
        <v>3102215</v>
      </c>
    </row>
    <row r="771" spans="1:30" ht="18" x14ac:dyDescent="0.2">
      <c r="A771" s="8"/>
      <c r="B771" s="2" t="s">
        <v>225</v>
      </c>
      <c r="I771">
        <v>770</v>
      </c>
      <c r="J771" t="str">
        <f t="shared" ca="1" si="245"/>
        <v>Registered Associate</v>
      </c>
      <c r="K771" t="str">
        <f t="shared" ca="1" si="246"/>
        <v>- 3111966</v>
      </c>
      <c r="L771" t="str">
        <f t="shared" ca="1" si="247"/>
        <v>Americas-United States of America-Pennsylvania-Sewickley</v>
      </c>
      <c r="M771" t="e">
        <f t="shared" ca="1" si="244"/>
        <v>#VALUE!</v>
      </c>
      <c r="N771" t="e">
        <f t="shared" ca="1" si="244"/>
        <v>#VALUE!</v>
      </c>
      <c r="O771" t="e">
        <f t="shared" ca="1" si="244"/>
        <v>#VALUE!</v>
      </c>
      <c r="P771" t="e">
        <f t="shared" ca="1" si="244"/>
        <v>#VALUE!</v>
      </c>
      <c r="Q771" t="e">
        <f t="shared" ca="1" si="244"/>
        <v>#VALUE!</v>
      </c>
      <c r="R771" t="e">
        <f t="shared" ca="1" si="244"/>
        <v>#VALUE!</v>
      </c>
      <c r="S771" t="e">
        <f t="shared" ca="1" si="244"/>
        <v>#VALUE!</v>
      </c>
      <c r="T771" t="e">
        <f t="shared" ca="1" si="248"/>
        <v>#VALUE!</v>
      </c>
      <c r="U771" t="b">
        <f t="shared" ca="1" si="249"/>
        <v>1</v>
      </c>
      <c r="V771" t="b">
        <f t="shared" ca="1" si="250"/>
        <v>1</v>
      </c>
      <c r="W771" t="b">
        <f t="shared" ca="1" si="251"/>
        <v>1</v>
      </c>
      <c r="X771" t="b">
        <f t="shared" ca="1" si="252"/>
        <v>1</v>
      </c>
      <c r="Y771" t="b">
        <f t="shared" ca="1" si="253"/>
        <v>1</v>
      </c>
      <c r="Z771" t="b">
        <f t="shared" ca="1" si="254"/>
        <v>1</v>
      </c>
      <c r="AA771" t="b">
        <f t="shared" ca="1" si="255"/>
        <v>1</v>
      </c>
      <c r="AB771" t="b">
        <f t="shared" ca="1" si="256"/>
        <v>1</v>
      </c>
      <c r="AC771" t="b">
        <f t="shared" ca="1" si="257"/>
        <v>1</v>
      </c>
      <c r="AD771" t="str">
        <f t="shared" ca="1" si="258"/>
        <v>3111966</v>
      </c>
    </row>
    <row r="772" spans="1:30" ht="18" x14ac:dyDescent="0.2">
      <c r="A772" s="8"/>
      <c r="B772" s="2" t="s">
        <v>2</v>
      </c>
      <c r="I772">
        <v>771</v>
      </c>
      <c r="J772" t="str">
        <f t="shared" ca="1" si="245"/>
        <v>Branch Manager, Producing</v>
      </c>
      <c r="K772" t="str">
        <f t="shared" ca="1" si="246"/>
        <v>- 3112485</v>
      </c>
      <c r="L772" t="str">
        <f t="shared" ca="1" si="247"/>
        <v>Americas-United States of America-Texas-Fort Worth</v>
      </c>
      <c r="M772" t="e">
        <f t="shared" ref="M772:S781" ca="1" si="259">FIND(M$1,$J772)</f>
        <v>#VALUE!</v>
      </c>
      <c r="N772" t="e">
        <f t="shared" ca="1" si="259"/>
        <v>#VALUE!</v>
      </c>
      <c r="O772" t="e">
        <f t="shared" ca="1" si="259"/>
        <v>#VALUE!</v>
      </c>
      <c r="P772">
        <f t="shared" ca="1" si="259"/>
        <v>8</v>
      </c>
      <c r="Q772" t="e">
        <f t="shared" ca="1" si="259"/>
        <v>#VALUE!</v>
      </c>
      <c r="R772" t="e">
        <f t="shared" ca="1" si="259"/>
        <v>#VALUE!</v>
      </c>
      <c r="S772" t="e">
        <f t="shared" ca="1" si="259"/>
        <v>#VALUE!</v>
      </c>
      <c r="T772" t="e">
        <f t="shared" ca="1" si="248"/>
        <v>#VALUE!</v>
      </c>
      <c r="U772" t="b">
        <f t="shared" ca="1" si="249"/>
        <v>1</v>
      </c>
      <c r="V772" t="b">
        <f t="shared" ca="1" si="250"/>
        <v>1</v>
      </c>
      <c r="W772" t="b">
        <f t="shared" ca="1" si="251"/>
        <v>1</v>
      </c>
      <c r="X772" t="b">
        <f t="shared" ca="1" si="252"/>
        <v>0</v>
      </c>
      <c r="Y772" t="b">
        <f t="shared" ca="1" si="253"/>
        <v>1</v>
      </c>
      <c r="Z772" t="b">
        <f t="shared" ca="1" si="254"/>
        <v>1</v>
      </c>
      <c r="AA772" t="b">
        <f t="shared" ca="1" si="255"/>
        <v>1</v>
      </c>
      <c r="AB772" t="b">
        <f t="shared" ca="1" si="256"/>
        <v>1</v>
      </c>
      <c r="AC772" t="b">
        <f t="shared" ca="1" si="257"/>
        <v>0</v>
      </c>
      <c r="AD772" t="str">
        <f t="shared" ca="1" si="258"/>
        <v/>
      </c>
    </row>
    <row r="773" spans="1:30" ht="18" x14ac:dyDescent="0.2">
      <c r="A773" s="8"/>
      <c r="B773" s="2" t="s">
        <v>8</v>
      </c>
      <c r="I773">
        <v>772</v>
      </c>
      <c r="J773" t="str">
        <f t="shared" ca="1" si="245"/>
        <v>Registered Associate *</v>
      </c>
      <c r="K773" t="str">
        <f t="shared" ca="1" si="246"/>
        <v>- 3103770</v>
      </c>
      <c r="L773" t="str">
        <f t="shared" ca="1" si="247"/>
        <v>Americas-United States of America-Louisiana-New Orleans</v>
      </c>
      <c r="M773" t="e">
        <f t="shared" ca="1" si="259"/>
        <v>#VALUE!</v>
      </c>
      <c r="N773" t="e">
        <f t="shared" ca="1" si="259"/>
        <v>#VALUE!</v>
      </c>
      <c r="O773" t="e">
        <f t="shared" ca="1" si="259"/>
        <v>#VALUE!</v>
      </c>
      <c r="P773" t="e">
        <f t="shared" ca="1" si="259"/>
        <v>#VALUE!</v>
      </c>
      <c r="Q773" t="e">
        <f t="shared" ca="1" si="259"/>
        <v>#VALUE!</v>
      </c>
      <c r="R773" t="e">
        <f t="shared" ca="1" si="259"/>
        <v>#VALUE!</v>
      </c>
      <c r="S773" t="e">
        <f t="shared" ca="1" si="259"/>
        <v>#VALUE!</v>
      </c>
      <c r="T773" t="e">
        <f t="shared" ca="1" si="248"/>
        <v>#VALUE!</v>
      </c>
      <c r="U773" t="b">
        <f t="shared" ca="1" si="249"/>
        <v>1</v>
      </c>
      <c r="V773" t="b">
        <f t="shared" ca="1" si="250"/>
        <v>1</v>
      </c>
      <c r="W773" t="b">
        <f t="shared" ca="1" si="251"/>
        <v>1</v>
      </c>
      <c r="X773" t="b">
        <f t="shared" ca="1" si="252"/>
        <v>1</v>
      </c>
      <c r="Y773" t="b">
        <f t="shared" ca="1" si="253"/>
        <v>1</v>
      </c>
      <c r="Z773" t="b">
        <f t="shared" ca="1" si="254"/>
        <v>1</v>
      </c>
      <c r="AA773" t="b">
        <f t="shared" ca="1" si="255"/>
        <v>1</v>
      </c>
      <c r="AB773" t="b">
        <f t="shared" ca="1" si="256"/>
        <v>1</v>
      </c>
      <c r="AC773" t="b">
        <f t="shared" ca="1" si="257"/>
        <v>1</v>
      </c>
      <c r="AD773" t="str">
        <f t="shared" ca="1" si="258"/>
        <v>3103770</v>
      </c>
    </row>
    <row r="774" spans="1:30" ht="18" x14ac:dyDescent="0.2">
      <c r="A774" s="8"/>
      <c r="B774" s="3">
        <v>43271</v>
      </c>
      <c r="I774">
        <v>773</v>
      </c>
      <c r="J774" t="str">
        <f t="shared" ca="1" si="245"/>
        <v>Branch Manager, Producing</v>
      </c>
      <c r="K774" t="str">
        <f t="shared" ca="1" si="246"/>
        <v>- 3112426</v>
      </c>
      <c r="L774" t="str">
        <f t="shared" ca="1" si="247"/>
        <v>Americas-United States of America-New York-Kingston</v>
      </c>
      <c r="M774" t="e">
        <f t="shared" ca="1" si="259"/>
        <v>#VALUE!</v>
      </c>
      <c r="N774" t="e">
        <f t="shared" ca="1" si="259"/>
        <v>#VALUE!</v>
      </c>
      <c r="O774" t="e">
        <f t="shared" ca="1" si="259"/>
        <v>#VALUE!</v>
      </c>
      <c r="P774">
        <f t="shared" ca="1" si="259"/>
        <v>8</v>
      </c>
      <c r="Q774" t="e">
        <f t="shared" ca="1" si="259"/>
        <v>#VALUE!</v>
      </c>
      <c r="R774" t="e">
        <f t="shared" ca="1" si="259"/>
        <v>#VALUE!</v>
      </c>
      <c r="S774" t="e">
        <f t="shared" ca="1" si="259"/>
        <v>#VALUE!</v>
      </c>
      <c r="T774" t="e">
        <f t="shared" ca="1" si="248"/>
        <v>#VALUE!</v>
      </c>
      <c r="U774" t="b">
        <f t="shared" ca="1" si="249"/>
        <v>1</v>
      </c>
      <c r="V774" t="b">
        <f t="shared" ca="1" si="250"/>
        <v>1</v>
      </c>
      <c r="W774" t="b">
        <f t="shared" ca="1" si="251"/>
        <v>1</v>
      </c>
      <c r="X774" t="b">
        <f t="shared" ca="1" si="252"/>
        <v>0</v>
      </c>
      <c r="Y774" t="b">
        <f t="shared" ca="1" si="253"/>
        <v>1</v>
      </c>
      <c r="Z774" t="b">
        <f t="shared" ca="1" si="254"/>
        <v>1</v>
      </c>
      <c r="AA774" t="b">
        <f t="shared" ca="1" si="255"/>
        <v>1</v>
      </c>
      <c r="AB774" t="b">
        <f t="shared" ca="1" si="256"/>
        <v>1</v>
      </c>
      <c r="AC774" t="b">
        <f t="shared" ca="1" si="257"/>
        <v>0</v>
      </c>
      <c r="AD774" t="str">
        <f t="shared" ca="1" si="258"/>
        <v/>
      </c>
    </row>
    <row r="775" spans="1:30" ht="20" x14ac:dyDescent="0.2">
      <c r="A775" s="8"/>
      <c r="B775" s="4" t="s">
        <v>4</v>
      </c>
      <c r="I775">
        <v>774</v>
      </c>
      <c r="J775" t="str">
        <f t="shared" ca="1" si="245"/>
        <v>Service Associate</v>
      </c>
      <c r="K775" t="str">
        <f t="shared" ca="1" si="246"/>
        <v>- 3112422</v>
      </c>
      <c r="L775" t="str">
        <f t="shared" ca="1" si="247"/>
        <v>Americas-United States of America-Massachusetts-Waltham</v>
      </c>
      <c r="M775" t="e">
        <f t="shared" ca="1" si="259"/>
        <v>#VALUE!</v>
      </c>
      <c r="N775" t="e">
        <f t="shared" ca="1" si="259"/>
        <v>#VALUE!</v>
      </c>
      <c r="O775" t="e">
        <f t="shared" ca="1" si="259"/>
        <v>#VALUE!</v>
      </c>
      <c r="P775" t="e">
        <f t="shared" ca="1" si="259"/>
        <v>#VALUE!</v>
      </c>
      <c r="Q775" t="e">
        <f t="shared" ca="1" si="259"/>
        <v>#VALUE!</v>
      </c>
      <c r="R775" t="e">
        <f t="shared" ca="1" si="259"/>
        <v>#VALUE!</v>
      </c>
      <c r="S775" t="e">
        <f t="shared" ca="1" si="259"/>
        <v>#VALUE!</v>
      </c>
      <c r="T775" t="e">
        <f t="shared" ca="1" si="248"/>
        <v>#VALUE!</v>
      </c>
      <c r="U775" t="b">
        <f t="shared" ca="1" si="249"/>
        <v>1</v>
      </c>
      <c r="V775" t="b">
        <f t="shared" ca="1" si="250"/>
        <v>1</v>
      </c>
      <c r="W775" t="b">
        <f t="shared" ca="1" si="251"/>
        <v>1</v>
      </c>
      <c r="X775" t="b">
        <f t="shared" ca="1" si="252"/>
        <v>1</v>
      </c>
      <c r="Y775" t="b">
        <f t="shared" ca="1" si="253"/>
        <v>1</v>
      </c>
      <c r="Z775" t="b">
        <f t="shared" ca="1" si="254"/>
        <v>1</v>
      </c>
      <c r="AA775" t="b">
        <f t="shared" ca="1" si="255"/>
        <v>1</v>
      </c>
      <c r="AB775" t="b">
        <f t="shared" ca="1" si="256"/>
        <v>1</v>
      </c>
      <c r="AC775" t="b">
        <f t="shared" ca="1" si="257"/>
        <v>1</v>
      </c>
      <c r="AD775" t="str">
        <f t="shared" ca="1" si="258"/>
        <v>3112422</v>
      </c>
    </row>
    <row r="776" spans="1:30" x14ac:dyDescent="0.2">
      <c r="A776" s="8"/>
      <c r="B776" s="5"/>
      <c r="I776">
        <v>775</v>
      </c>
      <c r="J776" t="str">
        <f t="shared" ca="1" si="245"/>
        <v>Registered Associate</v>
      </c>
      <c r="K776" t="str">
        <f t="shared" ca="1" si="246"/>
        <v>- 3112420</v>
      </c>
      <c r="L776" t="str">
        <f t="shared" ca="1" si="247"/>
        <v>Americas-United States of America-Rhode Island-Providence</v>
      </c>
      <c r="M776" t="e">
        <f t="shared" ca="1" si="259"/>
        <v>#VALUE!</v>
      </c>
      <c r="N776" t="e">
        <f t="shared" ca="1" si="259"/>
        <v>#VALUE!</v>
      </c>
      <c r="O776" t="e">
        <f t="shared" ca="1" si="259"/>
        <v>#VALUE!</v>
      </c>
      <c r="P776" t="e">
        <f t="shared" ca="1" si="259"/>
        <v>#VALUE!</v>
      </c>
      <c r="Q776" t="e">
        <f t="shared" ca="1" si="259"/>
        <v>#VALUE!</v>
      </c>
      <c r="R776" t="e">
        <f t="shared" ca="1" si="259"/>
        <v>#VALUE!</v>
      </c>
      <c r="S776" t="e">
        <f t="shared" ca="1" si="259"/>
        <v>#VALUE!</v>
      </c>
      <c r="T776" t="e">
        <f t="shared" ca="1" si="248"/>
        <v>#VALUE!</v>
      </c>
      <c r="U776" t="b">
        <f t="shared" ca="1" si="249"/>
        <v>1</v>
      </c>
      <c r="V776" t="b">
        <f t="shared" ca="1" si="250"/>
        <v>1</v>
      </c>
      <c r="W776" t="b">
        <f t="shared" ca="1" si="251"/>
        <v>1</v>
      </c>
      <c r="X776" t="b">
        <f t="shared" ca="1" si="252"/>
        <v>1</v>
      </c>
      <c r="Y776" t="b">
        <f t="shared" ca="1" si="253"/>
        <v>1</v>
      </c>
      <c r="Z776" t="b">
        <f t="shared" ca="1" si="254"/>
        <v>1</v>
      </c>
      <c r="AA776" t="b">
        <f t="shared" ca="1" si="255"/>
        <v>1</v>
      </c>
      <c r="AB776" t="b">
        <f t="shared" ca="1" si="256"/>
        <v>1</v>
      </c>
      <c r="AC776" t="b">
        <f t="shared" ca="1" si="257"/>
        <v>1</v>
      </c>
      <c r="AD776" t="str">
        <f t="shared" ca="1" si="258"/>
        <v>3112420</v>
      </c>
    </row>
    <row r="777" spans="1:30" ht="20" x14ac:dyDescent="0.2">
      <c r="A777" s="6"/>
      <c r="I777">
        <v>776</v>
      </c>
      <c r="J777" t="str">
        <f t="shared" ca="1" si="245"/>
        <v>Registered Associate</v>
      </c>
      <c r="K777" t="str">
        <f t="shared" ca="1" si="246"/>
        <v>- 3112348</v>
      </c>
      <c r="L777" t="str">
        <f t="shared" ca="1" si="247"/>
        <v>Americas-United States of America-California-San Diego</v>
      </c>
      <c r="M777" t="e">
        <f t="shared" ca="1" si="259"/>
        <v>#VALUE!</v>
      </c>
      <c r="N777" t="e">
        <f t="shared" ca="1" si="259"/>
        <v>#VALUE!</v>
      </c>
      <c r="O777" t="e">
        <f t="shared" ca="1" si="259"/>
        <v>#VALUE!</v>
      </c>
      <c r="P777" t="e">
        <f t="shared" ca="1" si="259"/>
        <v>#VALUE!</v>
      </c>
      <c r="Q777" t="e">
        <f t="shared" ca="1" si="259"/>
        <v>#VALUE!</v>
      </c>
      <c r="R777" t="e">
        <f t="shared" ca="1" si="259"/>
        <v>#VALUE!</v>
      </c>
      <c r="S777" t="e">
        <f t="shared" ca="1" si="259"/>
        <v>#VALUE!</v>
      </c>
      <c r="T777" t="e">
        <f t="shared" ca="1" si="248"/>
        <v>#VALUE!</v>
      </c>
      <c r="U777" t="b">
        <f t="shared" ca="1" si="249"/>
        <v>1</v>
      </c>
      <c r="V777" t="b">
        <f t="shared" ca="1" si="250"/>
        <v>1</v>
      </c>
      <c r="W777" t="b">
        <f t="shared" ca="1" si="251"/>
        <v>1</v>
      </c>
      <c r="X777" t="b">
        <f t="shared" ca="1" si="252"/>
        <v>1</v>
      </c>
      <c r="Y777" t="b">
        <f t="shared" ca="1" si="253"/>
        <v>1</v>
      </c>
      <c r="Z777" t="b">
        <f t="shared" ca="1" si="254"/>
        <v>1</v>
      </c>
      <c r="AA777" t="b">
        <f t="shared" ca="1" si="255"/>
        <v>1</v>
      </c>
      <c r="AB777" t="b">
        <f t="shared" ca="1" si="256"/>
        <v>1</v>
      </c>
      <c r="AC777" t="b">
        <f t="shared" ca="1" si="257"/>
        <v>1</v>
      </c>
      <c r="AD777" t="str">
        <f t="shared" ca="1" si="258"/>
        <v>3112348</v>
      </c>
    </row>
    <row r="778" spans="1:30" x14ac:dyDescent="0.2">
      <c r="A778" s="8"/>
      <c r="B778" s="1" t="s">
        <v>117</v>
      </c>
      <c r="I778">
        <v>777</v>
      </c>
      <c r="J778" t="str">
        <f t="shared" ca="1" si="245"/>
        <v>Operational Risk Data Analyst - Baltimore</v>
      </c>
      <c r="K778" t="str">
        <f t="shared" ca="1" si="246"/>
        <v>- 3111904</v>
      </c>
      <c r="L778" t="str">
        <f t="shared" ca="1" si="247"/>
        <v>Americas-United States of America-Maryland-Baltimore</v>
      </c>
      <c r="M778" t="e">
        <f t="shared" ca="1" si="259"/>
        <v>#VALUE!</v>
      </c>
      <c r="N778" t="e">
        <f t="shared" ca="1" si="259"/>
        <v>#VALUE!</v>
      </c>
      <c r="O778" t="e">
        <f t="shared" ca="1" si="259"/>
        <v>#VALUE!</v>
      </c>
      <c r="P778" t="e">
        <f t="shared" ca="1" si="259"/>
        <v>#VALUE!</v>
      </c>
      <c r="Q778" t="e">
        <f t="shared" ca="1" si="259"/>
        <v>#VALUE!</v>
      </c>
      <c r="R778" t="e">
        <f t="shared" ca="1" si="259"/>
        <v>#VALUE!</v>
      </c>
      <c r="S778" t="e">
        <f t="shared" ca="1" si="259"/>
        <v>#VALUE!</v>
      </c>
      <c r="T778" t="e">
        <f t="shared" ca="1" si="248"/>
        <v>#VALUE!</v>
      </c>
      <c r="U778" t="b">
        <f t="shared" ca="1" si="249"/>
        <v>1</v>
      </c>
      <c r="V778" t="b">
        <f t="shared" ca="1" si="250"/>
        <v>1</v>
      </c>
      <c r="W778" t="b">
        <f t="shared" ca="1" si="251"/>
        <v>1</v>
      </c>
      <c r="X778" t="b">
        <f t="shared" ca="1" si="252"/>
        <v>1</v>
      </c>
      <c r="Y778" t="b">
        <f t="shared" ca="1" si="253"/>
        <v>1</v>
      </c>
      <c r="Z778" t="b">
        <f t="shared" ca="1" si="254"/>
        <v>1</v>
      </c>
      <c r="AA778" t="b">
        <f t="shared" ca="1" si="255"/>
        <v>1</v>
      </c>
      <c r="AB778" t="b">
        <f t="shared" ca="1" si="256"/>
        <v>1</v>
      </c>
      <c r="AC778" t="b">
        <f t="shared" ca="1" si="257"/>
        <v>1</v>
      </c>
      <c r="AD778" t="str">
        <f t="shared" ca="1" si="258"/>
        <v>3111904</v>
      </c>
    </row>
    <row r="779" spans="1:30" ht="18" x14ac:dyDescent="0.2">
      <c r="A779" s="8"/>
      <c r="B779" s="2" t="s">
        <v>226</v>
      </c>
      <c r="I779">
        <v>778</v>
      </c>
      <c r="J779" t="str">
        <f t="shared" ca="1" si="245"/>
        <v>Service Associate</v>
      </c>
      <c r="K779" t="str">
        <f t="shared" ca="1" si="246"/>
        <v>- 3107629</v>
      </c>
      <c r="L779" t="str">
        <f t="shared" ca="1" si="247"/>
        <v>Americas-United States of America-Colorado-Denver</v>
      </c>
      <c r="M779" t="e">
        <f t="shared" ca="1" si="259"/>
        <v>#VALUE!</v>
      </c>
      <c r="N779" t="e">
        <f t="shared" ca="1" si="259"/>
        <v>#VALUE!</v>
      </c>
      <c r="O779" t="e">
        <f t="shared" ca="1" si="259"/>
        <v>#VALUE!</v>
      </c>
      <c r="P779" t="e">
        <f t="shared" ca="1" si="259"/>
        <v>#VALUE!</v>
      </c>
      <c r="Q779" t="e">
        <f t="shared" ca="1" si="259"/>
        <v>#VALUE!</v>
      </c>
      <c r="R779" t="e">
        <f t="shared" ca="1" si="259"/>
        <v>#VALUE!</v>
      </c>
      <c r="S779" t="e">
        <f t="shared" ca="1" si="259"/>
        <v>#VALUE!</v>
      </c>
      <c r="T779" t="e">
        <f t="shared" ca="1" si="248"/>
        <v>#VALUE!</v>
      </c>
      <c r="U779" t="b">
        <f t="shared" ca="1" si="249"/>
        <v>1</v>
      </c>
      <c r="V779" t="b">
        <f t="shared" ca="1" si="250"/>
        <v>1</v>
      </c>
      <c r="W779" t="b">
        <f t="shared" ca="1" si="251"/>
        <v>1</v>
      </c>
      <c r="X779" t="b">
        <f t="shared" ca="1" si="252"/>
        <v>1</v>
      </c>
      <c r="Y779" t="b">
        <f t="shared" ca="1" si="253"/>
        <v>1</v>
      </c>
      <c r="Z779" t="b">
        <f t="shared" ca="1" si="254"/>
        <v>1</v>
      </c>
      <c r="AA779" t="b">
        <f t="shared" ca="1" si="255"/>
        <v>1</v>
      </c>
      <c r="AB779" t="b">
        <f t="shared" ca="1" si="256"/>
        <v>1</v>
      </c>
      <c r="AC779" t="b">
        <f t="shared" ca="1" si="257"/>
        <v>1</v>
      </c>
      <c r="AD779" t="str">
        <f t="shared" ca="1" si="258"/>
        <v>3107629</v>
      </c>
    </row>
    <row r="780" spans="1:30" ht="18" x14ac:dyDescent="0.2">
      <c r="A780" s="8"/>
      <c r="B780" s="2" t="s">
        <v>73</v>
      </c>
      <c r="I780">
        <v>779</v>
      </c>
      <c r="J780" t="str">
        <f t="shared" ca="1" si="245"/>
        <v>Java Developer</v>
      </c>
      <c r="K780" t="str">
        <f t="shared" ca="1" si="246"/>
        <v>- 3112303</v>
      </c>
      <c r="L780" t="str">
        <f t="shared" ca="1" si="247"/>
        <v>Americas-United States of America-New York-New York</v>
      </c>
      <c r="M780" t="e">
        <f t="shared" ca="1" si="259"/>
        <v>#VALUE!</v>
      </c>
      <c r="N780" t="e">
        <f t="shared" ca="1" si="259"/>
        <v>#VALUE!</v>
      </c>
      <c r="O780" t="e">
        <f t="shared" ca="1" si="259"/>
        <v>#VALUE!</v>
      </c>
      <c r="P780" t="e">
        <f t="shared" ca="1" si="259"/>
        <v>#VALUE!</v>
      </c>
      <c r="Q780" t="e">
        <f t="shared" ca="1" si="259"/>
        <v>#VALUE!</v>
      </c>
      <c r="R780" t="e">
        <f t="shared" ca="1" si="259"/>
        <v>#VALUE!</v>
      </c>
      <c r="S780" t="e">
        <f t="shared" ca="1" si="259"/>
        <v>#VALUE!</v>
      </c>
      <c r="T780" t="e">
        <f t="shared" ca="1" si="248"/>
        <v>#VALUE!</v>
      </c>
      <c r="U780" t="b">
        <f t="shared" ca="1" si="249"/>
        <v>1</v>
      </c>
      <c r="V780" t="b">
        <f t="shared" ca="1" si="250"/>
        <v>1</v>
      </c>
      <c r="W780" t="b">
        <f t="shared" ca="1" si="251"/>
        <v>1</v>
      </c>
      <c r="X780" t="b">
        <f t="shared" ca="1" si="252"/>
        <v>1</v>
      </c>
      <c r="Y780" t="b">
        <f t="shared" ca="1" si="253"/>
        <v>1</v>
      </c>
      <c r="Z780" t="b">
        <f t="shared" ca="1" si="254"/>
        <v>1</v>
      </c>
      <c r="AA780" t="b">
        <f t="shared" ca="1" si="255"/>
        <v>1</v>
      </c>
      <c r="AB780" t="b">
        <f t="shared" ca="1" si="256"/>
        <v>1</v>
      </c>
      <c r="AC780" t="b">
        <f t="shared" ca="1" si="257"/>
        <v>1</v>
      </c>
      <c r="AD780" t="str">
        <f t="shared" ca="1" si="258"/>
        <v>3112303</v>
      </c>
    </row>
    <row r="781" spans="1:30" ht="18" x14ac:dyDescent="0.2">
      <c r="A781" s="8"/>
      <c r="B781" s="2" t="s">
        <v>8</v>
      </c>
      <c r="I781">
        <v>780</v>
      </c>
      <c r="J781" t="str">
        <f t="shared" ca="1" si="245"/>
        <v>Firm Risk Management – Model Governance</v>
      </c>
      <c r="K781" t="str">
        <f t="shared" ca="1" si="246"/>
        <v>- 3099021</v>
      </c>
      <c r="L781" t="str">
        <f t="shared" ca="1" si="247"/>
        <v>Americas-United States of America-New York-New York</v>
      </c>
      <c r="M781" t="e">
        <f t="shared" ca="1" si="259"/>
        <v>#VALUE!</v>
      </c>
      <c r="N781" t="e">
        <f t="shared" ca="1" si="259"/>
        <v>#VALUE!</v>
      </c>
      <c r="O781" t="e">
        <f t="shared" ca="1" si="259"/>
        <v>#VALUE!</v>
      </c>
      <c r="P781" t="e">
        <f t="shared" ca="1" si="259"/>
        <v>#VALUE!</v>
      </c>
      <c r="Q781" t="e">
        <f t="shared" ca="1" si="259"/>
        <v>#VALUE!</v>
      </c>
      <c r="R781" t="e">
        <f t="shared" ca="1" si="259"/>
        <v>#VALUE!</v>
      </c>
      <c r="S781" t="e">
        <f t="shared" ca="1" si="259"/>
        <v>#VALUE!</v>
      </c>
      <c r="T781" t="e">
        <f t="shared" ca="1" si="248"/>
        <v>#VALUE!</v>
      </c>
      <c r="U781" t="b">
        <f t="shared" ca="1" si="249"/>
        <v>1</v>
      </c>
      <c r="V781" t="b">
        <f t="shared" ca="1" si="250"/>
        <v>1</v>
      </c>
      <c r="W781" t="b">
        <f t="shared" ca="1" si="251"/>
        <v>1</v>
      </c>
      <c r="X781" t="b">
        <f t="shared" ca="1" si="252"/>
        <v>1</v>
      </c>
      <c r="Y781" t="b">
        <f t="shared" ca="1" si="253"/>
        <v>1</v>
      </c>
      <c r="Z781" t="b">
        <f t="shared" ca="1" si="254"/>
        <v>1</v>
      </c>
      <c r="AA781" t="b">
        <f t="shared" ca="1" si="255"/>
        <v>1</v>
      </c>
      <c r="AB781" t="b">
        <f t="shared" ca="1" si="256"/>
        <v>1</v>
      </c>
      <c r="AC781" t="b">
        <f t="shared" ca="1" si="257"/>
        <v>1</v>
      </c>
      <c r="AD781" t="str">
        <f t="shared" ca="1" si="258"/>
        <v>3099021</v>
      </c>
    </row>
    <row r="782" spans="1:30" ht="18" x14ac:dyDescent="0.2">
      <c r="A782" s="8"/>
      <c r="B782" s="3">
        <v>43271</v>
      </c>
      <c r="I782">
        <v>781</v>
      </c>
      <c r="J782" t="str">
        <f t="shared" ca="1" si="245"/>
        <v>Registered Associate</v>
      </c>
      <c r="K782" t="str">
        <f t="shared" ca="1" si="246"/>
        <v>- 3111692</v>
      </c>
      <c r="L782" t="str">
        <f t="shared" ca="1" si="247"/>
        <v>Americas-United States of America-Florida-Miami</v>
      </c>
      <c r="M782" t="e">
        <f t="shared" ref="M782:S791" ca="1" si="260">FIND(M$1,$J782)</f>
        <v>#VALUE!</v>
      </c>
      <c r="N782" t="e">
        <f t="shared" ca="1" si="260"/>
        <v>#VALUE!</v>
      </c>
      <c r="O782" t="e">
        <f t="shared" ca="1" si="260"/>
        <v>#VALUE!</v>
      </c>
      <c r="P782" t="e">
        <f t="shared" ca="1" si="260"/>
        <v>#VALUE!</v>
      </c>
      <c r="Q782" t="e">
        <f t="shared" ca="1" si="260"/>
        <v>#VALUE!</v>
      </c>
      <c r="R782" t="e">
        <f t="shared" ca="1" si="260"/>
        <v>#VALUE!</v>
      </c>
      <c r="S782" t="e">
        <f t="shared" ca="1" si="260"/>
        <v>#VALUE!</v>
      </c>
      <c r="T782" t="e">
        <f t="shared" ca="1" si="248"/>
        <v>#VALUE!</v>
      </c>
      <c r="U782" t="b">
        <f t="shared" ca="1" si="249"/>
        <v>1</v>
      </c>
      <c r="V782" t="b">
        <f t="shared" ca="1" si="250"/>
        <v>1</v>
      </c>
      <c r="W782" t="b">
        <f t="shared" ca="1" si="251"/>
        <v>1</v>
      </c>
      <c r="X782" t="b">
        <f t="shared" ca="1" si="252"/>
        <v>1</v>
      </c>
      <c r="Y782" t="b">
        <f t="shared" ca="1" si="253"/>
        <v>1</v>
      </c>
      <c r="Z782" t="b">
        <f t="shared" ca="1" si="254"/>
        <v>1</v>
      </c>
      <c r="AA782" t="b">
        <f t="shared" ca="1" si="255"/>
        <v>1</v>
      </c>
      <c r="AB782" t="b">
        <f t="shared" ca="1" si="256"/>
        <v>1</v>
      </c>
      <c r="AC782" t="b">
        <f t="shared" ca="1" si="257"/>
        <v>1</v>
      </c>
      <c r="AD782" t="str">
        <f t="shared" ca="1" si="258"/>
        <v>3111692</v>
      </c>
    </row>
    <row r="783" spans="1:30" ht="20" x14ac:dyDescent="0.2">
      <c r="A783" s="8"/>
      <c r="B783" s="4" t="s">
        <v>4</v>
      </c>
      <c r="I783">
        <v>782</v>
      </c>
      <c r="J783" t="str">
        <f t="shared" ca="1" si="245"/>
        <v>Registered Associate</v>
      </c>
      <c r="K783" t="str">
        <f t="shared" ca="1" si="246"/>
        <v>- 3111800</v>
      </c>
      <c r="L783" t="str">
        <f t="shared" ca="1" si="247"/>
        <v>Americas-United States of America-Wisconsin-Madison</v>
      </c>
      <c r="M783" t="e">
        <f t="shared" ca="1" si="260"/>
        <v>#VALUE!</v>
      </c>
      <c r="N783" t="e">
        <f t="shared" ca="1" si="260"/>
        <v>#VALUE!</v>
      </c>
      <c r="O783" t="e">
        <f t="shared" ca="1" si="260"/>
        <v>#VALUE!</v>
      </c>
      <c r="P783" t="e">
        <f t="shared" ca="1" si="260"/>
        <v>#VALUE!</v>
      </c>
      <c r="Q783" t="e">
        <f t="shared" ca="1" si="260"/>
        <v>#VALUE!</v>
      </c>
      <c r="R783" t="e">
        <f t="shared" ca="1" si="260"/>
        <v>#VALUE!</v>
      </c>
      <c r="S783" t="e">
        <f t="shared" ca="1" si="260"/>
        <v>#VALUE!</v>
      </c>
      <c r="T783" t="e">
        <f t="shared" ca="1" si="248"/>
        <v>#VALUE!</v>
      </c>
      <c r="U783" t="b">
        <f t="shared" ca="1" si="249"/>
        <v>1</v>
      </c>
      <c r="V783" t="b">
        <f t="shared" ca="1" si="250"/>
        <v>1</v>
      </c>
      <c r="W783" t="b">
        <f t="shared" ca="1" si="251"/>
        <v>1</v>
      </c>
      <c r="X783" t="b">
        <f t="shared" ca="1" si="252"/>
        <v>1</v>
      </c>
      <c r="Y783" t="b">
        <f t="shared" ca="1" si="253"/>
        <v>1</v>
      </c>
      <c r="Z783" t="b">
        <f t="shared" ca="1" si="254"/>
        <v>1</v>
      </c>
      <c r="AA783" t="b">
        <f t="shared" ca="1" si="255"/>
        <v>1</v>
      </c>
      <c r="AB783" t="b">
        <f t="shared" ca="1" si="256"/>
        <v>1</v>
      </c>
      <c r="AC783" t="b">
        <f t="shared" ca="1" si="257"/>
        <v>1</v>
      </c>
      <c r="AD783" t="str">
        <f t="shared" ca="1" si="258"/>
        <v>3111800</v>
      </c>
    </row>
    <row r="784" spans="1:30" x14ac:dyDescent="0.2">
      <c r="A784" s="8"/>
      <c r="B784" s="5"/>
      <c r="I784">
        <v>783</v>
      </c>
      <c r="J784" t="str">
        <f t="shared" ca="1" si="245"/>
        <v>PMO, Enterprise Security Platforms 3111794</v>
      </c>
      <c r="K784" t="str">
        <f t="shared" ca="1" si="246"/>
        <v>- 3111794</v>
      </c>
      <c r="L784" t="str">
        <f t="shared" ca="1" si="247"/>
        <v>Americas-Canada-Quebec-Montreal</v>
      </c>
      <c r="M784" t="e">
        <f t="shared" ca="1" si="260"/>
        <v>#VALUE!</v>
      </c>
      <c r="N784" t="e">
        <f t="shared" ca="1" si="260"/>
        <v>#VALUE!</v>
      </c>
      <c r="O784" t="e">
        <f t="shared" ca="1" si="260"/>
        <v>#VALUE!</v>
      </c>
      <c r="P784" t="e">
        <f t="shared" ca="1" si="260"/>
        <v>#VALUE!</v>
      </c>
      <c r="Q784" t="e">
        <f t="shared" ca="1" si="260"/>
        <v>#VALUE!</v>
      </c>
      <c r="R784" t="e">
        <f t="shared" ca="1" si="260"/>
        <v>#VALUE!</v>
      </c>
      <c r="S784" t="e">
        <f t="shared" ca="1" si="260"/>
        <v>#VALUE!</v>
      </c>
      <c r="T784">
        <f t="shared" ca="1" si="248"/>
        <v>10</v>
      </c>
      <c r="U784" t="b">
        <f t="shared" ca="1" si="249"/>
        <v>1</v>
      </c>
      <c r="V784" t="b">
        <f t="shared" ca="1" si="250"/>
        <v>1</v>
      </c>
      <c r="W784" t="b">
        <f t="shared" ca="1" si="251"/>
        <v>1</v>
      </c>
      <c r="X784" t="b">
        <f t="shared" ca="1" si="252"/>
        <v>1</v>
      </c>
      <c r="Y784" t="b">
        <f t="shared" ca="1" si="253"/>
        <v>1</v>
      </c>
      <c r="Z784" t="b">
        <f t="shared" ca="1" si="254"/>
        <v>1</v>
      </c>
      <c r="AA784" t="b">
        <f t="shared" ca="1" si="255"/>
        <v>1</v>
      </c>
      <c r="AB784" t="b">
        <f t="shared" ca="1" si="256"/>
        <v>0</v>
      </c>
      <c r="AC784" t="b">
        <f t="shared" ca="1" si="257"/>
        <v>0</v>
      </c>
      <c r="AD784" t="str">
        <f t="shared" ca="1" si="258"/>
        <v/>
      </c>
    </row>
    <row r="785" spans="1:30" ht="20" x14ac:dyDescent="0.2">
      <c r="A785" s="6"/>
      <c r="I785">
        <v>784</v>
      </c>
      <c r="J785" t="str">
        <f t="shared" ca="1" si="245"/>
        <v>Technology PMO &amp; Reporting Analyst</v>
      </c>
      <c r="K785" t="str">
        <f t="shared" ca="1" si="246"/>
        <v>- 3110913</v>
      </c>
      <c r="L785" t="str">
        <f t="shared" ca="1" si="247"/>
        <v>Americas-United States of America-New York-New York</v>
      </c>
      <c r="M785" t="e">
        <f t="shared" ca="1" si="260"/>
        <v>#VALUE!</v>
      </c>
      <c r="N785" t="e">
        <f t="shared" ca="1" si="260"/>
        <v>#VALUE!</v>
      </c>
      <c r="O785" t="e">
        <f t="shared" ca="1" si="260"/>
        <v>#VALUE!</v>
      </c>
      <c r="P785" t="e">
        <f t="shared" ca="1" si="260"/>
        <v>#VALUE!</v>
      </c>
      <c r="Q785" t="e">
        <f t="shared" ca="1" si="260"/>
        <v>#VALUE!</v>
      </c>
      <c r="R785" t="e">
        <f t="shared" ca="1" si="260"/>
        <v>#VALUE!</v>
      </c>
      <c r="S785" t="e">
        <f t="shared" ca="1" si="260"/>
        <v>#VALUE!</v>
      </c>
      <c r="T785" t="e">
        <f t="shared" ca="1" si="248"/>
        <v>#VALUE!</v>
      </c>
      <c r="U785" t="b">
        <f t="shared" ca="1" si="249"/>
        <v>1</v>
      </c>
      <c r="V785" t="b">
        <f t="shared" ca="1" si="250"/>
        <v>1</v>
      </c>
      <c r="W785" t="b">
        <f t="shared" ca="1" si="251"/>
        <v>1</v>
      </c>
      <c r="X785" t="b">
        <f t="shared" ca="1" si="252"/>
        <v>1</v>
      </c>
      <c r="Y785" t="b">
        <f t="shared" ca="1" si="253"/>
        <v>1</v>
      </c>
      <c r="Z785" t="b">
        <f t="shared" ca="1" si="254"/>
        <v>1</v>
      </c>
      <c r="AA785" t="b">
        <f t="shared" ca="1" si="255"/>
        <v>1</v>
      </c>
      <c r="AB785" t="b">
        <f t="shared" ca="1" si="256"/>
        <v>1</v>
      </c>
      <c r="AC785" t="b">
        <f t="shared" ca="1" si="257"/>
        <v>1</v>
      </c>
      <c r="AD785" t="str">
        <f t="shared" ca="1" si="258"/>
        <v>3110913</v>
      </c>
    </row>
    <row r="786" spans="1:30" x14ac:dyDescent="0.2">
      <c r="A786" s="8"/>
      <c r="B786" s="1" t="s">
        <v>148</v>
      </c>
      <c r="I786">
        <v>785</v>
      </c>
      <c r="J786" t="str">
        <f t="shared" ca="1" si="245"/>
        <v>Strategy and Analytics Director - Fraud COO Office</v>
      </c>
      <c r="K786" t="str">
        <f t="shared" ca="1" si="246"/>
        <v>- 3110604</v>
      </c>
      <c r="L786" t="str">
        <f t="shared" ca="1" si="247"/>
        <v>Americas-United States of America-Maryland-Baltimore</v>
      </c>
      <c r="M786" t="e">
        <f t="shared" ca="1" si="260"/>
        <v>#VALUE!</v>
      </c>
      <c r="N786">
        <f t="shared" ca="1" si="260"/>
        <v>24</v>
      </c>
      <c r="O786" t="e">
        <f t="shared" ca="1" si="260"/>
        <v>#VALUE!</v>
      </c>
      <c r="P786" t="e">
        <f t="shared" ca="1" si="260"/>
        <v>#VALUE!</v>
      </c>
      <c r="Q786" t="e">
        <f t="shared" ca="1" si="260"/>
        <v>#VALUE!</v>
      </c>
      <c r="R786" t="e">
        <f t="shared" ca="1" si="260"/>
        <v>#VALUE!</v>
      </c>
      <c r="S786" t="e">
        <f t="shared" ca="1" si="260"/>
        <v>#VALUE!</v>
      </c>
      <c r="T786" t="e">
        <f t="shared" ca="1" si="248"/>
        <v>#VALUE!</v>
      </c>
      <c r="U786" t="b">
        <f t="shared" ca="1" si="249"/>
        <v>1</v>
      </c>
      <c r="V786" t="b">
        <f t="shared" ca="1" si="250"/>
        <v>0</v>
      </c>
      <c r="W786" t="b">
        <f t="shared" ca="1" si="251"/>
        <v>1</v>
      </c>
      <c r="X786" t="b">
        <f t="shared" ca="1" si="252"/>
        <v>1</v>
      </c>
      <c r="Y786" t="b">
        <f t="shared" ca="1" si="253"/>
        <v>1</v>
      </c>
      <c r="Z786" t="b">
        <f t="shared" ca="1" si="254"/>
        <v>1</v>
      </c>
      <c r="AA786" t="b">
        <f t="shared" ca="1" si="255"/>
        <v>1</v>
      </c>
      <c r="AB786" t="b">
        <f t="shared" ca="1" si="256"/>
        <v>1</v>
      </c>
      <c r="AC786" t="b">
        <f t="shared" ca="1" si="257"/>
        <v>0</v>
      </c>
      <c r="AD786" t="str">
        <f t="shared" ca="1" si="258"/>
        <v/>
      </c>
    </row>
    <row r="787" spans="1:30" ht="18" x14ac:dyDescent="0.2">
      <c r="A787" s="8"/>
      <c r="B787" s="2" t="s">
        <v>227</v>
      </c>
      <c r="I787">
        <v>786</v>
      </c>
      <c r="J787" t="str">
        <f t="shared" ca="1" si="245"/>
        <v>Client Service Associate</v>
      </c>
      <c r="K787" t="str">
        <f t="shared" ca="1" si="246"/>
        <v>- 3112331</v>
      </c>
      <c r="L787" t="str">
        <f t="shared" ca="1" si="247"/>
        <v>Americas-United States of America-California-Palo Alto</v>
      </c>
      <c r="M787" t="e">
        <f t="shared" ca="1" si="260"/>
        <v>#VALUE!</v>
      </c>
      <c r="N787" t="e">
        <f t="shared" ca="1" si="260"/>
        <v>#VALUE!</v>
      </c>
      <c r="O787" t="e">
        <f t="shared" ca="1" si="260"/>
        <v>#VALUE!</v>
      </c>
      <c r="P787" t="e">
        <f t="shared" ca="1" si="260"/>
        <v>#VALUE!</v>
      </c>
      <c r="Q787" t="e">
        <f t="shared" ca="1" si="260"/>
        <v>#VALUE!</v>
      </c>
      <c r="R787" t="e">
        <f t="shared" ca="1" si="260"/>
        <v>#VALUE!</v>
      </c>
      <c r="S787" t="e">
        <f t="shared" ca="1" si="260"/>
        <v>#VALUE!</v>
      </c>
      <c r="T787" t="e">
        <f t="shared" ca="1" si="248"/>
        <v>#VALUE!</v>
      </c>
      <c r="U787" t="b">
        <f t="shared" ca="1" si="249"/>
        <v>1</v>
      </c>
      <c r="V787" t="b">
        <f t="shared" ca="1" si="250"/>
        <v>1</v>
      </c>
      <c r="W787" t="b">
        <f t="shared" ca="1" si="251"/>
        <v>1</v>
      </c>
      <c r="X787" t="b">
        <f t="shared" ca="1" si="252"/>
        <v>1</v>
      </c>
      <c r="Y787" t="b">
        <f t="shared" ca="1" si="253"/>
        <v>1</v>
      </c>
      <c r="Z787" t="b">
        <f t="shared" ca="1" si="254"/>
        <v>1</v>
      </c>
      <c r="AA787" t="b">
        <f t="shared" ca="1" si="255"/>
        <v>1</v>
      </c>
      <c r="AB787" t="b">
        <f t="shared" ca="1" si="256"/>
        <v>1</v>
      </c>
      <c r="AC787" t="b">
        <f t="shared" ca="1" si="257"/>
        <v>1</v>
      </c>
      <c r="AD787" t="str">
        <f t="shared" ca="1" si="258"/>
        <v>3112331</v>
      </c>
    </row>
    <row r="788" spans="1:30" ht="18" x14ac:dyDescent="0.2">
      <c r="A788" s="8"/>
      <c r="B788" s="2" t="s">
        <v>228</v>
      </c>
      <c r="I788">
        <v>787</v>
      </c>
      <c r="J788" t="str">
        <f t="shared" ca="1" si="245"/>
        <v>Vice President – Model Risk Management Quality Assurance Specialist</v>
      </c>
      <c r="K788" t="str">
        <f t="shared" ca="1" si="246"/>
        <v>- 3112288</v>
      </c>
      <c r="L788" t="str">
        <f t="shared" ca="1" si="247"/>
        <v>Americas-United States of America-New York-New York</v>
      </c>
      <c r="M788" t="e">
        <f t="shared" ca="1" si="260"/>
        <v>#VALUE!</v>
      </c>
      <c r="N788" t="e">
        <f t="shared" ca="1" si="260"/>
        <v>#VALUE!</v>
      </c>
      <c r="O788" t="e">
        <f t="shared" ca="1" si="260"/>
        <v>#VALUE!</v>
      </c>
      <c r="P788" t="e">
        <f t="shared" ca="1" si="260"/>
        <v>#VALUE!</v>
      </c>
      <c r="Q788" t="e">
        <f t="shared" ca="1" si="260"/>
        <v>#VALUE!</v>
      </c>
      <c r="R788">
        <f t="shared" ca="1" si="260"/>
        <v>1</v>
      </c>
      <c r="S788" t="e">
        <f t="shared" ca="1" si="260"/>
        <v>#VALUE!</v>
      </c>
      <c r="T788" t="e">
        <f t="shared" ca="1" si="248"/>
        <v>#VALUE!</v>
      </c>
      <c r="U788" t="b">
        <f t="shared" ca="1" si="249"/>
        <v>1</v>
      </c>
      <c r="V788" t="b">
        <f t="shared" ca="1" si="250"/>
        <v>1</v>
      </c>
      <c r="W788" t="b">
        <f t="shared" ca="1" si="251"/>
        <v>1</v>
      </c>
      <c r="X788" t="b">
        <f t="shared" ca="1" si="252"/>
        <v>1</v>
      </c>
      <c r="Y788" t="b">
        <f t="shared" ca="1" si="253"/>
        <v>1</v>
      </c>
      <c r="Z788" t="b">
        <f t="shared" ca="1" si="254"/>
        <v>0</v>
      </c>
      <c r="AA788" t="b">
        <f t="shared" ca="1" si="255"/>
        <v>1</v>
      </c>
      <c r="AB788" t="b">
        <f t="shared" ca="1" si="256"/>
        <v>1</v>
      </c>
      <c r="AC788" t="b">
        <f t="shared" ca="1" si="257"/>
        <v>0</v>
      </c>
      <c r="AD788" t="str">
        <f t="shared" ca="1" si="258"/>
        <v/>
      </c>
    </row>
    <row r="789" spans="1:30" ht="18" x14ac:dyDescent="0.2">
      <c r="A789" s="8"/>
      <c r="B789" s="2" t="s">
        <v>8</v>
      </c>
      <c r="I789">
        <v>788</v>
      </c>
      <c r="J789" t="str">
        <f t="shared" ca="1" si="245"/>
        <v>Registered Associate</v>
      </c>
      <c r="K789" t="str">
        <f t="shared" ca="1" si="246"/>
        <v>- 3112285</v>
      </c>
      <c r="L789" t="str">
        <f t="shared" ca="1" si="247"/>
        <v>Americas-United States of America-New Mexico-Albuquerque</v>
      </c>
      <c r="M789" t="e">
        <f t="shared" ca="1" si="260"/>
        <v>#VALUE!</v>
      </c>
      <c r="N789" t="e">
        <f t="shared" ca="1" si="260"/>
        <v>#VALUE!</v>
      </c>
      <c r="O789" t="e">
        <f t="shared" ca="1" si="260"/>
        <v>#VALUE!</v>
      </c>
      <c r="P789" t="e">
        <f t="shared" ca="1" si="260"/>
        <v>#VALUE!</v>
      </c>
      <c r="Q789" t="e">
        <f t="shared" ca="1" si="260"/>
        <v>#VALUE!</v>
      </c>
      <c r="R789" t="e">
        <f t="shared" ca="1" si="260"/>
        <v>#VALUE!</v>
      </c>
      <c r="S789" t="e">
        <f t="shared" ca="1" si="260"/>
        <v>#VALUE!</v>
      </c>
      <c r="T789" t="e">
        <f t="shared" ca="1" si="248"/>
        <v>#VALUE!</v>
      </c>
      <c r="U789" t="b">
        <f t="shared" ca="1" si="249"/>
        <v>1</v>
      </c>
      <c r="V789" t="b">
        <f t="shared" ca="1" si="250"/>
        <v>1</v>
      </c>
      <c r="W789" t="b">
        <f t="shared" ca="1" si="251"/>
        <v>1</v>
      </c>
      <c r="X789" t="b">
        <f t="shared" ca="1" si="252"/>
        <v>1</v>
      </c>
      <c r="Y789" t="b">
        <f t="shared" ca="1" si="253"/>
        <v>1</v>
      </c>
      <c r="Z789" t="b">
        <f t="shared" ca="1" si="254"/>
        <v>1</v>
      </c>
      <c r="AA789" t="b">
        <f t="shared" ca="1" si="255"/>
        <v>1</v>
      </c>
      <c r="AB789" t="b">
        <f t="shared" ca="1" si="256"/>
        <v>1</v>
      </c>
      <c r="AC789" t="b">
        <f t="shared" ca="1" si="257"/>
        <v>1</v>
      </c>
      <c r="AD789" t="str">
        <f t="shared" ca="1" si="258"/>
        <v>3112285</v>
      </c>
    </row>
    <row r="790" spans="1:30" ht="18" x14ac:dyDescent="0.2">
      <c r="A790" s="8"/>
      <c r="B790" s="3">
        <v>43271</v>
      </c>
      <c r="I790">
        <v>789</v>
      </c>
      <c r="J790" t="str">
        <f t="shared" ca="1" si="245"/>
        <v>Equity Research Administrative Assistant</v>
      </c>
      <c r="K790" t="str">
        <f t="shared" ca="1" si="246"/>
        <v>- 3110432</v>
      </c>
      <c r="L790" t="str">
        <f t="shared" ca="1" si="247"/>
        <v>Americas-United States of America-New York-New York</v>
      </c>
      <c r="M790" t="e">
        <f t="shared" ca="1" si="260"/>
        <v>#VALUE!</v>
      </c>
      <c r="N790" t="e">
        <f t="shared" ca="1" si="260"/>
        <v>#VALUE!</v>
      </c>
      <c r="O790" t="e">
        <f t="shared" ca="1" si="260"/>
        <v>#VALUE!</v>
      </c>
      <c r="P790" t="e">
        <f t="shared" ca="1" si="260"/>
        <v>#VALUE!</v>
      </c>
      <c r="Q790" t="e">
        <f t="shared" ca="1" si="260"/>
        <v>#VALUE!</v>
      </c>
      <c r="R790" t="e">
        <f t="shared" ca="1" si="260"/>
        <v>#VALUE!</v>
      </c>
      <c r="S790" t="e">
        <f t="shared" ca="1" si="260"/>
        <v>#VALUE!</v>
      </c>
      <c r="T790" t="e">
        <f t="shared" ca="1" si="248"/>
        <v>#VALUE!</v>
      </c>
      <c r="U790" t="b">
        <f t="shared" ca="1" si="249"/>
        <v>1</v>
      </c>
      <c r="V790" t="b">
        <f t="shared" ca="1" si="250"/>
        <v>1</v>
      </c>
      <c r="W790" t="b">
        <f t="shared" ca="1" si="251"/>
        <v>1</v>
      </c>
      <c r="X790" t="b">
        <f t="shared" ca="1" si="252"/>
        <v>1</v>
      </c>
      <c r="Y790" t="b">
        <f t="shared" ca="1" si="253"/>
        <v>1</v>
      </c>
      <c r="Z790" t="b">
        <f t="shared" ca="1" si="254"/>
        <v>1</v>
      </c>
      <c r="AA790" t="b">
        <f t="shared" ca="1" si="255"/>
        <v>1</v>
      </c>
      <c r="AB790" t="b">
        <f t="shared" ca="1" si="256"/>
        <v>1</v>
      </c>
      <c r="AC790" t="b">
        <f t="shared" ca="1" si="257"/>
        <v>1</v>
      </c>
      <c r="AD790" t="str">
        <f t="shared" ca="1" si="258"/>
        <v>3110432</v>
      </c>
    </row>
    <row r="791" spans="1:30" ht="20" x14ac:dyDescent="0.2">
      <c r="A791" s="8"/>
      <c r="B791" s="4" t="s">
        <v>4</v>
      </c>
      <c r="I791">
        <v>790</v>
      </c>
      <c r="J791" t="str">
        <f t="shared" ca="1" si="245"/>
        <v>Client Service Associate</v>
      </c>
      <c r="K791" t="str">
        <f t="shared" ca="1" si="246"/>
        <v>- 3112024</v>
      </c>
      <c r="L791" t="str">
        <f t="shared" ca="1" si="247"/>
        <v>Americas-United States of America-California-Menlo Park</v>
      </c>
      <c r="M791" t="e">
        <f t="shared" ca="1" si="260"/>
        <v>#VALUE!</v>
      </c>
      <c r="N791" t="e">
        <f t="shared" ca="1" si="260"/>
        <v>#VALUE!</v>
      </c>
      <c r="O791" t="e">
        <f t="shared" ca="1" si="260"/>
        <v>#VALUE!</v>
      </c>
      <c r="P791" t="e">
        <f t="shared" ca="1" si="260"/>
        <v>#VALUE!</v>
      </c>
      <c r="Q791" t="e">
        <f t="shared" ca="1" si="260"/>
        <v>#VALUE!</v>
      </c>
      <c r="R791" t="e">
        <f t="shared" ca="1" si="260"/>
        <v>#VALUE!</v>
      </c>
      <c r="S791" t="e">
        <f t="shared" ca="1" si="260"/>
        <v>#VALUE!</v>
      </c>
      <c r="T791" t="e">
        <f t="shared" ca="1" si="248"/>
        <v>#VALUE!</v>
      </c>
      <c r="U791" t="b">
        <f t="shared" ca="1" si="249"/>
        <v>1</v>
      </c>
      <c r="V791" t="b">
        <f t="shared" ca="1" si="250"/>
        <v>1</v>
      </c>
      <c r="W791" t="b">
        <f t="shared" ca="1" si="251"/>
        <v>1</v>
      </c>
      <c r="X791" t="b">
        <f t="shared" ca="1" si="252"/>
        <v>1</v>
      </c>
      <c r="Y791" t="b">
        <f t="shared" ca="1" si="253"/>
        <v>1</v>
      </c>
      <c r="Z791" t="b">
        <f t="shared" ca="1" si="254"/>
        <v>1</v>
      </c>
      <c r="AA791" t="b">
        <f t="shared" ca="1" si="255"/>
        <v>1</v>
      </c>
      <c r="AB791" t="b">
        <f t="shared" ca="1" si="256"/>
        <v>1</v>
      </c>
      <c r="AC791" t="b">
        <f t="shared" ca="1" si="257"/>
        <v>1</v>
      </c>
      <c r="AD791" t="str">
        <f t="shared" ca="1" si="258"/>
        <v>3112024</v>
      </c>
    </row>
    <row r="792" spans="1:30" x14ac:dyDescent="0.2">
      <c r="A792" s="8"/>
      <c r="B792" s="5"/>
      <c r="I792">
        <v>791</v>
      </c>
      <c r="J792" t="str">
        <f t="shared" ca="1" si="245"/>
        <v>Client Service Associate</v>
      </c>
      <c r="K792" t="str">
        <f t="shared" ca="1" si="246"/>
        <v>- 3112234</v>
      </c>
      <c r="L792" t="str">
        <f t="shared" ca="1" si="247"/>
        <v>Americas-United States of America-Washington-Bellevue</v>
      </c>
      <c r="M792" t="e">
        <f t="shared" ref="M792:S801" ca="1" si="261">FIND(M$1,$J792)</f>
        <v>#VALUE!</v>
      </c>
      <c r="N792" t="e">
        <f t="shared" ca="1" si="261"/>
        <v>#VALUE!</v>
      </c>
      <c r="O792" t="e">
        <f t="shared" ca="1" si="261"/>
        <v>#VALUE!</v>
      </c>
      <c r="P792" t="e">
        <f t="shared" ca="1" si="261"/>
        <v>#VALUE!</v>
      </c>
      <c r="Q792" t="e">
        <f t="shared" ca="1" si="261"/>
        <v>#VALUE!</v>
      </c>
      <c r="R792" t="e">
        <f t="shared" ca="1" si="261"/>
        <v>#VALUE!</v>
      </c>
      <c r="S792" t="e">
        <f t="shared" ca="1" si="261"/>
        <v>#VALUE!</v>
      </c>
      <c r="T792" t="e">
        <f t="shared" ca="1" si="248"/>
        <v>#VALUE!</v>
      </c>
      <c r="U792" t="b">
        <f t="shared" ca="1" si="249"/>
        <v>1</v>
      </c>
      <c r="V792" t="b">
        <f t="shared" ca="1" si="250"/>
        <v>1</v>
      </c>
      <c r="W792" t="b">
        <f t="shared" ca="1" si="251"/>
        <v>1</v>
      </c>
      <c r="X792" t="b">
        <f t="shared" ca="1" si="252"/>
        <v>1</v>
      </c>
      <c r="Y792" t="b">
        <f t="shared" ca="1" si="253"/>
        <v>1</v>
      </c>
      <c r="Z792" t="b">
        <f t="shared" ca="1" si="254"/>
        <v>1</v>
      </c>
      <c r="AA792" t="b">
        <f t="shared" ca="1" si="255"/>
        <v>1</v>
      </c>
      <c r="AB792" t="b">
        <f t="shared" ca="1" si="256"/>
        <v>1</v>
      </c>
      <c r="AC792" t="b">
        <f t="shared" ca="1" si="257"/>
        <v>1</v>
      </c>
      <c r="AD792" t="str">
        <f t="shared" ca="1" si="258"/>
        <v>3112234</v>
      </c>
    </row>
    <row r="793" spans="1:30" ht="20" x14ac:dyDescent="0.2">
      <c r="A793" s="6"/>
      <c r="I793">
        <v>792</v>
      </c>
      <c r="J793" t="str">
        <f t="shared" ca="1" si="245"/>
        <v>Client Service Associate</v>
      </c>
      <c r="K793" t="str">
        <f t="shared" ca="1" si="246"/>
        <v>- 3112052</v>
      </c>
      <c r="L793" t="str">
        <f t="shared" ca="1" si="247"/>
        <v>Americas-United States of America-California-San Jose</v>
      </c>
      <c r="M793" t="e">
        <f t="shared" ca="1" si="261"/>
        <v>#VALUE!</v>
      </c>
      <c r="N793" t="e">
        <f t="shared" ca="1" si="261"/>
        <v>#VALUE!</v>
      </c>
      <c r="O793" t="e">
        <f t="shared" ca="1" si="261"/>
        <v>#VALUE!</v>
      </c>
      <c r="P793" t="e">
        <f t="shared" ca="1" si="261"/>
        <v>#VALUE!</v>
      </c>
      <c r="Q793" t="e">
        <f t="shared" ca="1" si="261"/>
        <v>#VALUE!</v>
      </c>
      <c r="R793" t="e">
        <f t="shared" ca="1" si="261"/>
        <v>#VALUE!</v>
      </c>
      <c r="S793" t="e">
        <f t="shared" ca="1" si="261"/>
        <v>#VALUE!</v>
      </c>
      <c r="T793" t="e">
        <f t="shared" ca="1" si="248"/>
        <v>#VALUE!</v>
      </c>
      <c r="U793" t="b">
        <f t="shared" ca="1" si="249"/>
        <v>1</v>
      </c>
      <c r="V793" t="b">
        <f t="shared" ca="1" si="250"/>
        <v>1</v>
      </c>
      <c r="W793" t="b">
        <f t="shared" ca="1" si="251"/>
        <v>1</v>
      </c>
      <c r="X793" t="b">
        <f t="shared" ca="1" si="252"/>
        <v>1</v>
      </c>
      <c r="Y793" t="b">
        <f t="shared" ca="1" si="253"/>
        <v>1</v>
      </c>
      <c r="Z793" t="b">
        <f t="shared" ca="1" si="254"/>
        <v>1</v>
      </c>
      <c r="AA793" t="b">
        <f t="shared" ca="1" si="255"/>
        <v>1</v>
      </c>
      <c r="AB793" t="b">
        <f t="shared" ca="1" si="256"/>
        <v>1</v>
      </c>
      <c r="AC793" t="b">
        <f t="shared" ca="1" si="257"/>
        <v>1</v>
      </c>
      <c r="AD793" t="str">
        <f t="shared" ca="1" si="258"/>
        <v>3112052</v>
      </c>
    </row>
    <row r="794" spans="1:30" x14ac:dyDescent="0.2">
      <c r="A794" s="8"/>
      <c r="B794" s="1" t="s">
        <v>148</v>
      </c>
      <c r="I794">
        <v>793</v>
      </c>
      <c r="J794" t="str">
        <f t="shared" ca="1" si="245"/>
        <v>Complex Risk Officer</v>
      </c>
      <c r="K794" t="str">
        <f t="shared" ca="1" si="246"/>
        <v>- 3112231</v>
      </c>
      <c r="L794" t="str">
        <f t="shared" ca="1" si="247"/>
        <v>Americas-United States of America-Florida-West Palm Beach</v>
      </c>
      <c r="M794" t="e">
        <f t="shared" ca="1" si="261"/>
        <v>#VALUE!</v>
      </c>
      <c r="N794" t="e">
        <f t="shared" ca="1" si="261"/>
        <v>#VALUE!</v>
      </c>
      <c r="O794" t="e">
        <f t="shared" ca="1" si="261"/>
        <v>#VALUE!</v>
      </c>
      <c r="P794" t="e">
        <f t="shared" ca="1" si="261"/>
        <v>#VALUE!</v>
      </c>
      <c r="Q794" t="e">
        <f t="shared" ca="1" si="261"/>
        <v>#VALUE!</v>
      </c>
      <c r="R794" t="e">
        <f t="shared" ca="1" si="261"/>
        <v>#VALUE!</v>
      </c>
      <c r="S794" t="e">
        <f t="shared" ca="1" si="261"/>
        <v>#VALUE!</v>
      </c>
      <c r="T794" t="e">
        <f t="shared" ca="1" si="248"/>
        <v>#VALUE!</v>
      </c>
      <c r="U794" t="b">
        <f t="shared" ca="1" si="249"/>
        <v>1</v>
      </c>
      <c r="V794" t="b">
        <f t="shared" ca="1" si="250"/>
        <v>1</v>
      </c>
      <c r="W794" t="b">
        <f t="shared" ca="1" si="251"/>
        <v>1</v>
      </c>
      <c r="X794" t="b">
        <f t="shared" ca="1" si="252"/>
        <v>1</v>
      </c>
      <c r="Y794" t="b">
        <f t="shared" ca="1" si="253"/>
        <v>1</v>
      </c>
      <c r="Z794" t="b">
        <f t="shared" ca="1" si="254"/>
        <v>1</v>
      </c>
      <c r="AA794" t="b">
        <f t="shared" ca="1" si="255"/>
        <v>1</v>
      </c>
      <c r="AB794" t="b">
        <f t="shared" ca="1" si="256"/>
        <v>1</v>
      </c>
      <c r="AC794" t="b">
        <f t="shared" ca="1" si="257"/>
        <v>1</v>
      </c>
      <c r="AD794" t="str">
        <f t="shared" ca="1" si="258"/>
        <v>3112231</v>
      </c>
    </row>
    <row r="795" spans="1:30" ht="18" x14ac:dyDescent="0.2">
      <c r="A795" s="8"/>
      <c r="B795" s="2" t="s">
        <v>229</v>
      </c>
      <c r="I795">
        <v>794</v>
      </c>
      <c r="J795" t="str">
        <f t="shared" ca="1" si="245"/>
        <v>Business Service Manager</v>
      </c>
      <c r="K795" t="str">
        <f t="shared" ca="1" si="246"/>
        <v>- 3112227</v>
      </c>
      <c r="L795" t="str">
        <f t="shared" ca="1" si="247"/>
        <v>Americas-United States of America-California-Menlo Park</v>
      </c>
      <c r="M795" t="e">
        <f t="shared" ca="1" si="261"/>
        <v>#VALUE!</v>
      </c>
      <c r="N795" t="e">
        <f t="shared" ca="1" si="261"/>
        <v>#VALUE!</v>
      </c>
      <c r="O795" t="e">
        <f t="shared" ca="1" si="261"/>
        <v>#VALUE!</v>
      </c>
      <c r="P795">
        <f t="shared" ca="1" si="261"/>
        <v>18</v>
      </c>
      <c r="Q795" t="e">
        <f t="shared" ca="1" si="261"/>
        <v>#VALUE!</v>
      </c>
      <c r="R795" t="e">
        <f t="shared" ca="1" si="261"/>
        <v>#VALUE!</v>
      </c>
      <c r="S795" t="e">
        <f t="shared" ca="1" si="261"/>
        <v>#VALUE!</v>
      </c>
      <c r="T795" t="e">
        <f t="shared" ca="1" si="248"/>
        <v>#VALUE!</v>
      </c>
      <c r="U795" t="b">
        <f t="shared" ca="1" si="249"/>
        <v>1</v>
      </c>
      <c r="V795" t="b">
        <f t="shared" ca="1" si="250"/>
        <v>1</v>
      </c>
      <c r="W795" t="b">
        <f t="shared" ca="1" si="251"/>
        <v>1</v>
      </c>
      <c r="X795" t="b">
        <f t="shared" ca="1" si="252"/>
        <v>0</v>
      </c>
      <c r="Y795" t="b">
        <f t="shared" ca="1" si="253"/>
        <v>1</v>
      </c>
      <c r="Z795" t="b">
        <f t="shared" ca="1" si="254"/>
        <v>1</v>
      </c>
      <c r="AA795" t="b">
        <f t="shared" ca="1" si="255"/>
        <v>1</v>
      </c>
      <c r="AB795" t="b">
        <f t="shared" ca="1" si="256"/>
        <v>1</v>
      </c>
      <c r="AC795" t="b">
        <f t="shared" ca="1" si="257"/>
        <v>0</v>
      </c>
      <c r="AD795" t="str">
        <f t="shared" ca="1" si="258"/>
        <v/>
      </c>
    </row>
    <row r="796" spans="1:30" ht="18" x14ac:dyDescent="0.2">
      <c r="A796" s="8"/>
      <c r="B796" s="2" t="s">
        <v>152</v>
      </c>
      <c r="I796">
        <v>795</v>
      </c>
      <c r="J796" t="str">
        <f t="shared" ca="1" si="245"/>
        <v>Complex Risk Officer</v>
      </c>
      <c r="K796" t="str">
        <f t="shared" ca="1" si="246"/>
        <v>- 3112226</v>
      </c>
      <c r="L796" t="str">
        <f t="shared" ca="1" si="247"/>
        <v>Americas-United States of America-California-Menlo Park</v>
      </c>
      <c r="M796" t="e">
        <f t="shared" ca="1" si="261"/>
        <v>#VALUE!</v>
      </c>
      <c r="N796" t="e">
        <f t="shared" ca="1" si="261"/>
        <v>#VALUE!</v>
      </c>
      <c r="O796" t="e">
        <f t="shared" ca="1" si="261"/>
        <v>#VALUE!</v>
      </c>
      <c r="P796" t="e">
        <f t="shared" ca="1" si="261"/>
        <v>#VALUE!</v>
      </c>
      <c r="Q796" t="e">
        <f t="shared" ca="1" si="261"/>
        <v>#VALUE!</v>
      </c>
      <c r="R796" t="e">
        <f t="shared" ca="1" si="261"/>
        <v>#VALUE!</v>
      </c>
      <c r="S796" t="e">
        <f t="shared" ca="1" si="261"/>
        <v>#VALUE!</v>
      </c>
      <c r="T796" t="e">
        <f t="shared" ca="1" si="248"/>
        <v>#VALUE!</v>
      </c>
      <c r="U796" t="b">
        <f t="shared" ca="1" si="249"/>
        <v>1</v>
      </c>
      <c r="V796" t="b">
        <f t="shared" ca="1" si="250"/>
        <v>1</v>
      </c>
      <c r="W796" t="b">
        <f t="shared" ca="1" si="251"/>
        <v>1</v>
      </c>
      <c r="X796" t="b">
        <f t="shared" ca="1" si="252"/>
        <v>1</v>
      </c>
      <c r="Y796" t="b">
        <f t="shared" ca="1" si="253"/>
        <v>1</v>
      </c>
      <c r="Z796" t="b">
        <f t="shared" ca="1" si="254"/>
        <v>1</v>
      </c>
      <c r="AA796" t="b">
        <f t="shared" ca="1" si="255"/>
        <v>1</v>
      </c>
      <c r="AB796" t="b">
        <f t="shared" ca="1" si="256"/>
        <v>1</v>
      </c>
      <c r="AC796" t="b">
        <f t="shared" ca="1" si="257"/>
        <v>1</v>
      </c>
      <c r="AD796" t="str">
        <f t="shared" ca="1" si="258"/>
        <v>3112226</v>
      </c>
    </row>
    <row r="797" spans="1:30" ht="18" x14ac:dyDescent="0.2">
      <c r="A797" s="8"/>
      <c r="B797" s="2" t="s">
        <v>8</v>
      </c>
      <c r="I797">
        <v>796</v>
      </c>
      <c r="J797" t="str">
        <f t="shared" ca="1" si="245"/>
        <v>PWM Complex Administrator</v>
      </c>
      <c r="K797" t="str">
        <f t="shared" ca="1" si="246"/>
        <v>- 3112476</v>
      </c>
      <c r="L797" t="str">
        <f t="shared" ca="1" si="247"/>
        <v>Americas-United States of America-New York-New York</v>
      </c>
      <c r="M797" t="e">
        <f t="shared" ca="1" si="261"/>
        <v>#VALUE!</v>
      </c>
      <c r="N797" t="e">
        <f t="shared" ca="1" si="261"/>
        <v>#VALUE!</v>
      </c>
      <c r="O797" t="e">
        <f t="shared" ca="1" si="261"/>
        <v>#VALUE!</v>
      </c>
      <c r="P797" t="e">
        <f t="shared" ca="1" si="261"/>
        <v>#VALUE!</v>
      </c>
      <c r="Q797" t="e">
        <f t="shared" ca="1" si="261"/>
        <v>#VALUE!</v>
      </c>
      <c r="R797" t="e">
        <f t="shared" ca="1" si="261"/>
        <v>#VALUE!</v>
      </c>
      <c r="S797" t="e">
        <f t="shared" ca="1" si="261"/>
        <v>#VALUE!</v>
      </c>
      <c r="T797" t="e">
        <f t="shared" ca="1" si="248"/>
        <v>#VALUE!</v>
      </c>
      <c r="U797" t="b">
        <f t="shared" ca="1" si="249"/>
        <v>1</v>
      </c>
      <c r="V797" t="b">
        <f t="shared" ca="1" si="250"/>
        <v>1</v>
      </c>
      <c r="W797" t="b">
        <f t="shared" ca="1" si="251"/>
        <v>1</v>
      </c>
      <c r="X797" t="b">
        <f t="shared" ca="1" si="252"/>
        <v>1</v>
      </c>
      <c r="Y797" t="b">
        <f t="shared" ca="1" si="253"/>
        <v>1</v>
      </c>
      <c r="Z797" t="b">
        <f t="shared" ca="1" si="254"/>
        <v>1</v>
      </c>
      <c r="AA797" t="b">
        <f t="shared" ca="1" si="255"/>
        <v>1</v>
      </c>
      <c r="AB797" t="b">
        <f t="shared" ca="1" si="256"/>
        <v>1</v>
      </c>
      <c r="AC797" t="b">
        <f t="shared" ca="1" si="257"/>
        <v>1</v>
      </c>
      <c r="AD797" t="str">
        <f t="shared" ca="1" si="258"/>
        <v>3112476</v>
      </c>
    </row>
    <row r="798" spans="1:30" ht="18" x14ac:dyDescent="0.2">
      <c r="A798" s="8"/>
      <c r="B798" s="3">
        <v>43271</v>
      </c>
      <c r="I798">
        <v>797</v>
      </c>
      <c r="J798" t="str">
        <f t="shared" ca="1" si="245"/>
        <v>Analyst - Finance and Operations (Risk COO)</v>
      </c>
      <c r="K798" t="str">
        <f t="shared" ca="1" si="246"/>
        <v>- 3108662</v>
      </c>
      <c r="L798" t="str">
        <f t="shared" ca="1" si="247"/>
        <v>Americas-United States of America-New York-New York</v>
      </c>
      <c r="M798" t="e">
        <f t="shared" ca="1" si="261"/>
        <v>#VALUE!</v>
      </c>
      <c r="N798" t="e">
        <f t="shared" ca="1" si="261"/>
        <v>#VALUE!</v>
      </c>
      <c r="O798" t="e">
        <f t="shared" ca="1" si="261"/>
        <v>#VALUE!</v>
      </c>
      <c r="P798" t="e">
        <f t="shared" ca="1" si="261"/>
        <v>#VALUE!</v>
      </c>
      <c r="Q798" t="e">
        <f t="shared" ca="1" si="261"/>
        <v>#VALUE!</v>
      </c>
      <c r="R798" t="e">
        <f t="shared" ca="1" si="261"/>
        <v>#VALUE!</v>
      </c>
      <c r="S798" t="e">
        <f t="shared" ca="1" si="261"/>
        <v>#VALUE!</v>
      </c>
      <c r="T798" t="e">
        <f t="shared" ca="1" si="248"/>
        <v>#VALUE!</v>
      </c>
      <c r="U798" t="b">
        <f t="shared" ca="1" si="249"/>
        <v>1</v>
      </c>
      <c r="V798" t="b">
        <f t="shared" ca="1" si="250"/>
        <v>1</v>
      </c>
      <c r="W798" t="b">
        <f t="shared" ca="1" si="251"/>
        <v>1</v>
      </c>
      <c r="X798" t="b">
        <f t="shared" ca="1" si="252"/>
        <v>1</v>
      </c>
      <c r="Y798" t="b">
        <f t="shared" ca="1" si="253"/>
        <v>1</v>
      </c>
      <c r="Z798" t="b">
        <f t="shared" ca="1" si="254"/>
        <v>1</v>
      </c>
      <c r="AA798" t="b">
        <f t="shared" ca="1" si="255"/>
        <v>1</v>
      </c>
      <c r="AB798" t="b">
        <f t="shared" ca="1" si="256"/>
        <v>1</v>
      </c>
      <c r="AC798" t="b">
        <f t="shared" ca="1" si="257"/>
        <v>1</v>
      </c>
      <c r="AD798" t="str">
        <f t="shared" ca="1" si="258"/>
        <v>3108662</v>
      </c>
    </row>
    <row r="799" spans="1:30" ht="20" x14ac:dyDescent="0.2">
      <c r="A799" s="8"/>
      <c r="B799" s="4" t="s">
        <v>4</v>
      </c>
      <c r="I799">
        <v>798</v>
      </c>
      <c r="J799" t="str">
        <f t="shared" ca="1" si="245"/>
        <v>Business Service Manager</v>
      </c>
      <c r="K799" t="str">
        <f t="shared" ca="1" si="246"/>
        <v>- 3112158</v>
      </c>
      <c r="L799" t="str">
        <f t="shared" ca="1" si="247"/>
        <v>Americas-United States of America-Utah-Holladay</v>
      </c>
      <c r="M799" t="e">
        <f t="shared" ca="1" si="261"/>
        <v>#VALUE!</v>
      </c>
      <c r="N799" t="e">
        <f t="shared" ca="1" si="261"/>
        <v>#VALUE!</v>
      </c>
      <c r="O799" t="e">
        <f t="shared" ca="1" si="261"/>
        <v>#VALUE!</v>
      </c>
      <c r="P799">
        <f t="shared" ca="1" si="261"/>
        <v>18</v>
      </c>
      <c r="Q799" t="e">
        <f t="shared" ca="1" si="261"/>
        <v>#VALUE!</v>
      </c>
      <c r="R799" t="e">
        <f t="shared" ca="1" si="261"/>
        <v>#VALUE!</v>
      </c>
      <c r="S799" t="e">
        <f t="shared" ca="1" si="261"/>
        <v>#VALUE!</v>
      </c>
      <c r="T799" t="e">
        <f t="shared" ca="1" si="248"/>
        <v>#VALUE!</v>
      </c>
      <c r="U799" t="b">
        <f t="shared" ca="1" si="249"/>
        <v>1</v>
      </c>
      <c r="V799" t="b">
        <f t="shared" ca="1" si="250"/>
        <v>1</v>
      </c>
      <c r="W799" t="b">
        <f t="shared" ca="1" si="251"/>
        <v>1</v>
      </c>
      <c r="X799" t="b">
        <f t="shared" ca="1" si="252"/>
        <v>0</v>
      </c>
      <c r="Y799" t="b">
        <f t="shared" ca="1" si="253"/>
        <v>1</v>
      </c>
      <c r="Z799" t="b">
        <f t="shared" ca="1" si="254"/>
        <v>1</v>
      </c>
      <c r="AA799" t="b">
        <f t="shared" ca="1" si="255"/>
        <v>1</v>
      </c>
      <c r="AB799" t="b">
        <f t="shared" ca="1" si="256"/>
        <v>1</v>
      </c>
      <c r="AC799" t="b">
        <f t="shared" ca="1" si="257"/>
        <v>0</v>
      </c>
      <c r="AD799" t="str">
        <f t="shared" ca="1" si="258"/>
        <v/>
      </c>
    </row>
    <row r="800" spans="1:30" x14ac:dyDescent="0.2">
      <c r="A800" s="8"/>
      <c r="B800" s="5"/>
      <c r="I800">
        <v>799</v>
      </c>
      <c r="J800" t="str">
        <f t="shared" ca="1" si="245"/>
        <v>Cyber Analytic Developer - Vice President</v>
      </c>
      <c r="K800" t="str">
        <f t="shared" ca="1" si="246"/>
        <v>- 3112280</v>
      </c>
      <c r="L800" t="str">
        <f t="shared" ca="1" si="247"/>
        <v>Americas-United States of America-Maryland-Baltimore</v>
      </c>
      <c r="M800" t="e">
        <f t="shared" ca="1" si="261"/>
        <v>#VALUE!</v>
      </c>
      <c r="N800" t="e">
        <f t="shared" ca="1" si="261"/>
        <v>#VALUE!</v>
      </c>
      <c r="O800" t="e">
        <f t="shared" ca="1" si="261"/>
        <v>#VALUE!</v>
      </c>
      <c r="P800" t="e">
        <f t="shared" ca="1" si="261"/>
        <v>#VALUE!</v>
      </c>
      <c r="Q800" t="e">
        <f t="shared" ca="1" si="261"/>
        <v>#VALUE!</v>
      </c>
      <c r="R800">
        <f t="shared" ca="1" si="261"/>
        <v>28</v>
      </c>
      <c r="S800" t="e">
        <f t="shared" ca="1" si="261"/>
        <v>#VALUE!</v>
      </c>
      <c r="T800" t="e">
        <f t="shared" ca="1" si="248"/>
        <v>#VALUE!</v>
      </c>
      <c r="U800" t="b">
        <f t="shared" ca="1" si="249"/>
        <v>1</v>
      </c>
      <c r="V800" t="b">
        <f t="shared" ca="1" si="250"/>
        <v>1</v>
      </c>
      <c r="W800" t="b">
        <f t="shared" ca="1" si="251"/>
        <v>1</v>
      </c>
      <c r="X800" t="b">
        <f t="shared" ca="1" si="252"/>
        <v>1</v>
      </c>
      <c r="Y800" t="b">
        <f t="shared" ca="1" si="253"/>
        <v>1</v>
      </c>
      <c r="Z800" t="b">
        <f t="shared" ca="1" si="254"/>
        <v>0</v>
      </c>
      <c r="AA800" t="b">
        <f t="shared" ca="1" si="255"/>
        <v>1</v>
      </c>
      <c r="AB800" t="b">
        <f t="shared" ca="1" si="256"/>
        <v>1</v>
      </c>
      <c r="AC800" t="b">
        <f t="shared" ca="1" si="257"/>
        <v>0</v>
      </c>
      <c r="AD800" t="str">
        <f t="shared" ca="1" si="258"/>
        <v/>
      </c>
    </row>
    <row r="801" spans="1:30" x14ac:dyDescent="0.2">
      <c r="I801">
        <v>800</v>
      </c>
      <c r="J801" t="str">
        <f t="shared" ca="1" si="245"/>
        <v>Java Developer</v>
      </c>
      <c r="K801" t="str">
        <f t="shared" ca="1" si="246"/>
        <v>- 3103966</v>
      </c>
      <c r="L801" t="str">
        <f t="shared" ca="1" si="247"/>
        <v>Americas-United States of America-New York-New York</v>
      </c>
      <c r="M801" t="e">
        <f t="shared" ca="1" si="261"/>
        <v>#VALUE!</v>
      </c>
      <c r="N801" t="e">
        <f t="shared" ca="1" si="261"/>
        <v>#VALUE!</v>
      </c>
      <c r="O801" t="e">
        <f t="shared" ca="1" si="261"/>
        <v>#VALUE!</v>
      </c>
      <c r="P801" t="e">
        <f t="shared" ca="1" si="261"/>
        <v>#VALUE!</v>
      </c>
      <c r="Q801" t="e">
        <f t="shared" ca="1" si="261"/>
        <v>#VALUE!</v>
      </c>
      <c r="R801" t="e">
        <f t="shared" ca="1" si="261"/>
        <v>#VALUE!</v>
      </c>
      <c r="S801" t="e">
        <f t="shared" ca="1" si="261"/>
        <v>#VALUE!</v>
      </c>
      <c r="T801" t="e">
        <f t="shared" ca="1" si="248"/>
        <v>#VALUE!</v>
      </c>
      <c r="U801" t="b">
        <f t="shared" ca="1" si="249"/>
        <v>1</v>
      </c>
      <c r="V801" t="b">
        <f t="shared" ca="1" si="250"/>
        <v>1</v>
      </c>
      <c r="W801" t="b">
        <f t="shared" ca="1" si="251"/>
        <v>1</v>
      </c>
      <c r="X801" t="b">
        <f t="shared" ca="1" si="252"/>
        <v>1</v>
      </c>
      <c r="Y801" t="b">
        <f t="shared" ca="1" si="253"/>
        <v>1</v>
      </c>
      <c r="Z801" t="b">
        <f t="shared" ca="1" si="254"/>
        <v>1</v>
      </c>
      <c r="AA801" t="b">
        <f t="shared" ca="1" si="255"/>
        <v>1</v>
      </c>
      <c r="AB801" t="b">
        <f t="shared" ca="1" si="256"/>
        <v>1</v>
      </c>
      <c r="AC801" t="b">
        <f t="shared" ca="1" si="257"/>
        <v>1</v>
      </c>
      <c r="AD801" t="str">
        <f t="shared" ca="1" si="258"/>
        <v>3103966</v>
      </c>
    </row>
    <row r="802" spans="1:30" x14ac:dyDescent="0.2">
      <c r="B802" s="1" t="s">
        <v>230</v>
      </c>
      <c r="I802">
        <v>801</v>
      </c>
      <c r="J802" t="str">
        <f t="shared" ca="1" si="245"/>
        <v>DevOps Engineer/E-Trading</v>
      </c>
      <c r="K802" t="str">
        <f t="shared" ca="1" si="246"/>
        <v>- 3115330</v>
      </c>
      <c r="L802" t="str">
        <f t="shared" ca="1" si="247"/>
        <v>Americas-United States of America-New York-New York</v>
      </c>
      <c r="M802" t="e">
        <f t="shared" ref="M802:S811" ca="1" si="262">FIND(M$1,$J802)</f>
        <v>#VALUE!</v>
      </c>
      <c r="N802" t="e">
        <f t="shared" ca="1" si="262"/>
        <v>#VALUE!</v>
      </c>
      <c r="O802" t="e">
        <f t="shared" ca="1" si="262"/>
        <v>#VALUE!</v>
      </c>
      <c r="P802" t="e">
        <f t="shared" ca="1" si="262"/>
        <v>#VALUE!</v>
      </c>
      <c r="Q802" t="e">
        <f t="shared" ca="1" si="262"/>
        <v>#VALUE!</v>
      </c>
      <c r="R802" t="e">
        <f t="shared" ca="1" si="262"/>
        <v>#VALUE!</v>
      </c>
      <c r="S802" t="e">
        <f t="shared" ca="1" si="262"/>
        <v>#VALUE!</v>
      </c>
      <c r="T802" t="e">
        <f t="shared" ca="1" si="248"/>
        <v>#VALUE!</v>
      </c>
      <c r="U802" t="b">
        <f t="shared" ca="1" si="249"/>
        <v>1</v>
      </c>
      <c r="V802" t="b">
        <f t="shared" ca="1" si="250"/>
        <v>1</v>
      </c>
      <c r="W802" t="b">
        <f t="shared" ca="1" si="251"/>
        <v>1</v>
      </c>
      <c r="X802" t="b">
        <f t="shared" ca="1" si="252"/>
        <v>1</v>
      </c>
      <c r="Y802" t="b">
        <f t="shared" ca="1" si="253"/>
        <v>1</v>
      </c>
      <c r="Z802" t="b">
        <f t="shared" ca="1" si="254"/>
        <v>1</v>
      </c>
      <c r="AA802" t="b">
        <f t="shared" ca="1" si="255"/>
        <v>1</v>
      </c>
      <c r="AB802" t="b">
        <f t="shared" ca="1" si="256"/>
        <v>1</v>
      </c>
      <c r="AC802" t="b">
        <f t="shared" ca="1" si="257"/>
        <v>1</v>
      </c>
      <c r="AD802" t="str">
        <f t="shared" ca="1" si="258"/>
        <v>3115330</v>
      </c>
    </row>
    <row r="803" spans="1:30" ht="18" x14ac:dyDescent="0.2">
      <c r="B803" s="2" t="s">
        <v>231</v>
      </c>
      <c r="I803">
        <v>802</v>
      </c>
      <c r="J803" t="str">
        <f t="shared" ca="1" si="245"/>
        <v>Regulatory Reporting Quality Assurance - CCAR/DFAST Vice President</v>
      </c>
      <c r="K803" t="str">
        <f t="shared" ca="1" si="246"/>
        <v>- 3105108</v>
      </c>
      <c r="L803" t="str">
        <f t="shared" ca="1" si="247"/>
        <v>Americas-United States of America-New York-New York</v>
      </c>
      <c r="M803" t="e">
        <f t="shared" ca="1" si="262"/>
        <v>#VALUE!</v>
      </c>
      <c r="N803" t="e">
        <f t="shared" ca="1" si="262"/>
        <v>#VALUE!</v>
      </c>
      <c r="O803" t="e">
        <f t="shared" ca="1" si="262"/>
        <v>#VALUE!</v>
      </c>
      <c r="P803" t="e">
        <f t="shared" ca="1" si="262"/>
        <v>#VALUE!</v>
      </c>
      <c r="Q803" t="e">
        <f t="shared" ca="1" si="262"/>
        <v>#VALUE!</v>
      </c>
      <c r="R803">
        <f t="shared" ca="1" si="262"/>
        <v>53</v>
      </c>
      <c r="S803" t="e">
        <f t="shared" ca="1" si="262"/>
        <v>#VALUE!</v>
      </c>
      <c r="T803" t="e">
        <f t="shared" ca="1" si="248"/>
        <v>#VALUE!</v>
      </c>
      <c r="U803" t="b">
        <f t="shared" ca="1" si="249"/>
        <v>1</v>
      </c>
      <c r="V803" t="b">
        <f t="shared" ca="1" si="250"/>
        <v>1</v>
      </c>
      <c r="W803" t="b">
        <f t="shared" ca="1" si="251"/>
        <v>1</v>
      </c>
      <c r="X803" t="b">
        <f t="shared" ca="1" si="252"/>
        <v>1</v>
      </c>
      <c r="Y803" t="b">
        <f t="shared" ca="1" si="253"/>
        <v>1</v>
      </c>
      <c r="Z803" t="b">
        <f t="shared" ca="1" si="254"/>
        <v>0</v>
      </c>
      <c r="AA803" t="b">
        <f t="shared" ca="1" si="255"/>
        <v>1</v>
      </c>
      <c r="AB803" t="b">
        <f t="shared" ca="1" si="256"/>
        <v>1</v>
      </c>
      <c r="AC803" t="b">
        <f t="shared" ca="1" si="257"/>
        <v>0</v>
      </c>
      <c r="AD803" t="str">
        <f t="shared" ca="1" si="258"/>
        <v/>
      </c>
    </row>
    <row r="804" spans="1:30" ht="18" x14ac:dyDescent="0.2">
      <c r="B804" s="2" t="s">
        <v>2</v>
      </c>
      <c r="I804">
        <v>803</v>
      </c>
      <c r="J804" t="str">
        <f t="shared" ca="1" si="245"/>
        <v>Developer - Java</v>
      </c>
      <c r="K804" t="str">
        <f t="shared" ca="1" si="246"/>
        <v>- 3110351</v>
      </c>
      <c r="L804" t="str">
        <f t="shared" ca="1" si="247"/>
        <v>Americas-United States of America-New York-New York</v>
      </c>
      <c r="M804" t="e">
        <f t="shared" ca="1" si="262"/>
        <v>#VALUE!</v>
      </c>
      <c r="N804" t="e">
        <f t="shared" ca="1" si="262"/>
        <v>#VALUE!</v>
      </c>
      <c r="O804" t="e">
        <f t="shared" ca="1" si="262"/>
        <v>#VALUE!</v>
      </c>
      <c r="P804" t="e">
        <f t="shared" ca="1" si="262"/>
        <v>#VALUE!</v>
      </c>
      <c r="Q804" t="e">
        <f t="shared" ca="1" si="262"/>
        <v>#VALUE!</v>
      </c>
      <c r="R804" t="e">
        <f t="shared" ca="1" si="262"/>
        <v>#VALUE!</v>
      </c>
      <c r="S804" t="e">
        <f t="shared" ca="1" si="262"/>
        <v>#VALUE!</v>
      </c>
      <c r="T804" t="e">
        <f t="shared" ca="1" si="248"/>
        <v>#VALUE!</v>
      </c>
      <c r="U804" t="b">
        <f t="shared" ca="1" si="249"/>
        <v>1</v>
      </c>
      <c r="V804" t="b">
        <f t="shared" ca="1" si="250"/>
        <v>1</v>
      </c>
      <c r="W804" t="b">
        <f t="shared" ca="1" si="251"/>
        <v>1</v>
      </c>
      <c r="X804" t="b">
        <f t="shared" ca="1" si="252"/>
        <v>1</v>
      </c>
      <c r="Y804" t="b">
        <f t="shared" ca="1" si="253"/>
        <v>1</v>
      </c>
      <c r="Z804" t="b">
        <f t="shared" ca="1" si="254"/>
        <v>1</v>
      </c>
      <c r="AA804" t="b">
        <f t="shared" ca="1" si="255"/>
        <v>1</v>
      </c>
      <c r="AB804" t="b">
        <f t="shared" ca="1" si="256"/>
        <v>1</v>
      </c>
      <c r="AC804" t="b">
        <f t="shared" ca="1" si="257"/>
        <v>1</v>
      </c>
      <c r="AD804" t="str">
        <f t="shared" ca="1" si="258"/>
        <v>3110351</v>
      </c>
    </row>
    <row r="805" spans="1:30" ht="18" x14ac:dyDescent="0.2">
      <c r="B805" s="2" t="s">
        <v>202</v>
      </c>
      <c r="I805">
        <v>804</v>
      </c>
      <c r="J805" t="str">
        <f t="shared" ca="1" si="245"/>
        <v>Private Banking Operations Associate - Wealth Management Operations</v>
      </c>
      <c r="K805" t="str">
        <f t="shared" ca="1" si="246"/>
        <v>- 3113735</v>
      </c>
      <c r="L805" t="str">
        <f t="shared" ca="1" si="247"/>
        <v>Americas-United States of America-Maryland-Baltimore</v>
      </c>
      <c r="M805" t="e">
        <f t="shared" ca="1" si="262"/>
        <v>#VALUE!</v>
      </c>
      <c r="N805" t="e">
        <f t="shared" ca="1" si="262"/>
        <v>#VALUE!</v>
      </c>
      <c r="O805" t="e">
        <f t="shared" ca="1" si="262"/>
        <v>#VALUE!</v>
      </c>
      <c r="P805" t="e">
        <f t="shared" ca="1" si="262"/>
        <v>#VALUE!</v>
      </c>
      <c r="Q805" t="e">
        <f t="shared" ca="1" si="262"/>
        <v>#VALUE!</v>
      </c>
      <c r="R805" t="e">
        <f t="shared" ca="1" si="262"/>
        <v>#VALUE!</v>
      </c>
      <c r="S805" t="e">
        <f t="shared" ca="1" si="262"/>
        <v>#VALUE!</v>
      </c>
      <c r="T805" t="e">
        <f t="shared" ca="1" si="248"/>
        <v>#VALUE!</v>
      </c>
      <c r="U805" t="b">
        <f t="shared" ca="1" si="249"/>
        <v>1</v>
      </c>
      <c r="V805" t="b">
        <f t="shared" ca="1" si="250"/>
        <v>1</v>
      </c>
      <c r="W805" t="b">
        <f t="shared" ca="1" si="251"/>
        <v>1</v>
      </c>
      <c r="X805" t="b">
        <f t="shared" ca="1" si="252"/>
        <v>1</v>
      </c>
      <c r="Y805" t="b">
        <f t="shared" ca="1" si="253"/>
        <v>1</v>
      </c>
      <c r="Z805" t="b">
        <f t="shared" ca="1" si="254"/>
        <v>1</v>
      </c>
      <c r="AA805" t="b">
        <f t="shared" ca="1" si="255"/>
        <v>1</v>
      </c>
      <c r="AB805" t="b">
        <f t="shared" ca="1" si="256"/>
        <v>1</v>
      </c>
      <c r="AC805" t="b">
        <f t="shared" ca="1" si="257"/>
        <v>1</v>
      </c>
      <c r="AD805" t="str">
        <f t="shared" ca="1" si="258"/>
        <v>3113735</v>
      </c>
    </row>
    <row r="806" spans="1:30" ht="18" x14ac:dyDescent="0.2">
      <c r="B806" s="3">
        <v>43271</v>
      </c>
      <c r="I806">
        <v>805</v>
      </c>
      <c r="J806" t="str">
        <f t="shared" ca="1" si="245"/>
        <v>Expense Management &amp; Compliance Liaison</v>
      </c>
      <c r="K806" t="str">
        <f t="shared" ca="1" si="246"/>
        <v>- 3113410</v>
      </c>
      <c r="L806" t="str">
        <f t="shared" ca="1" si="247"/>
        <v>Americas-United States of America-New York-New York</v>
      </c>
      <c r="M806" t="e">
        <f t="shared" ca="1" si="262"/>
        <v>#VALUE!</v>
      </c>
      <c r="N806" t="e">
        <f t="shared" ca="1" si="262"/>
        <v>#VALUE!</v>
      </c>
      <c r="O806" t="e">
        <f t="shared" ca="1" si="262"/>
        <v>#VALUE!</v>
      </c>
      <c r="P806" t="e">
        <f t="shared" ca="1" si="262"/>
        <v>#VALUE!</v>
      </c>
      <c r="Q806" t="e">
        <f t="shared" ca="1" si="262"/>
        <v>#VALUE!</v>
      </c>
      <c r="R806" t="e">
        <f t="shared" ca="1" si="262"/>
        <v>#VALUE!</v>
      </c>
      <c r="S806" t="e">
        <f t="shared" ca="1" si="262"/>
        <v>#VALUE!</v>
      </c>
      <c r="T806" t="e">
        <f t="shared" ca="1" si="248"/>
        <v>#VALUE!</v>
      </c>
      <c r="U806" t="b">
        <f t="shared" ca="1" si="249"/>
        <v>1</v>
      </c>
      <c r="V806" t="b">
        <f t="shared" ca="1" si="250"/>
        <v>1</v>
      </c>
      <c r="W806" t="b">
        <f t="shared" ca="1" si="251"/>
        <v>1</v>
      </c>
      <c r="X806" t="b">
        <f t="shared" ca="1" si="252"/>
        <v>1</v>
      </c>
      <c r="Y806" t="b">
        <f t="shared" ca="1" si="253"/>
        <v>1</v>
      </c>
      <c r="Z806" t="b">
        <f t="shared" ca="1" si="254"/>
        <v>1</v>
      </c>
      <c r="AA806" t="b">
        <f t="shared" ca="1" si="255"/>
        <v>1</v>
      </c>
      <c r="AB806" t="b">
        <f t="shared" ca="1" si="256"/>
        <v>1</v>
      </c>
      <c r="AC806" t="b">
        <f t="shared" ca="1" si="257"/>
        <v>1</v>
      </c>
      <c r="AD806" t="str">
        <f t="shared" ca="1" si="258"/>
        <v>3113410</v>
      </c>
    </row>
    <row r="807" spans="1:30" ht="20" x14ac:dyDescent="0.2">
      <c r="B807" s="4" t="s">
        <v>4</v>
      </c>
      <c r="I807">
        <v>806</v>
      </c>
      <c r="J807" t="str">
        <f t="shared" ca="1" si="245"/>
        <v>Core Java Developer</v>
      </c>
      <c r="K807" t="str">
        <f t="shared" ca="1" si="246"/>
        <v>- 3113168</v>
      </c>
      <c r="L807" t="str">
        <f t="shared" ca="1" si="247"/>
        <v>Americas-United States of America-New York-New York</v>
      </c>
      <c r="M807" t="e">
        <f t="shared" ca="1" si="262"/>
        <v>#VALUE!</v>
      </c>
      <c r="N807" t="e">
        <f t="shared" ca="1" si="262"/>
        <v>#VALUE!</v>
      </c>
      <c r="O807" t="e">
        <f t="shared" ca="1" si="262"/>
        <v>#VALUE!</v>
      </c>
      <c r="P807" t="e">
        <f t="shared" ca="1" si="262"/>
        <v>#VALUE!</v>
      </c>
      <c r="Q807" t="e">
        <f t="shared" ca="1" si="262"/>
        <v>#VALUE!</v>
      </c>
      <c r="R807" t="e">
        <f t="shared" ca="1" si="262"/>
        <v>#VALUE!</v>
      </c>
      <c r="S807" t="e">
        <f t="shared" ca="1" si="262"/>
        <v>#VALUE!</v>
      </c>
      <c r="T807" t="e">
        <f t="shared" ca="1" si="248"/>
        <v>#VALUE!</v>
      </c>
      <c r="U807" t="b">
        <f t="shared" ca="1" si="249"/>
        <v>1</v>
      </c>
      <c r="V807" t="b">
        <f t="shared" ca="1" si="250"/>
        <v>1</v>
      </c>
      <c r="W807" t="b">
        <f t="shared" ca="1" si="251"/>
        <v>1</v>
      </c>
      <c r="X807" t="b">
        <f t="shared" ca="1" si="252"/>
        <v>1</v>
      </c>
      <c r="Y807" t="b">
        <f t="shared" ca="1" si="253"/>
        <v>1</v>
      </c>
      <c r="Z807" t="b">
        <f t="shared" ca="1" si="254"/>
        <v>1</v>
      </c>
      <c r="AA807" t="b">
        <f t="shared" ca="1" si="255"/>
        <v>1</v>
      </c>
      <c r="AB807" t="b">
        <f t="shared" ca="1" si="256"/>
        <v>1</v>
      </c>
      <c r="AC807" t="b">
        <f t="shared" ca="1" si="257"/>
        <v>1</v>
      </c>
      <c r="AD807" t="str">
        <f t="shared" ca="1" si="258"/>
        <v>3113168</v>
      </c>
    </row>
    <row r="808" spans="1:30" x14ac:dyDescent="0.2">
      <c r="B808" s="5"/>
      <c r="I808">
        <v>807</v>
      </c>
      <c r="J808" t="str">
        <f t="shared" ca="1" si="245"/>
        <v>ChatBot Product Owner</v>
      </c>
      <c r="K808" t="str">
        <f t="shared" ca="1" si="246"/>
        <v>- 3113840</v>
      </c>
      <c r="L808" t="str">
        <f t="shared" ca="1" si="247"/>
        <v>Americas-United States of America-New York-New York</v>
      </c>
      <c r="M808" t="e">
        <f t="shared" ca="1" si="262"/>
        <v>#VALUE!</v>
      </c>
      <c r="N808" t="e">
        <f t="shared" ca="1" si="262"/>
        <v>#VALUE!</v>
      </c>
      <c r="O808" t="e">
        <f t="shared" ca="1" si="262"/>
        <v>#VALUE!</v>
      </c>
      <c r="P808" t="e">
        <f t="shared" ca="1" si="262"/>
        <v>#VALUE!</v>
      </c>
      <c r="Q808" t="e">
        <f t="shared" ca="1" si="262"/>
        <v>#VALUE!</v>
      </c>
      <c r="R808" t="e">
        <f t="shared" ca="1" si="262"/>
        <v>#VALUE!</v>
      </c>
      <c r="S808" t="e">
        <f t="shared" ca="1" si="262"/>
        <v>#VALUE!</v>
      </c>
      <c r="T808" t="e">
        <f t="shared" ca="1" si="248"/>
        <v>#VALUE!</v>
      </c>
      <c r="U808" t="b">
        <f t="shared" ca="1" si="249"/>
        <v>1</v>
      </c>
      <c r="V808" t="b">
        <f t="shared" ca="1" si="250"/>
        <v>1</v>
      </c>
      <c r="W808" t="b">
        <f t="shared" ca="1" si="251"/>
        <v>1</v>
      </c>
      <c r="X808" t="b">
        <f t="shared" ca="1" si="252"/>
        <v>1</v>
      </c>
      <c r="Y808" t="b">
        <f t="shared" ca="1" si="253"/>
        <v>1</v>
      </c>
      <c r="Z808" t="b">
        <f t="shared" ca="1" si="254"/>
        <v>1</v>
      </c>
      <c r="AA808" t="b">
        <f t="shared" ca="1" si="255"/>
        <v>1</v>
      </c>
      <c r="AB808" t="b">
        <f t="shared" ca="1" si="256"/>
        <v>1</v>
      </c>
      <c r="AC808" t="b">
        <f t="shared" ca="1" si="257"/>
        <v>1</v>
      </c>
      <c r="AD808" t="str">
        <f t="shared" ca="1" si="258"/>
        <v>3113840</v>
      </c>
    </row>
    <row r="809" spans="1:30" ht="20" x14ac:dyDescent="0.2">
      <c r="A809" s="6"/>
      <c r="I809">
        <v>808</v>
      </c>
      <c r="J809" t="str">
        <f t="shared" ca="1" si="245"/>
        <v>Legal Entity Control Lead - Executive Director</v>
      </c>
      <c r="K809" t="str">
        <f t="shared" ca="1" si="246"/>
        <v>- 3115462</v>
      </c>
      <c r="L809" t="str">
        <f t="shared" ca="1" si="247"/>
        <v>Americas-United States of America-New York-New York</v>
      </c>
      <c r="M809" t="e">
        <f t="shared" ca="1" si="262"/>
        <v>#VALUE!</v>
      </c>
      <c r="N809">
        <f t="shared" ca="1" si="262"/>
        <v>39</v>
      </c>
      <c r="O809">
        <f t="shared" ca="1" si="262"/>
        <v>22</v>
      </c>
      <c r="P809" t="e">
        <f t="shared" ca="1" si="262"/>
        <v>#VALUE!</v>
      </c>
      <c r="Q809" t="e">
        <f t="shared" ca="1" si="262"/>
        <v>#VALUE!</v>
      </c>
      <c r="R809" t="e">
        <f t="shared" ca="1" si="262"/>
        <v>#VALUE!</v>
      </c>
      <c r="S809" t="e">
        <f t="shared" ca="1" si="262"/>
        <v>#VALUE!</v>
      </c>
      <c r="T809" t="e">
        <f t="shared" ca="1" si="248"/>
        <v>#VALUE!</v>
      </c>
      <c r="U809" t="b">
        <f t="shared" ca="1" si="249"/>
        <v>1</v>
      </c>
      <c r="V809" t="b">
        <f t="shared" ca="1" si="250"/>
        <v>0</v>
      </c>
      <c r="W809" t="b">
        <f t="shared" ca="1" si="251"/>
        <v>0</v>
      </c>
      <c r="X809" t="b">
        <f t="shared" ca="1" si="252"/>
        <v>1</v>
      </c>
      <c r="Y809" t="b">
        <f t="shared" ca="1" si="253"/>
        <v>1</v>
      </c>
      <c r="Z809" t="b">
        <f t="shared" ca="1" si="254"/>
        <v>1</v>
      </c>
      <c r="AA809" t="b">
        <f t="shared" ca="1" si="255"/>
        <v>1</v>
      </c>
      <c r="AB809" t="b">
        <f t="shared" ca="1" si="256"/>
        <v>1</v>
      </c>
      <c r="AC809" t="b">
        <f t="shared" ca="1" si="257"/>
        <v>0</v>
      </c>
      <c r="AD809" t="str">
        <f t="shared" ca="1" si="258"/>
        <v/>
      </c>
    </row>
    <row r="810" spans="1:30" x14ac:dyDescent="0.2">
      <c r="A810" s="8"/>
      <c r="B810" s="1" t="s">
        <v>5</v>
      </c>
      <c r="I810">
        <v>809</v>
      </c>
      <c r="J810" t="str">
        <f t="shared" ca="1" si="245"/>
        <v>FXEM Valuation Risk Controller</v>
      </c>
      <c r="K810" t="str">
        <f t="shared" ca="1" si="246"/>
        <v>- 3113281</v>
      </c>
      <c r="L810" t="str">
        <f t="shared" ca="1" si="247"/>
        <v>Americas-United States of America-New York-New York</v>
      </c>
      <c r="M810" t="e">
        <f t="shared" ca="1" si="262"/>
        <v>#VALUE!</v>
      </c>
      <c r="N810" t="e">
        <f t="shared" ca="1" si="262"/>
        <v>#VALUE!</v>
      </c>
      <c r="O810" t="e">
        <f t="shared" ca="1" si="262"/>
        <v>#VALUE!</v>
      </c>
      <c r="P810" t="e">
        <f t="shared" ca="1" si="262"/>
        <v>#VALUE!</v>
      </c>
      <c r="Q810" t="e">
        <f t="shared" ca="1" si="262"/>
        <v>#VALUE!</v>
      </c>
      <c r="R810" t="e">
        <f t="shared" ca="1" si="262"/>
        <v>#VALUE!</v>
      </c>
      <c r="S810" t="e">
        <f t="shared" ca="1" si="262"/>
        <v>#VALUE!</v>
      </c>
      <c r="T810" t="e">
        <f t="shared" ca="1" si="248"/>
        <v>#VALUE!</v>
      </c>
      <c r="U810" t="b">
        <f t="shared" ca="1" si="249"/>
        <v>1</v>
      </c>
      <c r="V810" t="b">
        <f t="shared" ca="1" si="250"/>
        <v>1</v>
      </c>
      <c r="W810" t="b">
        <f t="shared" ca="1" si="251"/>
        <v>1</v>
      </c>
      <c r="X810" t="b">
        <f t="shared" ca="1" si="252"/>
        <v>1</v>
      </c>
      <c r="Y810" t="b">
        <f t="shared" ca="1" si="253"/>
        <v>1</v>
      </c>
      <c r="Z810" t="b">
        <f t="shared" ca="1" si="254"/>
        <v>1</v>
      </c>
      <c r="AA810" t="b">
        <f t="shared" ca="1" si="255"/>
        <v>1</v>
      </c>
      <c r="AB810" t="b">
        <f t="shared" ca="1" si="256"/>
        <v>1</v>
      </c>
      <c r="AC810" t="b">
        <f t="shared" ca="1" si="257"/>
        <v>1</v>
      </c>
      <c r="AD810" t="str">
        <f t="shared" ca="1" si="258"/>
        <v>3113281</v>
      </c>
    </row>
    <row r="811" spans="1:30" ht="18" x14ac:dyDescent="0.2">
      <c r="A811" s="8"/>
      <c r="B811" s="2" t="s">
        <v>232</v>
      </c>
      <c r="I811">
        <v>810</v>
      </c>
      <c r="J811" t="str">
        <f t="shared" ca="1" si="245"/>
        <v>Business Analyst &amp; Junior Project Manager ? Macro PMO</v>
      </c>
      <c r="K811" t="str">
        <f t="shared" ca="1" si="246"/>
        <v>- 3115067</v>
      </c>
      <c r="L811" t="str">
        <f t="shared" ca="1" si="247"/>
        <v>Americas-United States of America-New York-New York</v>
      </c>
      <c r="M811" t="e">
        <f t="shared" ca="1" si="262"/>
        <v>#VALUE!</v>
      </c>
      <c r="N811" t="e">
        <f t="shared" ca="1" si="262"/>
        <v>#VALUE!</v>
      </c>
      <c r="O811" t="e">
        <f t="shared" ca="1" si="262"/>
        <v>#VALUE!</v>
      </c>
      <c r="P811">
        <f t="shared" ca="1" si="262"/>
        <v>35</v>
      </c>
      <c r="Q811" t="e">
        <f t="shared" ca="1" si="262"/>
        <v>#VALUE!</v>
      </c>
      <c r="R811" t="e">
        <f t="shared" ca="1" si="262"/>
        <v>#VALUE!</v>
      </c>
      <c r="S811" t="e">
        <f t="shared" ca="1" si="262"/>
        <v>#VALUE!</v>
      </c>
      <c r="T811" t="e">
        <f t="shared" ca="1" si="248"/>
        <v>#VALUE!</v>
      </c>
      <c r="U811" t="b">
        <f t="shared" ca="1" si="249"/>
        <v>1</v>
      </c>
      <c r="V811" t="b">
        <f t="shared" ca="1" si="250"/>
        <v>1</v>
      </c>
      <c r="W811" t="b">
        <f t="shared" ca="1" si="251"/>
        <v>1</v>
      </c>
      <c r="X811" t="b">
        <f t="shared" ca="1" si="252"/>
        <v>0</v>
      </c>
      <c r="Y811" t="b">
        <f t="shared" ca="1" si="253"/>
        <v>1</v>
      </c>
      <c r="Z811" t="b">
        <f t="shared" ca="1" si="254"/>
        <v>1</v>
      </c>
      <c r="AA811" t="b">
        <f t="shared" ca="1" si="255"/>
        <v>1</v>
      </c>
      <c r="AB811" t="b">
        <f t="shared" ca="1" si="256"/>
        <v>1</v>
      </c>
      <c r="AC811" t="b">
        <f t="shared" ca="1" si="257"/>
        <v>0</v>
      </c>
      <c r="AD811" t="str">
        <f t="shared" ca="1" si="258"/>
        <v/>
      </c>
    </row>
    <row r="812" spans="1:30" ht="18" x14ac:dyDescent="0.2">
      <c r="A812" s="8"/>
      <c r="B812" s="2" t="s">
        <v>233</v>
      </c>
      <c r="I812">
        <v>811</v>
      </c>
      <c r="J812" t="str">
        <f t="shared" ca="1" si="245"/>
        <v>Java / Scala Developer âFX Options â Vice President</v>
      </c>
      <c r="K812" t="str">
        <f t="shared" ca="1" si="246"/>
        <v>- 3115048</v>
      </c>
      <c r="L812" t="str">
        <f t="shared" ca="1" si="247"/>
        <v>Americas-United States of America-New York-New York</v>
      </c>
      <c r="M812" t="e">
        <f t="shared" ref="M812:S821" ca="1" si="263">FIND(M$1,$J812)</f>
        <v>#VALUE!</v>
      </c>
      <c r="N812" t="e">
        <f t="shared" ca="1" si="263"/>
        <v>#VALUE!</v>
      </c>
      <c r="O812" t="e">
        <f t="shared" ca="1" si="263"/>
        <v>#VALUE!</v>
      </c>
      <c r="P812" t="e">
        <f t="shared" ca="1" si="263"/>
        <v>#VALUE!</v>
      </c>
      <c r="Q812" t="e">
        <f t="shared" ca="1" si="263"/>
        <v>#VALUE!</v>
      </c>
      <c r="R812">
        <f t="shared" ca="1" si="263"/>
        <v>42</v>
      </c>
      <c r="S812" t="e">
        <f t="shared" ca="1" si="263"/>
        <v>#VALUE!</v>
      </c>
      <c r="T812" t="e">
        <f t="shared" ca="1" si="248"/>
        <v>#VALUE!</v>
      </c>
      <c r="U812" t="b">
        <f t="shared" ca="1" si="249"/>
        <v>1</v>
      </c>
      <c r="V812" t="b">
        <f t="shared" ca="1" si="250"/>
        <v>1</v>
      </c>
      <c r="W812" t="b">
        <f t="shared" ca="1" si="251"/>
        <v>1</v>
      </c>
      <c r="X812" t="b">
        <f t="shared" ca="1" si="252"/>
        <v>1</v>
      </c>
      <c r="Y812" t="b">
        <f t="shared" ca="1" si="253"/>
        <v>1</v>
      </c>
      <c r="Z812" t="b">
        <f t="shared" ca="1" si="254"/>
        <v>0</v>
      </c>
      <c r="AA812" t="b">
        <f t="shared" ca="1" si="255"/>
        <v>1</v>
      </c>
      <c r="AB812" t="b">
        <f t="shared" ca="1" si="256"/>
        <v>1</v>
      </c>
      <c r="AC812" t="b">
        <f t="shared" ca="1" si="257"/>
        <v>0</v>
      </c>
      <c r="AD812" t="str">
        <f t="shared" ca="1" si="258"/>
        <v/>
      </c>
    </row>
    <row r="813" spans="1:30" ht="18" x14ac:dyDescent="0.2">
      <c r="A813" s="8"/>
      <c r="B813" s="2" t="s">
        <v>8</v>
      </c>
      <c r="I813">
        <v>812</v>
      </c>
      <c r="J813" t="str">
        <f t="shared" ca="1" si="245"/>
        <v>JAVA Web Developer</v>
      </c>
      <c r="K813" t="str">
        <f t="shared" ca="1" si="246"/>
        <v>- 3114916</v>
      </c>
      <c r="L813" t="str">
        <f t="shared" ca="1" si="247"/>
        <v>Americas-United States of America-New York-New York</v>
      </c>
      <c r="M813" t="e">
        <f t="shared" ca="1" si="263"/>
        <v>#VALUE!</v>
      </c>
      <c r="N813" t="e">
        <f t="shared" ca="1" si="263"/>
        <v>#VALUE!</v>
      </c>
      <c r="O813" t="e">
        <f t="shared" ca="1" si="263"/>
        <v>#VALUE!</v>
      </c>
      <c r="P813" t="e">
        <f t="shared" ca="1" si="263"/>
        <v>#VALUE!</v>
      </c>
      <c r="Q813" t="e">
        <f t="shared" ca="1" si="263"/>
        <v>#VALUE!</v>
      </c>
      <c r="R813" t="e">
        <f t="shared" ca="1" si="263"/>
        <v>#VALUE!</v>
      </c>
      <c r="S813" t="e">
        <f t="shared" ca="1" si="263"/>
        <v>#VALUE!</v>
      </c>
      <c r="T813" t="e">
        <f t="shared" ca="1" si="248"/>
        <v>#VALUE!</v>
      </c>
      <c r="U813" t="b">
        <f t="shared" ca="1" si="249"/>
        <v>1</v>
      </c>
      <c r="V813" t="b">
        <f t="shared" ca="1" si="250"/>
        <v>1</v>
      </c>
      <c r="W813" t="b">
        <f t="shared" ca="1" si="251"/>
        <v>1</v>
      </c>
      <c r="X813" t="b">
        <f t="shared" ca="1" si="252"/>
        <v>1</v>
      </c>
      <c r="Y813" t="b">
        <f t="shared" ca="1" si="253"/>
        <v>1</v>
      </c>
      <c r="Z813" t="b">
        <f t="shared" ca="1" si="254"/>
        <v>1</v>
      </c>
      <c r="AA813" t="b">
        <f t="shared" ca="1" si="255"/>
        <v>1</v>
      </c>
      <c r="AB813" t="b">
        <f t="shared" ca="1" si="256"/>
        <v>1</v>
      </c>
      <c r="AC813" t="b">
        <f t="shared" ca="1" si="257"/>
        <v>1</v>
      </c>
      <c r="AD813" t="str">
        <f t="shared" ca="1" si="258"/>
        <v>3114916</v>
      </c>
    </row>
    <row r="814" spans="1:30" ht="18" x14ac:dyDescent="0.2">
      <c r="A814" s="8"/>
      <c r="B814" s="3">
        <v>43271</v>
      </c>
      <c r="I814">
        <v>813</v>
      </c>
      <c r="J814" t="str">
        <f t="shared" ca="1" si="245"/>
        <v>Java/Scala Developer</v>
      </c>
      <c r="K814" t="str">
        <f t="shared" ca="1" si="246"/>
        <v>- 3114721</v>
      </c>
      <c r="L814" t="str">
        <f t="shared" ca="1" si="247"/>
        <v>Americas-United States of America-New York-New York</v>
      </c>
      <c r="M814" t="e">
        <f t="shared" ca="1" si="263"/>
        <v>#VALUE!</v>
      </c>
      <c r="N814" t="e">
        <f t="shared" ca="1" si="263"/>
        <v>#VALUE!</v>
      </c>
      <c r="O814" t="e">
        <f t="shared" ca="1" si="263"/>
        <v>#VALUE!</v>
      </c>
      <c r="P814" t="e">
        <f t="shared" ca="1" si="263"/>
        <v>#VALUE!</v>
      </c>
      <c r="Q814" t="e">
        <f t="shared" ca="1" si="263"/>
        <v>#VALUE!</v>
      </c>
      <c r="R814" t="e">
        <f t="shared" ca="1" si="263"/>
        <v>#VALUE!</v>
      </c>
      <c r="S814" t="e">
        <f t="shared" ca="1" si="263"/>
        <v>#VALUE!</v>
      </c>
      <c r="T814" t="e">
        <f t="shared" ca="1" si="248"/>
        <v>#VALUE!</v>
      </c>
      <c r="U814" t="b">
        <f t="shared" ca="1" si="249"/>
        <v>1</v>
      </c>
      <c r="V814" t="b">
        <f t="shared" ca="1" si="250"/>
        <v>1</v>
      </c>
      <c r="W814" t="b">
        <f t="shared" ca="1" si="251"/>
        <v>1</v>
      </c>
      <c r="X814" t="b">
        <f t="shared" ca="1" si="252"/>
        <v>1</v>
      </c>
      <c r="Y814" t="b">
        <f t="shared" ca="1" si="253"/>
        <v>1</v>
      </c>
      <c r="Z814" t="b">
        <f t="shared" ca="1" si="254"/>
        <v>1</v>
      </c>
      <c r="AA814" t="b">
        <f t="shared" ca="1" si="255"/>
        <v>1</v>
      </c>
      <c r="AB814" t="b">
        <f t="shared" ca="1" si="256"/>
        <v>1</v>
      </c>
      <c r="AC814" t="b">
        <f t="shared" ca="1" si="257"/>
        <v>1</v>
      </c>
      <c r="AD814" t="str">
        <f t="shared" ca="1" si="258"/>
        <v>3114721</v>
      </c>
    </row>
    <row r="815" spans="1:30" ht="20" x14ac:dyDescent="0.2">
      <c r="A815" s="8"/>
      <c r="B815" s="4" t="s">
        <v>4</v>
      </c>
      <c r="I815">
        <v>814</v>
      </c>
      <c r="J815" t="str">
        <f t="shared" ca="1" si="245"/>
        <v>Prime Brokerage Strategic Content Team - Business Intelligence Data Analyst</v>
      </c>
      <c r="K815" t="str">
        <f t="shared" ca="1" si="246"/>
        <v>- 3114797</v>
      </c>
      <c r="L815" t="str">
        <f t="shared" ca="1" si="247"/>
        <v>Americas-United States of America-New York-New York</v>
      </c>
      <c r="M815" t="e">
        <f t="shared" ca="1" si="263"/>
        <v>#VALUE!</v>
      </c>
      <c r="N815" t="e">
        <f t="shared" ca="1" si="263"/>
        <v>#VALUE!</v>
      </c>
      <c r="O815" t="e">
        <f t="shared" ca="1" si="263"/>
        <v>#VALUE!</v>
      </c>
      <c r="P815" t="e">
        <f t="shared" ca="1" si="263"/>
        <v>#VALUE!</v>
      </c>
      <c r="Q815" t="e">
        <f t="shared" ca="1" si="263"/>
        <v>#VALUE!</v>
      </c>
      <c r="R815" t="e">
        <f t="shared" ca="1" si="263"/>
        <v>#VALUE!</v>
      </c>
      <c r="S815" t="e">
        <f t="shared" ca="1" si="263"/>
        <v>#VALUE!</v>
      </c>
      <c r="T815" t="e">
        <f t="shared" ca="1" si="248"/>
        <v>#VALUE!</v>
      </c>
      <c r="U815" t="b">
        <f t="shared" ca="1" si="249"/>
        <v>1</v>
      </c>
      <c r="V815" t="b">
        <f t="shared" ca="1" si="250"/>
        <v>1</v>
      </c>
      <c r="W815" t="b">
        <f t="shared" ca="1" si="251"/>
        <v>1</v>
      </c>
      <c r="X815" t="b">
        <f t="shared" ca="1" si="252"/>
        <v>1</v>
      </c>
      <c r="Y815" t="b">
        <f t="shared" ca="1" si="253"/>
        <v>1</v>
      </c>
      <c r="Z815" t="b">
        <f t="shared" ca="1" si="254"/>
        <v>1</v>
      </c>
      <c r="AA815" t="b">
        <f t="shared" ca="1" si="255"/>
        <v>1</v>
      </c>
      <c r="AB815" t="b">
        <f t="shared" ca="1" si="256"/>
        <v>1</v>
      </c>
      <c r="AC815" t="b">
        <f t="shared" ca="1" si="257"/>
        <v>1</v>
      </c>
      <c r="AD815" t="str">
        <f t="shared" ca="1" si="258"/>
        <v>3114797</v>
      </c>
    </row>
    <row r="816" spans="1:30" x14ac:dyDescent="0.2">
      <c r="A816" s="8"/>
      <c r="B816" s="5"/>
      <c r="I816">
        <v>815</v>
      </c>
      <c r="J816" t="str">
        <f t="shared" ca="1" si="245"/>
        <v>Investor Relations Analyst</v>
      </c>
      <c r="K816" t="str">
        <f t="shared" ca="1" si="246"/>
        <v>- 3115539</v>
      </c>
      <c r="L816" t="str">
        <f t="shared" ca="1" si="247"/>
        <v>Americas-United States of America-California-Los Angeles</v>
      </c>
      <c r="M816" t="e">
        <f t="shared" ca="1" si="263"/>
        <v>#VALUE!</v>
      </c>
      <c r="N816" t="e">
        <f t="shared" ca="1" si="263"/>
        <v>#VALUE!</v>
      </c>
      <c r="O816" t="e">
        <f t="shared" ca="1" si="263"/>
        <v>#VALUE!</v>
      </c>
      <c r="P816" t="e">
        <f t="shared" ca="1" si="263"/>
        <v>#VALUE!</v>
      </c>
      <c r="Q816" t="e">
        <f t="shared" ca="1" si="263"/>
        <v>#VALUE!</v>
      </c>
      <c r="R816" t="e">
        <f t="shared" ca="1" si="263"/>
        <v>#VALUE!</v>
      </c>
      <c r="S816" t="e">
        <f t="shared" ca="1" si="263"/>
        <v>#VALUE!</v>
      </c>
      <c r="T816" t="e">
        <f t="shared" ca="1" si="248"/>
        <v>#VALUE!</v>
      </c>
      <c r="U816" t="b">
        <f t="shared" ca="1" si="249"/>
        <v>1</v>
      </c>
      <c r="V816" t="b">
        <f t="shared" ca="1" si="250"/>
        <v>1</v>
      </c>
      <c r="W816" t="b">
        <f t="shared" ca="1" si="251"/>
        <v>1</v>
      </c>
      <c r="X816" t="b">
        <f t="shared" ca="1" si="252"/>
        <v>1</v>
      </c>
      <c r="Y816" t="b">
        <f t="shared" ca="1" si="253"/>
        <v>1</v>
      </c>
      <c r="Z816" t="b">
        <f t="shared" ca="1" si="254"/>
        <v>1</v>
      </c>
      <c r="AA816" t="b">
        <f t="shared" ca="1" si="255"/>
        <v>1</v>
      </c>
      <c r="AB816" t="b">
        <f t="shared" ca="1" si="256"/>
        <v>1</v>
      </c>
      <c r="AC816" t="b">
        <f t="shared" ca="1" si="257"/>
        <v>1</v>
      </c>
      <c r="AD816" t="str">
        <f t="shared" ca="1" si="258"/>
        <v>3115539</v>
      </c>
    </row>
    <row r="817" spans="1:30" ht="20" x14ac:dyDescent="0.2">
      <c r="A817" s="6"/>
      <c r="I817">
        <v>816</v>
      </c>
      <c r="J817" t="str">
        <f t="shared" ca="1" si="245"/>
        <v>Security RedTeam Operator - Vulnerability Management</v>
      </c>
      <c r="K817" t="str">
        <f t="shared" ca="1" si="246"/>
        <v>- 3115188</v>
      </c>
      <c r="L817" t="str">
        <f t="shared" ca="1" si="247"/>
        <v>Americas-United States of America-New York-New York</v>
      </c>
      <c r="M817" t="e">
        <f t="shared" ca="1" si="263"/>
        <v>#VALUE!</v>
      </c>
      <c r="N817" t="e">
        <f t="shared" ca="1" si="263"/>
        <v>#VALUE!</v>
      </c>
      <c r="O817" t="e">
        <f t="shared" ca="1" si="263"/>
        <v>#VALUE!</v>
      </c>
      <c r="P817" t="e">
        <f t="shared" ca="1" si="263"/>
        <v>#VALUE!</v>
      </c>
      <c r="Q817" t="e">
        <f t="shared" ca="1" si="263"/>
        <v>#VALUE!</v>
      </c>
      <c r="R817" t="e">
        <f t="shared" ca="1" si="263"/>
        <v>#VALUE!</v>
      </c>
      <c r="S817" t="e">
        <f t="shared" ca="1" si="263"/>
        <v>#VALUE!</v>
      </c>
      <c r="T817" t="e">
        <f t="shared" ca="1" si="248"/>
        <v>#VALUE!</v>
      </c>
      <c r="U817" t="b">
        <f t="shared" ca="1" si="249"/>
        <v>1</v>
      </c>
      <c r="V817" t="b">
        <f t="shared" ca="1" si="250"/>
        <v>1</v>
      </c>
      <c r="W817" t="b">
        <f t="shared" ca="1" si="251"/>
        <v>1</v>
      </c>
      <c r="X817" t="b">
        <f t="shared" ca="1" si="252"/>
        <v>1</v>
      </c>
      <c r="Y817" t="b">
        <f t="shared" ca="1" si="253"/>
        <v>1</v>
      </c>
      <c r="Z817" t="b">
        <f t="shared" ca="1" si="254"/>
        <v>1</v>
      </c>
      <c r="AA817" t="b">
        <f t="shared" ca="1" si="255"/>
        <v>1</v>
      </c>
      <c r="AB817" t="b">
        <f t="shared" ca="1" si="256"/>
        <v>1</v>
      </c>
      <c r="AC817" t="b">
        <f t="shared" ca="1" si="257"/>
        <v>1</v>
      </c>
      <c r="AD817" t="str">
        <f t="shared" ca="1" si="258"/>
        <v>3115188</v>
      </c>
    </row>
    <row r="818" spans="1:30" x14ac:dyDescent="0.2">
      <c r="A818" s="8"/>
      <c r="B818" s="1" t="s">
        <v>96</v>
      </c>
      <c r="I818">
        <v>817</v>
      </c>
      <c r="J818" t="str">
        <f t="shared" ca="1" si="245"/>
        <v>Java Developer</v>
      </c>
      <c r="K818" t="str">
        <f t="shared" ca="1" si="246"/>
        <v>- 3114533</v>
      </c>
      <c r="L818" t="str">
        <f t="shared" ca="1" si="247"/>
        <v>Americas-United States of America-New York-New York</v>
      </c>
      <c r="M818" t="e">
        <f t="shared" ca="1" si="263"/>
        <v>#VALUE!</v>
      </c>
      <c r="N818" t="e">
        <f t="shared" ca="1" si="263"/>
        <v>#VALUE!</v>
      </c>
      <c r="O818" t="e">
        <f t="shared" ca="1" si="263"/>
        <v>#VALUE!</v>
      </c>
      <c r="P818" t="e">
        <f t="shared" ca="1" si="263"/>
        <v>#VALUE!</v>
      </c>
      <c r="Q818" t="e">
        <f t="shared" ca="1" si="263"/>
        <v>#VALUE!</v>
      </c>
      <c r="R818" t="e">
        <f t="shared" ca="1" si="263"/>
        <v>#VALUE!</v>
      </c>
      <c r="S818" t="e">
        <f t="shared" ca="1" si="263"/>
        <v>#VALUE!</v>
      </c>
      <c r="T818" t="e">
        <f t="shared" ca="1" si="248"/>
        <v>#VALUE!</v>
      </c>
      <c r="U818" t="b">
        <f t="shared" ca="1" si="249"/>
        <v>1</v>
      </c>
      <c r="V818" t="b">
        <f t="shared" ca="1" si="250"/>
        <v>1</v>
      </c>
      <c r="W818" t="b">
        <f t="shared" ca="1" si="251"/>
        <v>1</v>
      </c>
      <c r="X818" t="b">
        <f t="shared" ca="1" si="252"/>
        <v>1</v>
      </c>
      <c r="Y818" t="b">
        <f t="shared" ca="1" si="253"/>
        <v>1</v>
      </c>
      <c r="Z818" t="b">
        <f t="shared" ca="1" si="254"/>
        <v>1</v>
      </c>
      <c r="AA818" t="b">
        <f t="shared" ca="1" si="255"/>
        <v>1</v>
      </c>
      <c r="AB818" t="b">
        <f t="shared" ca="1" si="256"/>
        <v>1</v>
      </c>
      <c r="AC818" t="b">
        <f t="shared" ca="1" si="257"/>
        <v>1</v>
      </c>
      <c r="AD818" t="str">
        <f t="shared" ca="1" si="258"/>
        <v>3114533</v>
      </c>
    </row>
    <row r="819" spans="1:30" ht="18" x14ac:dyDescent="0.2">
      <c r="A819" s="8"/>
      <c r="B819" s="2" t="s">
        <v>234</v>
      </c>
      <c r="I819">
        <v>818</v>
      </c>
      <c r="J819" t="str">
        <f t="shared" ca="1" si="245"/>
        <v>Interest Rate Derivatives Trading Java/Scala Developer</v>
      </c>
      <c r="K819" t="str">
        <f t="shared" ca="1" si="246"/>
        <v>- 3114880</v>
      </c>
      <c r="L819" t="str">
        <f t="shared" ca="1" si="247"/>
        <v>Americas-United States of America-New York-New York</v>
      </c>
      <c r="M819" t="e">
        <f t="shared" ca="1" si="263"/>
        <v>#VALUE!</v>
      </c>
      <c r="N819" t="e">
        <f t="shared" ca="1" si="263"/>
        <v>#VALUE!</v>
      </c>
      <c r="O819" t="e">
        <f t="shared" ca="1" si="263"/>
        <v>#VALUE!</v>
      </c>
      <c r="P819" t="e">
        <f t="shared" ca="1" si="263"/>
        <v>#VALUE!</v>
      </c>
      <c r="Q819" t="e">
        <f t="shared" ca="1" si="263"/>
        <v>#VALUE!</v>
      </c>
      <c r="R819" t="e">
        <f t="shared" ca="1" si="263"/>
        <v>#VALUE!</v>
      </c>
      <c r="S819" t="e">
        <f t="shared" ca="1" si="263"/>
        <v>#VALUE!</v>
      </c>
      <c r="T819" t="e">
        <f t="shared" ca="1" si="248"/>
        <v>#VALUE!</v>
      </c>
      <c r="U819" t="b">
        <f t="shared" ca="1" si="249"/>
        <v>1</v>
      </c>
      <c r="V819" t="b">
        <f t="shared" ca="1" si="250"/>
        <v>1</v>
      </c>
      <c r="W819" t="b">
        <f t="shared" ca="1" si="251"/>
        <v>1</v>
      </c>
      <c r="X819" t="b">
        <f t="shared" ca="1" si="252"/>
        <v>1</v>
      </c>
      <c r="Y819" t="b">
        <f t="shared" ca="1" si="253"/>
        <v>1</v>
      </c>
      <c r="Z819" t="b">
        <f t="shared" ca="1" si="254"/>
        <v>1</v>
      </c>
      <c r="AA819" t="b">
        <f t="shared" ca="1" si="255"/>
        <v>1</v>
      </c>
      <c r="AB819" t="b">
        <f t="shared" ca="1" si="256"/>
        <v>1</v>
      </c>
      <c r="AC819" t="b">
        <f t="shared" ca="1" si="257"/>
        <v>1</v>
      </c>
      <c r="AD819" t="str">
        <f t="shared" ca="1" si="258"/>
        <v>3114880</v>
      </c>
    </row>
    <row r="820" spans="1:30" ht="18" x14ac:dyDescent="0.2">
      <c r="A820" s="8"/>
      <c r="B820" s="2" t="s">
        <v>235</v>
      </c>
      <c r="I820">
        <v>819</v>
      </c>
      <c r="J820" t="str">
        <f t="shared" ca="1" si="245"/>
        <v>QA Lead - Firm Risk Mangement</v>
      </c>
      <c r="K820" t="str">
        <f t="shared" ca="1" si="246"/>
        <v>- 3114818</v>
      </c>
      <c r="L820" t="str">
        <f t="shared" ca="1" si="247"/>
        <v>Americas-United States of America-New York-New York</v>
      </c>
      <c r="M820" t="e">
        <f t="shared" ca="1" si="263"/>
        <v>#VALUE!</v>
      </c>
      <c r="N820" t="e">
        <f t="shared" ca="1" si="263"/>
        <v>#VALUE!</v>
      </c>
      <c r="O820">
        <f t="shared" ca="1" si="263"/>
        <v>4</v>
      </c>
      <c r="P820" t="e">
        <f t="shared" ca="1" si="263"/>
        <v>#VALUE!</v>
      </c>
      <c r="Q820" t="e">
        <f t="shared" ca="1" si="263"/>
        <v>#VALUE!</v>
      </c>
      <c r="R820" t="e">
        <f t="shared" ca="1" si="263"/>
        <v>#VALUE!</v>
      </c>
      <c r="S820" t="e">
        <f t="shared" ca="1" si="263"/>
        <v>#VALUE!</v>
      </c>
      <c r="T820" t="e">
        <f t="shared" ca="1" si="248"/>
        <v>#VALUE!</v>
      </c>
      <c r="U820" t="b">
        <f t="shared" ca="1" si="249"/>
        <v>1</v>
      </c>
      <c r="V820" t="b">
        <f t="shared" ca="1" si="250"/>
        <v>1</v>
      </c>
      <c r="W820" t="b">
        <f t="shared" ca="1" si="251"/>
        <v>0</v>
      </c>
      <c r="X820" t="b">
        <f t="shared" ca="1" si="252"/>
        <v>1</v>
      </c>
      <c r="Y820" t="b">
        <f t="shared" ca="1" si="253"/>
        <v>1</v>
      </c>
      <c r="Z820" t="b">
        <f t="shared" ca="1" si="254"/>
        <v>1</v>
      </c>
      <c r="AA820" t="b">
        <f t="shared" ca="1" si="255"/>
        <v>1</v>
      </c>
      <c r="AB820" t="b">
        <f t="shared" ca="1" si="256"/>
        <v>1</v>
      </c>
      <c r="AC820" t="b">
        <f t="shared" ca="1" si="257"/>
        <v>0</v>
      </c>
      <c r="AD820" t="str">
        <f t="shared" ca="1" si="258"/>
        <v/>
      </c>
    </row>
    <row r="821" spans="1:30" ht="18" x14ac:dyDescent="0.2">
      <c r="A821" s="8"/>
      <c r="B821" s="2" t="s">
        <v>8</v>
      </c>
      <c r="I821">
        <v>820</v>
      </c>
      <c r="J821" t="str">
        <f t="shared" ca="1" si="245"/>
        <v>Developer - Database</v>
      </c>
      <c r="K821" t="str">
        <f t="shared" ca="1" si="246"/>
        <v>- 3114709</v>
      </c>
      <c r="L821" t="str">
        <f t="shared" ca="1" si="247"/>
        <v>Americas-United States of America-New York-New York</v>
      </c>
      <c r="M821" t="e">
        <f t="shared" ca="1" si="263"/>
        <v>#VALUE!</v>
      </c>
      <c r="N821" t="e">
        <f t="shared" ca="1" si="263"/>
        <v>#VALUE!</v>
      </c>
      <c r="O821" t="e">
        <f t="shared" ca="1" si="263"/>
        <v>#VALUE!</v>
      </c>
      <c r="P821" t="e">
        <f t="shared" ca="1" si="263"/>
        <v>#VALUE!</v>
      </c>
      <c r="Q821" t="e">
        <f t="shared" ca="1" si="263"/>
        <v>#VALUE!</v>
      </c>
      <c r="R821" t="e">
        <f t="shared" ca="1" si="263"/>
        <v>#VALUE!</v>
      </c>
      <c r="S821" t="e">
        <f t="shared" ca="1" si="263"/>
        <v>#VALUE!</v>
      </c>
      <c r="T821" t="e">
        <f t="shared" ca="1" si="248"/>
        <v>#VALUE!</v>
      </c>
      <c r="U821" t="b">
        <f t="shared" ca="1" si="249"/>
        <v>1</v>
      </c>
      <c r="V821" t="b">
        <f t="shared" ca="1" si="250"/>
        <v>1</v>
      </c>
      <c r="W821" t="b">
        <f t="shared" ca="1" si="251"/>
        <v>1</v>
      </c>
      <c r="X821" t="b">
        <f t="shared" ca="1" si="252"/>
        <v>1</v>
      </c>
      <c r="Y821" t="b">
        <f t="shared" ca="1" si="253"/>
        <v>1</v>
      </c>
      <c r="Z821" t="b">
        <f t="shared" ca="1" si="254"/>
        <v>1</v>
      </c>
      <c r="AA821" t="b">
        <f t="shared" ca="1" si="255"/>
        <v>1</v>
      </c>
      <c r="AB821" t="b">
        <f t="shared" ca="1" si="256"/>
        <v>1</v>
      </c>
      <c r="AC821" t="b">
        <f t="shared" ca="1" si="257"/>
        <v>1</v>
      </c>
      <c r="AD821" t="str">
        <f t="shared" ca="1" si="258"/>
        <v>3114709</v>
      </c>
    </row>
    <row r="822" spans="1:30" ht="18" x14ac:dyDescent="0.2">
      <c r="A822" s="8"/>
      <c r="B822" s="3">
        <v>43271</v>
      </c>
      <c r="I822">
        <v>821</v>
      </c>
      <c r="J822" t="str">
        <f t="shared" ca="1" si="245"/>
        <v>Project Management Officer (PMO)</v>
      </c>
      <c r="K822" t="str">
        <f t="shared" ca="1" si="246"/>
        <v>- 3115327</v>
      </c>
      <c r="L822" t="str">
        <f t="shared" ca="1" si="247"/>
        <v>Americas-United States of America-New York-New York</v>
      </c>
      <c r="M822" t="e">
        <f t="shared" ref="M822:S831" ca="1" si="264">FIND(M$1,$J822)</f>
        <v>#VALUE!</v>
      </c>
      <c r="N822" t="e">
        <f t="shared" ca="1" si="264"/>
        <v>#VALUE!</v>
      </c>
      <c r="O822" t="e">
        <f t="shared" ca="1" si="264"/>
        <v>#VALUE!</v>
      </c>
      <c r="P822" t="e">
        <f t="shared" ca="1" si="264"/>
        <v>#VALUE!</v>
      </c>
      <c r="Q822" t="e">
        <f t="shared" ca="1" si="264"/>
        <v>#VALUE!</v>
      </c>
      <c r="R822" t="e">
        <f t="shared" ca="1" si="264"/>
        <v>#VALUE!</v>
      </c>
      <c r="S822" t="e">
        <f t="shared" ca="1" si="264"/>
        <v>#VALUE!</v>
      </c>
      <c r="T822" t="e">
        <f t="shared" ca="1" si="248"/>
        <v>#VALUE!</v>
      </c>
      <c r="U822" t="b">
        <f t="shared" ca="1" si="249"/>
        <v>1</v>
      </c>
      <c r="V822" t="b">
        <f t="shared" ca="1" si="250"/>
        <v>1</v>
      </c>
      <c r="W822" t="b">
        <f t="shared" ca="1" si="251"/>
        <v>1</v>
      </c>
      <c r="X822" t="b">
        <f t="shared" ca="1" si="252"/>
        <v>1</v>
      </c>
      <c r="Y822" t="b">
        <f t="shared" ca="1" si="253"/>
        <v>1</v>
      </c>
      <c r="Z822" t="b">
        <f t="shared" ca="1" si="254"/>
        <v>1</v>
      </c>
      <c r="AA822" t="b">
        <f t="shared" ca="1" si="255"/>
        <v>1</v>
      </c>
      <c r="AB822" t="b">
        <f t="shared" ca="1" si="256"/>
        <v>1</v>
      </c>
      <c r="AC822" t="b">
        <f t="shared" ca="1" si="257"/>
        <v>1</v>
      </c>
      <c r="AD822" t="str">
        <f t="shared" ca="1" si="258"/>
        <v>3115327</v>
      </c>
    </row>
    <row r="823" spans="1:30" ht="20" x14ac:dyDescent="0.2">
      <c r="A823" s="8"/>
      <c r="B823" s="4" t="s">
        <v>4</v>
      </c>
      <c r="I823">
        <v>822</v>
      </c>
      <c r="J823" t="str">
        <f t="shared" ca="1" si="245"/>
        <v>RAD Developer</v>
      </c>
      <c r="K823" t="str">
        <f t="shared" ca="1" si="246"/>
        <v>- 3115328</v>
      </c>
      <c r="L823" t="str">
        <f t="shared" ca="1" si="247"/>
        <v>Americas-United States of America-New York-New York</v>
      </c>
      <c r="M823" t="e">
        <f t="shared" ca="1" si="264"/>
        <v>#VALUE!</v>
      </c>
      <c r="N823" t="e">
        <f t="shared" ca="1" si="264"/>
        <v>#VALUE!</v>
      </c>
      <c r="O823" t="e">
        <f t="shared" ca="1" si="264"/>
        <v>#VALUE!</v>
      </c>
      <c r="P823" t="e">
        <f t="shared" ca="1" si="264"/>
        <v>#VALUE!</v>
      </c>
      <c r="Q823" t="e">
        <f t="shared" ca="1" si="264"/>
        <v>#VALUE!</v>
      </c>
      <c r="R823" t="e">
        <f t="shared" ca="1" si="264"/>
        <v>#VALUE!</v>
      </c>
      <c r="S823" t="e">
        <f t="shared" ca="1" si="264"/>
        <v>#VALUE!</v>
      </c>
      <c r="T823" t="e">
        <f t="shared" ca="1" si="248"/>
        <v>#VALUE!</v>
      </c>
      <c r="U823" t="b">
        <f t="shared" ca="1" si="249"/>
        <v>1</v>
      </c>
      <c r="V823" t="b">
        <f t="shared" ca="1" si="250"/>
        <v>1</v>
      </c>
      <c r="W823" t="b">
        <f t="shared" ca="1" si="251"/>
        <v>1</v>
      </c>
      <c r="X823" t="b">
        <f t="shared" ca="1" si="252"/>
        <v>1</v>
      </c>
      <c r="Y823" t="b">
        <f t="shared" ca="1" si="253"/>
        <v>1</v>
      </c>
      <c r="Z823" t="b">
        <f t="shared" ca="1" si="254"/>
        <v>1</v>
      </c>
      <c r="AA823" t="b">
        <f t="shared" ca="1" si="255"/>
        <v>1</v>
      </c>
      <c r="AB823" t="b">
        <f t="shared" ca="1" si="256"/>
        <v>1</v>
      </c>
      <c r="AC823" t="b">
        <f t="shared" ca="1" si="257"/>
        <v>1</v>
      </c>
      <c r="AD823" t="str">
        <f t="shared" ca="1" si="258"/>
        <v>3115328</v>
      </c>
    </row>
    <row r="824" spans="1:30" x14ac:dyDescent="0.2">
      <c r="A824" s="8"/>
      <c r="B824" s="5"/>
      <c r="I824">
        <v>823</v>
      </c>
      <c r="J824" t="str">
        <f t="shared" ca="1" si="245"/>
        <v>Analyst - Private Equity Secondaries</v>
      </c>
      <c r="K824" t="str">
        <f t="shared" ca="1" si="246"/>
        <v>- 3113514</v>
      </c>
      <c r="L824" t="str">
        <f t="shared" ca="1" si="247"/>
        <v>Americas-United States of America-Pennsylvania-West Conshohocken</v>
      </c>
      <c r="M824" t="e">
        <f t="shared" ca="1" si="264"/>
        <v>#VALUE!</v>
      </c>
      <c r="N824" t="e">
        <f t="shared" ca="1" si="264"/>
        <v>#VALUE!</v>
      </c>
      <c r="O824" t="e">
        <f t="shared" ca="1" si="264"/>
        <v>#VALUE!</v>
      </c>
      <c r="P824" t="e">
        <f t="shared" ca="1" si="264"/>
        <v>#VALUE!</v>
      </c>
      <c r="Q824" t="e">
        <f t="shared" ca="1" si="264"/>
        <v>#VALUE!</v>
      </c>
      <c r="R824" t="e">
        <f t="shared" ca="1" si="264"/>
        <v>#VALUE!</v>
      </c>
      <c r="S824" t="e">
        <f t="shared" ca="1" si="264"/>
        <v>#VALUE!</v>
      </c>
      <c r="T824" t="e">
        <f t="shared" ca="1" si="248"/>
        <v>#VALUE!</v>
      </c>
      <c r="U824" t="b">
        <f t="shared" ca="1" si="249"/>
        <v>1</v>
      </c>
      <c r="V824" t="b">
        <f t="shared" ca="1" si="250"/>
        <v>1</v>
      </c>
      <c r="W824" t="b">
        <f t="shared" ca="1" si="251"/>
        <v>1</v>
      </c>
      <c r="X824" t="b">
        <f t="shared" ca="1" si="252"/>
        <v>1</v>
      </c>
      <c r="Y824" t="b">
        <f t="shared" ca="1" si="253"/>
        <v>1</v>
      </c>
      <c r="Z824" t="b">
        <f t="shared" ca="1" si="254"/>
        <v>1</v>
      </c>
      <c r="AA824" t="b">
        <f t="shared" ca="1" si="255"/>
        <v>1</v>
      </c>
      <c r="AB824" t="b">
        <f t="shared" ca="1" si="256"/>
        <v>1</v>
      </c>
      <c r="AC824" t="b">
        <f t="shared" ca="1" si="257"/>
        <v>1</v>
      </c>
      <c r="AD824" t="str">
        <f t="shared" ca="1" si="258"/>
        <v>3113514</v>
      </c>
    </row>
    <row r="825" spans="1:30" ht="20" x14ac:dyDescent="0.2">
      <c r="A825" s="6"/>
      <c r="I825">
        <v>824</v>
      </c>
      <c r="J825" t="str">
        <f t="shared" ca="1" si="245"/>
        <v>Analyst - Private Equity Secondaries</v>
      </c>
      <c r="K825" t="str">
        <f t="shared" ca="1" si="246"/>
        <v>- 3113441</v>
      </c>
      <c r="L825" t="str">
        <f t="shared" ca="1" si="247"/>
        <v>Americas-United States of America-New York-New York</v>
      </c>
      <c r="M825" t="e">
        <f t="shared" ca="1" si="264"/>
        <v>#VALUE!</v>
      </c>
      <c r="N825" t="e">
        <f t="shared" ca="1" si="264"/>
        <v>#VALUE!</v>
      </c>
      <c r="O825" t="e">
        <f t="shared" ca="1" si="264"/>
        <v>#VALUE!</v>
      </c>
      <c r="P825" t="e">
        <f t="shared" ca="1" si="264"/>
        <v>#VALUE!</v>
      </c>
      <c r="Q825" t="e">
        <f t="shared" ca="1" si="264"/>
        <v>#VALUE!</v>
      </c>
      <c r="R825" t="e">
        <f t="shared" ca="1" si="264"/>
        <v>#VALUE!</v>
      </c>
      <c r="S825" t="e">
        <f t="shared" ca="1" si="264"/>
        <v>#VALUE!</v>
      </c>
      <c r="T825" t="e">
        <f t="shared" ca="1" si="248"/>
        <v>#VALUE!</v>
      </c>
      <c r="U825" t="b">
        <f t="shared" ca="1" si="249"/>
        <v>1</v>
      </c>
      <c r="V825" t="b">
        <f t="shared" ca="1" si="250"/>
        <v>1</v>
      </c>
      <c r="W825" t="b">
        <f t="shared" ca="1" si="251"/>
        <v>1</v>
      </c>
      <c r="X825" t="b">
        <f t="shared" ca="1" si="252"/>
        <v>1</v>
      </c>
      <c r="Y825" t="b">
        <f t="shared" ca="1" si="253"/>
        <v>1</v>
      </c>
      <c r="Z825" t="b">
        <f t="shared" ca="1" si="254"/>
        <v>1</v>
      </c>
      <c r="AA825" t="b">
        <f t="shared" ca="1" si="255"/>
        <v>1</v>
      </c>
      <c r="AB825" t="b">
        <f t="shared" ca="1" si="256"/>
        <v>1</v>
      </c>
      <c r="AC825" t="b">
        <f t="shared" ca="1" si="257"/>
        <v>1</v>
      </c>
      <c r="AD825" t="str">
        <f t="shared" ca="1" si="258"/>
        <v>3113441</v>
      </c>
    </row>
    <row r="826" spans="1:30" x14ac:dyDescent="0.2">
      <c r="A826" s="8"/>
      <c r="B826" s="1" t="s">
        <v>236</v>
      </c>
      <c r="I826">
        <v>825</v>
      </c>
      <c r="J826" t="str">
        <f t="shared" ca="1" si="245"/>
        <v>Hedge Fund - Client Service</v>
      </c>
      <c r="K826" t="str">
        <f t="shared" ca="1" si="246"/>
        <v>- 3112796</v>
      </c>
      <c r="L826" t="str">
        <f t="shared" ca="1" si="247"/>
        <v>Americas-United States of America-Pennsylvania-West Conshohocken</v>
      </c>
      <c r="M826" t="e">
        <f t="shared" ca="1" si="264"/>
        <v>#VALUE!</v>
      </c>
      <c r="N826" t="e">
        <f t="shared" ca="1" si="264"/>
        <v>#VALUE!</v>
      </c>
      <c r="O826" t="e">
        <f t="shared" ca="1" si="264"/>
        <v>#VALUE!</v>
      </c>
      <c r="P826" t="e">
        <f t="shared" ca="1" si="264"/>
        <v>#VALUE!</v>
      </c>
      <c r="Q826" t="e">
        <f t="shared" ca="1" si="264"/>
        <v>#VALUE!</v>
      </c>
      <c r="R826" t="e">
        <f t="shared" ca="1" si="264"/>
        <v>#VALUE!</v>
      </c>
      <c r="S826" t="e">
        <f t="shared" ca="1" si="264"/>
        <v>#VALUE!</v>
      </c>
      <c r="T826" t="e">
        <f t="shared" ca="1" si="248"/>
        <v>#VALUE!</v>
      </c>
      <c r="U826" t="b">
        <f t="shared" ca="1" si="249"/>
        <v>1</v>
      </c>
      <c r="V826" t="b">
        <f t="shared" ca="1" si="250"/>
        <v>1</v>
      </c>
      <c r="W826" t="b">
        <f t="shared" ca="1" si="251"/>
        <v>1</v>
      </c>
      <c r="X826" t="b">
        <f t="shared" ca="1" si="252"/>
        <v>1</v>
      </c>
      <c r="Y826" t="b">
        <f t="shared" ca="1" si="253"/>
        <v>1</v>
      </c>
      <c r="Z826" t="b">
        <f t="shared" ca="1" si="254"/>
        <v>1</v>
      </c>
      <c r="AA826" t="b">
        <f t="shared" ca="1" si="255"/>
        <v>1</v>
      </c>
      <c r="AB826" t="b">
        <f t="shared" ca="1" si="256"/>
        <v>1</v>
      </c>
      <c r="AC826" t="b">
        <f t="shared" ca="1" si="257"/>
        <v>1</v>
      </c>
      <c r="AD826" t="str">
        <f t="shared" ca="1" si="258"/>
        <v>3112796</v>
      </c>
    </row>
    <row r="827" spans="1:30" ht="18" x14ac:dyDescent="0.2">
      <c r="A827" s="8"/>
      <c r="B827" s="2" t="s">
        <v>237</v>
      </c>
      <c r="I827">
        <v>826</v>
      </c>
      <c r="J827" t="str">
        <f t="shared" ca="1" si="245"/>
        <v>Regulatory Governance and Controls</v>
      </c>
      <c r="K827" t="str">
        <f t="shared" ca="1" si="246"/>
        <v>- 3115260</v>
      </c>
      <c r="L827" t="str">
        <f t="shared" ca="1" si="247"/>
        <v>Americas-United States of America-New York-New York</v>
      </c>
      <c r="M827" t="e">
        <f t="shared" ca="1" si="264"/>
        <v>#VALUE!</v>
      </c>
      <c r="N827" t="e">
        <f t="shared" ca="1" si="264"/>
        <v>#VALUE!</v>
      </c>
      <c r="O827" t="e">
        <f t="shared" ca="1" si="264"/>
        <v>#VALUE!</v>
      </c>
      <c r="P827" t="e">
        <f t="shared" ca="1" si="264"/>
        <v>#VALUE!</v>
      </c>
      <c r="Q827" t="e">
        <f t="shared" ca="1" si="264"/>
        <v>#VALUE!</v>
      </c>
      <c r="R827" t="e">
        <f t="shared" ca="1" si="264"/>
        <v>#VALUE!</v>
      </c>
      <c r="S827" t="e">
        <f t="shared" ca="1" si="264"/>
        <v>#VALUE!</v>
      </c>
      <c r="T827" t="e">
        <f t="shared" ca="1" si="248"/>
        <v>#VALUE!</v>
      </c>
      <c r="U827" t="b">
        <f t="shared" ca="1" si="249"/>
        <v>1</v>
      </c>
      <c r="V827" t="b">
        <f t="shared" ca="1" si="250"/>
        <v>1</v>
      </c>
      <c r="W827" t="b">
        <f t="shared" ca="1" si="251"/>
        <v>1</v>
      </c>
      <c r="X827" t="b">
        <f t="shared" ca="1" si="252"/>
        <v>1</v>
      </c>
      <c r="Y827" t="b">
        <f t="shared" ca="1" si="253"/>
        <v>1</v>
      </c>
      <c r="Z827" t="b">
        <f t="shared" ca="1" si="254"/>
        <v>1</v>
      </c>
      <c r="AA827" t="b">
        <f t="shared" ca="1" si="255"/>
        <v>1</v>
      </c>
      <c r="AB827" t="b">
        <f t="shared" ca="1" si="256"/>
        <v>1</v>
      </c>
      <c r="AC827" t="b">
        <f t="shared" ca="1" si="257"/>
        <v>1</v>
      </c>
      <c r="AD827" t="str">
        <f t="shared" ca="1" si="258"/>
        <v>3115260</v>
      </c>
    </row>
    <row r="828" spans="1:30" ht="18" x14ac:dyDescent="0.2">
      <c r="A828" s="8"/>
      <c r="B828" s="2" t="s">
        <v>2</v>
      </c>
      <c r="I828">
        <v>827</v>
      </c>
      <c r="J828" t="str">
        <f t="shared" ca="1" si="245"/>
        <v>Insider Threat - Investigations</v>
      </c>
      <c r="K828" t="str">
        <f t="shared" ca="1" si="246"/>
        <v>- 3106203</v>
      </c>
      <c r="L828" t="str">
        <f t="shared" ca="1" si="247"/>
        <v>Americas-United States of America-Maryland-Baltimore</v>
      </c>
      <c r="M828" t="e">
        <f t="shared" ca="1" si="264"/>
        <v>#VALUE!</v>
      </c>
      <c r="N828" t="e">
        <f t="shared" ca="1" si="264"/>
        <v>#VALUE!</v>
      </c>
      <c r="O828" t="e">
        <f t="shared" ca="1" si="264"/>
        <v>#VALUE!</v>
      </c>
      <c r="P828" t="e">
        <f t="shared" ca="1" si="264"/>
        <v>#VALUE!</v>
      </c>
      <c r="Q828" t="e">
        <f t="shared" ca="1" si="264"/>
        <v>#VALUE!</v>
      </c>
      <c r="R828" t="e">
        <f t="shared" ca="1" si="264"/>
        <v>#VALUE!</v>
      </c>
      <c r="S828" t="e">
        <f t="shared" ca="1" si="264"/>
        <v>#VALUE!</v>
      </c>
      <c r="T828" t="e">
        <f t="shared" ca="1" si="248"/>
        <v>#VALUE!</v>
      </c>
      <c r="U828" t="b">
        <f t="shared" ca="1" si="249"/>
        <v>1</v>
      </c>
      <c r="V828" t="b">
        <f t="shared" ca="1" si="250"/>
        <v>1</v>
      </c>
      <c r="W828" t="b">
        <f t="shared" ca="1" si="251"/>
        <v>1</v>
      </c>
      <c r="X828" t="b">
        <f t="shared" ca="1" si="252"/>
        <v>1</v>
      </c>
      <c r="Y828" t="b">
        <f t="shared" ca="1" si="253"/>
        <v>1</v>
      </c>
      <c r="Z828" t="b">
        <f t="shared" ca="1" si="254"/>
        <v>1</v>
      </c>
      <c r="AA828" t="b">
        <f t="shared" ca="1" si="255"/>
        <v>1</v>
      </c>
      <c r="AB828" t="b">
        <f t="shared" ca="1" si="256"/>
        <v>1</v>
      </c>
      <c r="AC828" t="b">
        <f t="shared" ca="1" si="257"/>
        <v>1</v>
      </c>
      <c r="AD828" t="str">
        <f t="shared" ca="1" si="258"/>
        <v>3106203</v>
      </c>
    </row>
    <row r="829" spans="1:30" ht="18" x14ac:dyDescent="0.2">
      <c r="A829" s="8"/>
      <c r="B829" s="2" t="s">
        <v>238</v>
      </c>
      <c r="I829">
        <v>828</v>
      </c>
      <c r="J829" t="str">
        <f t="shared" ca="1" si="245"/>
        <v>L3 Voice Operations Engineer</v>
      </c>
      <c r="K829" t="str">
        <f t="shared" ca="1" si="246"/>
        <v>- 3109002</v>
      </c>
      <c r="L829" t="str">
        <f t="shared" ca="1" si="247"/>
        <v>Americas-United States of America-New York-New York</v>
      </c>
      <c r="M829" t="e">
        <f t="shared" ca="1" si="264"/>
        <v>#VALUE!</v>
      </c>
      <c r="N829" t="e">
        <f t="shared" ca="1" si="264"/>
        <v>#VALUE!</v>
      </c>
      <c r="O829" t="e">
        <f t="shared" ca="1" si="264"/>
        <v>#VALUE!</v>
      </c>
      <c r="P829" t="e">
        <f t="shared" ca="1" si="264"/>
        <v>#VALUE!</v>
      </c>
      <c r="Q829" t="e">
        <f t="shared" ca="1" si="264"/>
        <v>#VALUE!</v>
      </c>
      <c r="R829" t="e">
        <f t="shared" ca="1" si="264"/>
        <v>#VALUE!</v>
      </c>
      <c r="S829" t="e">
        <f t="shared" ca="1" si="264"/>
        <v>#VALUE!</v>
      </c>
      <c r="T829" t="e">
        <f t="shared" ca="1" si="248"/>
        <v>#VALUE!</v>
      </c>
      <c r="U829" t="b">
        <f t="shared" ca="1" si="249"/>
        <v>1</v>
      </c>
      <c r="V829" t="b">
        <f t="shared" ca="1" si="250"/>
        <v>1</v>
      </c>
      <c r="W829" t="b">
        <f t="shared" ca="1" si="251"/>
        <v>1</v>
      </c>
      <c r="X829" t="b">
        <f t="shared" ca="1" si="252"/>
        <v>1</v>
      </c>
      <c r="Y829" t="b">
        <f t="shared" ca="1" si="253"/>
        <v>1</v>
      </c>
      <c r="Z829" t="b">
        <f t="shared" ca="1" si="254"/>
        <v>1</v>
      </c>
      <c r="AA829" t="b">
        <f t="shared" ca="1" si="255"/>
        <v>1</v>
      </c>
      <c r="AB829" t="b">
        <f t="shared" ca="1" si="256"/>
        <v>1</v>
      </c>
      <c r="AC829" t="b">
        <f t="shared" ca="1" si="257"/>
        <v>1</v>
      </c>
      <c r="AD829" t="str">
        <f t="shared" ca="1" si="258"/>
        <v>3109002</v>
      </c>
    </row>
    <row r="830" spans="1:30" ht="18" x14ac:dyDescent="0.2">
      <c r="A830" s="8"/>
      <c r="B830" s="3">
        <v>43271</v>
      </c>
      <c r="I830">
        <v>829</v>
      </c>
      <c r="J830" t="str">
        <f t="shared" ca="1" si="245"/>
        <v>Product Integration Manager</v>
      </c>
      <c r="K830" t="str">
        <f t="shared" ca="1" si="246"/>
        <v>- 3109695</v>
      </c>
      <c r="L830" t="str">
        <f t="shared" ca="1" si="247"/>
        <v>Americas-United States of America-New York-New York</v>
      </c>
      <c r="M830" t="e">
        <f t="shared" ca="1" si="264"/>
        <v>#VALUE!</v>
      </c>
      <c r="N830" t="e">
        <f t="shared" ca="1" si="264"/>
        <v>#VALUE!</v>
      </c>
      <c r="O830" t="e">
        <f t="shared" ca="1" si="264"/>
        <v>#VALUE!</v>
      </c>
      <c r="P830">
        <f t="shared" ca="1" si="264"/>
        <v>21</v>
      </c>
      <c r="Q830" t="e">
        <f t="shared" ca="1" si="264"/>
        <v>#VALUE!</v>
      </c>
      <c r="R830" t="e">
        <f t="shared" ca="1" si="264"/>
        <v>#VALUE!</v>
      </c>
      <c r="S830" t="e">
        <f t="shared" ca="1" si="264"/>
        <v>#VALUE!</v>
      </c>
      <c r="T830" t="e">
        <f t="shared" ca="1" si="248"/>
        <v>#VALUE!</v>
      </c>
      <c r="U830" t="b">
        <f t="shared" ca="1" si="249"/>
        <v>1</v>
      </c>
      <c r="V830" t="b">
        <f t="shared" ca="1" si="250"/>
        <v>1</v>
      </c>
      <c r="W830" t="b">
        <f t="shared" ca="1" si="251"/>
        <v>1</v>
      </c>
      <c r="X830" t="b">
        <f t="shared" ca="1" si="252"/>
        <v>0</v>
      </c>
      <c r="Y830" t="b">
        <f t="shared" ca="1" si="253"/>
        <v>1</v>
      </c>
      <c r="Z830" t="b">
        <f t="shared" ca="1" si="254"/>
        <v>1</v>
      </c>
      <c r="AA830" t="b">
        <f t="shared" ca="1" si="255"/>
        <v>1</v>
      </c>
      <c r="AB830" t="b">
        <f t="shared" ca="1" si="256"/>
        <v>1</v>
      </c>
      <c r="AC830" t="b">
        <f t="shared" ca="1" si="257"/>
        <v>0</v>
      </c>
      <c r="AD830" t="str">
        <f t="shared" ca="1" si="258"/>
        <v/>
      </c>
    </row>
    <row r="831" spans="1:30" ht="20" x14ac:dyDescent="0.2">
      <c r="A831" s="8"/>
      <c r="B831" s="4" t="s">
        <v>4</v>
      </c>
      <c r="I831">
        <v>830</v>
      </c>
      <c r="J831" t="str">
        <f t="shared" ca="1" si="245"/>
        <v>Data Federation Engineer</v>
      </c>
      <c r="K831" t="str">
        <f t="shared" ca="1" si="246"/>
        <v>- 3115136</v>
      </c>
      <c r="L831" t="str">
        <f t="shared" ca="1" si="247"/>
        <v>Americas-United States of America-New York-New York</v>
      </c>
      <c r="M831" t="e">
        <f t="shared" ca="1" si="264"/>
        <v>#VALUE!</v>
      </c>
      <c r="N831" t="e">
        <f t="shared" ca="1" si="264"/>
        <v>#VALUE!</v>
      </c>
      <c r="O831" t="e">
        <f t="shared" ca="1" si="264"/>
        <v>#VALUE!</v>
      </c>
      <c r="P831" t="e">
        <f t="shared" ca="1" si="264"/>
        <v>#VALUE!</v>
      </c>
      <c r="Q831" t="e">
        <f t="shared" ca="1" si="264"/>
        <v>#VALUE!</v>
      </c>
      <c r="R831" t="e">
        <f t="shared" ca="1" si="264"/>
        <v>#VALUE!</v>
      </c>
      <c r="S831" t="e">
        <f t="shared" ca="1" si="264"/>
        <v>#VALUE!</v>
      </c>
      <c r="T831" t="e">
        <f t="shared" ca="1" si="248"/>
        <v>#VALUE!</v>
      </c>
      <c r="U831" t="b">
        <f t="shared" ca="1" si="249"/>
        <v>1</v>
      </c>
      <c r="V831" t="b">
        <f t="shared" ca="1" si="250"/>
        <v>1</v>
      </c>
      <c r="W831" t="b">
        <f t="shared" ca="1" si="251"/>
        <v>1</v>
      </c>
      <c r="X831" t="b">
        <f t="shared" ca="1" si="252"/>
        <v>1</v>
      </c>
      <c r="Y831" t="b">
        <f t="shared" ca="1" si="253"/>
        <v>1</v>
      </c>
      <c r="Z831" t="b">
        <f t="shared" ca="1" si="254"/>
        <v>1</v>
      </c>
      <c r="AA831" t="b">
        <f t="shared" ca="1" si="255"/>
        <v>1</v>
      </c>
      <c r="AB831" t="b">
        <f t="shared" ca="1" si="256"/>
        <v>1</v>
      </c>
      <c r="AC831" t="b">
        <f t="shared" ca="1" si="257"/>
        <v>1</v>
      </c>
      <c r="AD831" t="str">
        <f t="shared" ca="1" si="258"/>
        <v>3115136</v>
      </c>
    </row>
    <row r="832" spans="1:30" x14ac:dyDescent="0.2">
      <c r="A832" s="8"/>
      <c r="B832" s="5"/>
      <c r="I832">
        <v>831</v>
      </c>
      <c r="J832" t="str">
        <f t="shared" ca="1" si="245"/>
        <v>Developer - Database</v>
      </c>
      <c r="K832" t="str">
        <f t="shared" ca="1" si="246"/>
        <v>- 3114717</v>
      </c>
      <c r="L832" t="str">
        <f t="shared" ca="1" si="247"/>
        <v>Americas-United States of America-New York-New York</v>
      </c>
      <c r="M832" t="e">
        <f t="shared" ref="M832:S841" ca="1" si="265">FIND(M$1,$J832)</f>
        <v>#VALUE!</v>
      </c>
      <c r="N832" t="e">
        <f t="shared" ca="1" si="265"/>
        <v>#VALUE!</v>
      </c>
      <c r="O832" t="e">
        <f t="shared" ca="1" si="265"/>
        <v>#VALUE!</v>
      </c>
      <c r="P832" t="e">
        <f t="shared" ca="1" si="265"/>
        <v>#VALUE!</v>
      </c>
      <c r="Q832" t="e">
        <f t="shared" ca="1" si="265"/>
        <v>#VALUE!</v>
      </c>
      <c r="R832" t="e">
        <f t="shared" ca="1" si="265"/>
        <v>#VALUE!</v>
      </c>
      <c r="S832" t="e">
        <f t="shared" ca="1" si="265"/>
        <v>#VALUE!</v>
      </c>
      <c r="T832" t="e">
        <f t="shared" ca="1" si="248"/>
        <v>#VALUE!</v>
      </c>
      <c r="U832" t="b">
        <f t="shared" ca="1" si="249"/>
        <v>1</v>
      </c>
      <c r="V832" t="b">
        <f t="shared" ca="1" si="250"/>
        <v>1</v>
      </c>
      <c r="W832" t="b">
        <f t="shared" ca="1" si="251"/>
        <v>1</v>
      </c>
      <c r="X832" t="b">
        <f t="shared" ca="1" si="252"/>
        <v>1</v>
      </c>
      <c r="Y832" t="b">
        <f t="shared" ca="1" si="253"/>
        <v>1</v>
      </c>
      <c r="Z832" t="b">
        <f t="shared" ca="1" si="254"/>
        <v>1</v>
      </c>
      <c r="AA832" t="b">
        <f t="shared" ca="1" si="255"/>
        <v>1</v>
      </c>
      <c r="AB832" t="b">
        <f t="shared" ca="1" si="256"/>
        <v>1</v>
      </c>
      <c r="AC832" t="b">
        <f t="shared" ca="1" si="257"/>
        <v>1</v>
      </c>
      <c r="AD832" t="str">
        <f t="shared" ca="1" si="258"/>
        <v>3114717</v>
      </c>
    </row>
    <row r="833" spans="1:30" ht="20" x14ac:dyDescent="0.2">
      <c r="A833" s="6"/>
      <c r="I833">
        <v>832</v>
      </c>
      <c r="J833" t="str">
        <f t="shared" ca="1" si="245"/>
        <v>Senior C# Developer - Windows Infrastructure Development (Associate)</v>
      </c>
      <c r="K833" t="str">
        <f t="shared" ca="1" si="246"/>
        <v>- 3115230</v>
      </c>
      <c r="L833" t="str">
        <f t="shared" ca="1" si="247"/>
        <v>Americas-United States of America-New York-New York</v>
      </c>
      <c r="M833" t="e">
        <f t="shared" ca="1" si="265"/>
        <v>#VALUE!</v>
      </c>
      <c r="N833" t="e">
        <f t="shared" ca="1" si="265"/>
        <v>#VALUE!</v>
      </c>
      <c r="O833" t="e">
        <f t="shared" ca="1" si="265"/>
        <v>#VALUE!</v>
      </c>
      <c r="P833" t="e">
        <f t="shared" ca="1" si="265"/>
        <v>#VALUE!</v>
      </c>
      <c r="Q833">
        <f t="shared" ca="1" si="265"/>
        <v>1</v>
      </c>
      <c r="R833" t="e">
        <f t="shared" ca="1" si="265"/>
        <v>#VALUE!</v>
      </c>
      <c r="S833" t="e">
        <f t="shared" ca="1" si="265"/>
        <v>#VALUE!</v>
      </c>
      <c r="T833" t="e">
        <f t="shared" ca="1" si="248"/>
        <v>#VALUE!</v>
      </c>
      <c r="U833" t="b">
        <f t="shared" ca="1" si="249"/>
        <v>1</v>
      </c>
      <c r="V833" t="b">
        <f t="shared" ca="1" si="250"/>
        <v>1</v>
      </c>
      <c r="W833" t="b">
        <f t="shared" ca="1" si="251"/>
        <v>1</v>
      </c>
      <c r="X833" t="b">
        <f t="shared" ca="1" si="252"/>
        <v>1</v>
      </c>
      <c r="Y833" t="b">
        <f t="shared" ca="1" si="253"/>
        <v>0</v>
      </c>
      <c r="Z833" t="b">
        <f t="shared" ca="1" si="254"/>
        <v>1</v>
      </c>
      <c r="AA833" t="b">
        <f t="shared" ca="1" si="255"/>
        <v>1</v>
      </c>
      <c r="AB833" t="b">
        <f t="shared" ca="1" si="256"/>
        <v>1</v>
      </c>
      <c r="AC833" t="b">
        <f t="shared" ca="1" si="257"/>
        <v>0</v>
      </c>
      <c r="AD833" t="str">
        <f t="shared" ca="1" si="258"/>
        <v/>
      </c>
    </row>
    <row r="834" spans="1:30" x14ac:dyDescent="0.2">
      <c r="A834" s="8"/>
      <c r="B834" s="1" t="s">
        <v>239</v>
      </c>
      <c r="I834">
        <v>833</v>
      </c>
      <c r="J834" t="str">
        <f t="shared" ref="J834:J897" ca="1" si="266">OFFSET($B$2,I834*8-8,0)</f>
        <v>Global Compliance Testing and Governance - Experience Tester</v>
      </c>
      <c r="K834" t="str">
        <f t="shared" ref="K834:K897" ca="1" si="267">OFFSET($B$2,I834*8-7,0)</f>
        <v>- 3110962</v>
      </c>
      <c r="L834" t="str">
        <f t="shared" ref="L834:L897" ca="1" si="268">OFFSET($B$2,I834*8-6,0)</f>
        <v>Americas-United States of America-New York-New York</v>
      </c>
      <c r="M834" t="e">
        <f t="shared" ca="1" si="265"/>
        <v>#VALUE!</v>
      </c>
      <c r="N834" t="e">
        <f t="shared" ca="1" si="265"/>
        <v>#VALUE!</v>
      </c>
      <c r="O834" t="e">
        <f t="shared" ca="1" si="265"/>
        <v>#VALUE!</v>
      </c>
      <c r="P834" t="e">
        <f t="shared" ca="1" si="265"/>
        <v>#VALUE!</v>
      </c>
      <c r="Q834" t="e">
        <f t="shared" ca="1" si="265"/>
        <v>#VALUE!</v>
      </c>
      <c r="R834" t="e">
        <f t="shared" ca="1" si="265"/>
        <v>#VALUE!</v>
      </c>
      <c r="S834" t="e">
        <f t="shared" ca="1" si="265"/>
        <v>#VALUE!</v>
      </c>
      <c r="T834" t="e">
        <f t="shared" ref="T834:T897" ca="1" si="269">FIND(T$1,L834)</f>
        <v>#VALUE!</v>
      </c>
      <c r="U834" t="b">
        <f t="shared" ref="U834:U897" ca="1" si="270">ISERR(M834)</f>
        <v>1</v>
      </c>
      <c r="V834" t="b">
        <f t="shared" ref="V834:V897" ca="1" si="271">ISERR(N834)</f>
        <v>1</v>
      </c>
      <c r="W834" t="b">
        <f t="shared" ref="W834:W897" ca="1" si="272">ISERR(O834)</f>
        <v>1</v>
      </c>
      <c r="X834" t="b">
        <f t="shared" ref="X834:X897" ca="1" si="273">ISERR(P834)</f>
        <v>1</v>
      </c>
      <c r="Y834" t="b">
        <f t="shared" ref="Y834:Y897" ca="1" si="274">ISERR(Q834)</f>
        <v>1</v>
      </c>
      <c r="Z834" t="b">
        <f t="shared" ref="Z834:Z897" ca="1" si="275">ISERR(R834)</f>
        <v>1</v>
      </c>
      <c r="AA834" t="b">
        <f t="shared" ref="AA834:AA897" ca="1" si="276">ISERR(S834)</f>
        <v>1</v>
      </c>
      <c r="AB834" t="b">
        <f t="shared" ref="AB834:AB897" ca="1" si="277">ISERR(T834)</f>
        <v>1</v>
      </c>
      <c r="AC834" t="b">
        <f t="shared" ref="AC834:AC897" ca="1" si="278">AND(U834:AB834)</f>
        <v>1</v>
      </c>
      <c r="AD834" t="str">
        <f t="shared" ref="AD834:AD897" ca="1" si="279">IF(AC834,RIGHT(K834,7),"")</f>
        <v>3110962</v>
      </c>
    </row>
    <row r="835" spans="1:30" ht="18" x14ac:dyDescent="0.2">
      <c r="A835" s="8"/>
      <c r="B835" s="2" t="s">
        <v>240</v>
      </c>
      <c r="I835">
        <v>834</v>
      </c>
      <c r="J835" t="str">
        <f t="shared" ca="1" si="266"/>
        <v>Senior Voice Network Engineer (VP)</v>
      </c>
      <c r="K835" t="str">
        <f t="shared" ca="1" si="267"/>
        <v>- 3115279</v>
      </c>
      <c r="L835" t="str">
        <f t="shared" ca="1" si="268"/>
        <v>Americas-United States of America-New York-New York</v>
      </c>
      <c r="M835" t="e">
        <f t="shared" ca="1" si="265"/>
        <v>#VALUE!</v>
      </c>
      <c r="N835" t="e">
        <f t="shared" ca="1" si="265"/>
        <v>#VALUE!</v>
      </c>
      <c r="O835" t="e">
        <f t="shared" ca="1" si="265"/>
        <v>#VALUE!</v>
      </c>
      <c r="P835" t="e">
        <f t="shared" ca="1" si="265"/>
        <v>#VALUE!</v>
      </c>
      <c r="Q835">
        <f t="shared" ca="1" si="265"/>
        <v>1</v>
      </c>
      <c r="R835" t="e">
        <f t="shared" ca="1" si="265"/>
        <v>#VALUE!</v>
      </c>
      <c r="S835">
        <f t="shared" ca="1" si="265"/>
        <v>31</v>
      </c>
      <c r="T835" t="e">
        <f t="shared" ca="1" si="269"/>
        <v>#VALUE!</v>
      </c>
      <c r="U835" t="b">
        <f t="shared" ca="1" si="270"/>
        <v>1</v>
      </c>
      <c r="V835" t="b">
        <f t="shared" ca="1" si="271"/>
        <v>1</v>
      </c>
      <c r="W835" t="b">
        <f t="shared" ca="1" si="272"/>
        <v>1</v>
      </c>
      <c r="X835" t="b">
        <f t="shared" ca="1" si="273"/>
        <v>1</v>
      </c>
      <c r="Y835" t="b">
        <f t="shared" ca="1" si="274"/>
        <v>0</v>
      </c>
      <c r="Z835" t="b">
        <f t="shared" ca="1" si="275"/>
        <v>1</v>
      </c>
      <c r="AA835" t="b">
        <f t="shared" ca="1" si="276"/>
        <v>0</v>
      </c>
      <c r="AB835" t="b">
        <f t="shared" ca="1" si="277"/>
        <v>1</v>
      </c>
      <c r="AC835" t="b">
        <f t="shared" ca="1" si="278"/>
        <v>0</v>
      </c>
      <c r="AD835" t="str">
        <f t="shared" ca="1" si="279"/>
        <v/>
      </c>
    </row>
    <row r="836" spans="1:30" ht="18" x14ac:dyDescent="0.2">
      <c r="A836" s="8"/>
      <c r="B836" s="2" t="s">
        <v>241</v>
      </c>
      <c r="I836">
        <v>835</v>
      </c>
      <c r="J836" t="str">
        <f t="shared" ca="1" si="266"/>
        <v>Fixed Income C++ Developer</v>
      </c>
      <c r="K836" t="str">
        <f t="shared" ca="1" si="267"/>
        <v>- 3114549</v>
      </c>
      <c r="L836" t="str">
        <f t="shared" ca="1" si="268"/>
        <v>Americas-United States of America-New York-New York</v>
      </c>
      <c r="M836" t="e">
        <f t="shared" ca="1" si="265"/>
        <v>#VALUE!</v>
      </c>
      <c r="N836" t="e">
        <f t="shared" ca="1" si="265"/>
        <v>#VALUE!</v>
      </c>
      <c r="O836" t="e">
        <f t="shared" ca="1" si="265"/>
        <v>#VALUE!</v>
      </c>
      <c r="P836" t="e">
        <f t="shared" ca="1" si="265"/>
        <v>#VALUE!</v>
      </c>
      <c r="Q836" t="e">
        <f t="shared" ca="1" si="265"/>
        <v>#VALUE!</v>
      </c>
      <c r="R836" t="e">
        <f t="shared" ca="1" si="265"/>
        <v>#VALUE!</v>
      </c>
      <c r="S836" t="e">
        <f t="shared" ca="1" si="265"/>
        <v>#VALUE!</v>
      </c>
      <c r="T836" t="e">
        <f t="shared" ca="1" si="269"/>
        <v>#VALUE!</v>
      </c>
      <c r="U836" t="b">
        <f t="shared" ca="1" si="270"/>
        <v>1</v>
      </c>
      <c r="V836" t="b">
        <f t="shared" ca="1" si="271"/>
        <v>1</v>
      </c>
      <c r="W836" t="b">
        <f t="shared" ca="1" si="272"/>
        <v>1</v>
      </c>
      <c r="X836" t="b">
        <f t="shared" ca="1" si="273"/>
        <v>1</v>
      </c>
      <c r="Y836" t="b">
        <f t="shared" ca="1" si="274"/>
        <v>1</v>
      </c>
      <c r="Z836" t="b">
        <f t="shared" ca="1" si="275"/>
        <v>1</v>
      </c>
      <c r="AA836" t="b">
        <f t="shared" ca="1" si="276"/>
        <v>1</v>
      </c>
      <c r="AB836" t="b">
        <f t="shared" ca="1" si="277"/>
        <v>1</v>
      </c>
      <c r="AC836" t="b">
        <f t="shared" ca="1" si="278"/>
        <v>1</v>
      </c>
      <c r="AD836" t="str">
        <f t="shared" ca="1" si="279"/>
        <v>3114549</v>
      </c>
    </row>
    <row r="837" spans="1:30" ht="18" x14ac:dyDescent="0.2">
      <c r="A837" s="8"/>
      <c r="B837" s="2" t="s">
        <v>8</v>
      </c>
      <c r="I837">
        <v>836</v>
      </c>
      <c r="J837" t="str">
        <f t="shared" ca="1" si="266"/>
        <v>Network Application Support Specialist</v>
      </c>
      <c r="K837" t="str">
        <f t="shared" ca="1" si="267"/>
        <v>- 3115105</v>
      </c>
      <c r="L837" t="str">
        <f t="shared" ca="1" si="268"/>
        <v>Americas-United States of America-New York-New York</v>
      </c>
      <c r="M837" t="e">
        <f t="shared" ca="1" si="265"/>
        <v>#VALUE!</v>
      </c>
      <c r="N837" t="e">
        <f t="shared" ca="1" si="265"/>
        <v>#VALUE!</v>
      </c>
      <c r="O837" t="e">
        <f t="shared" ca="1" si="265"/>
        <v>#VALUE!</v>
      </c>
      <c r="P837" t="e">
        <f t="shared" ca="1" si="265"/>
        <v>#VALUE!</v>
      </c>
      <c r="Q837" t="e">
        <f t="shared" ca="1" si="265"/>
        <v>#VALUE!</v>
      </c>
      <c r="R837" t="e">
        <f t="shared" ca="1" si="265"/>
        <v>#VALUE!</v>
      </c>
      <c r="S837" t="e">
        <f t="shared" ca="1" si="265"/>
        <v>#VALUE!</v>
      </c>
      <c r="T837" t="e">
        <f t="shared" ca="1" si="269"/>
        <v>#VALUE!</v>
      </c>
      <c r="U837" t="b">
        <f t="shared" ca="1" si="270"/>
        <v>1</v>
      </c>
      <c r="V837" t="b">
        <f t="shared" ca="1" si="271"/>
        <v>1</v>
      </c>
      <c r="W837" t="b">
        <f t="shared" ca="1" si="272"/>
        <v>1</v>
      </c>
      <c r="X837" t="b">
        <f t="shared" ca="1" si="273"/>
        <v>1</v>
      </c>
      <c r="Y837" t="b">
        <f t="shared" ca="1" si="274"/>
        <v>1</v>
      </c>
      <c r="Z837" t="b">
        <f t="shared" ca="1" si="275"/>
        <v>1</v>
      </c>
      <c r="AA837" t="b">
        <f t="shared" ca="1" si="276"/>
        <v>1</v>
      </c>
      <c r="AB837" t="b">
        <f t="shared" ca="1" si="277"/>
        <v>1</v>
      </c>
      <c r="AC837" t="b">
        <f t="shared" ca="1" si="278"/>
        <v>1</v>
      </c>
      <c r="AD837" t="str">
        <f t="shared" ca="1" si="279"/>
        <v>3115105</v>
      </c>
    </row>
    <row r="838" spans="1:30" ht="18" x14ac:dyDescent="0.2">
      <c r="A838" s="8"/>
      <c r="B838" s="3">
        <v>43271</v>
      </c>
      <c r="I838">
        <v>837</v>
      </c>
      <c r="J838" t="str">
        <f t="shared" ca="1" si="266"/>
        <v>Business Manager - IT (Vice President)</v>
      </c>
      <c r="K838" t="str">
        <f t="shared" ca="1" si="267"/>
        <v>- 3114394</v>
      </c>
      <c r="L838" t="str">
        <f t="shared" ca="1" si="268"/>
        <v>Americas-United States of America-New York-New York</v>
      </c>
      <c r="M838" t="e">
        <f t="shared" ca="1" si="265"/>
        <v>#VALUE!</v>
      </c>
      <c r="N838" t="e">
        <f t="shared" ca="1" si="265"/>
        <v>#VALUE!</v>
      </c>
      <c r="O838" t="e">
        <f t="shared" ca="1" si="265"/>
        <v>#VALUE!</v>
      </c>
      <c r="P838">
        <f t="shared" ca="1" si="265"/>
        <v>10</v>
      </c>
      <c r="Q838" t="e">
        <f t="shared" ca="1" si="265"/>
        <v>#VALUE!</v>
      </c>
      <c r="R838">
        <f t="shared" ca="1" si="265"/>
        <v>24</v>
      </c>
      <c r="S838" t="e">
        <f t="shared" ca="1" si="265"/>
        <v>#VALUE!</v>
      </c>
      <c r="T838" t="e">
        <f t="shared" ca="1" si="269"/>
        <v>#VALUE!</v>
      </c>
      <c r="U838" t="b">
        <f t="shared" ca="1" si="270"/>
        <v>1</v>
      </c>
      <c r="V838" t="b">
        <f t="shared" ca="1" si="271"/>
        <v>1</v>
      </c>
      <c r="W838" t="b">
        <f t="shared" ca="1" si="272"/>
        <v>1</v>
      </c>
      <c r="X838" t="b">
        <f t="shared" ca="1" si="273"/>
        <v>0</v>
      </c>
      <c r="Y838" t="b">
        <f t="shared" ca="1" si="274"/>
        <v>1</v>
      </c>
      <c r="Z838" t="b">
        <f t="shared" ca="1" si="275"/>
        <v>0</v>
      </c>
      <c r="AA838" t="b">
        <f t="shared" ca="1" si="276"/>
        <v>1</v>
      </c>
      <c r="AB838" t="b">
        <f t="shared" ca="1" si="277"/>
        <v>1</v>
      </c>
      <c r="AC838" t="b">
        <f t="shared" ca="1" si="278"/>
        <v>0</v>
      </c>
      <c r="AD838" t="str">
        <f t="shared" ca="1" si="279"/>
        <v/>
      </c>
    </row>
    <row r="839" spans="1:30" ht="20" x14ac:dyDescent="0.2">
      <c r="A839" s="8"/>
      <c r="B839" s="4" t="s">
        <v>4</v>
      </c>
      <c r="I839">
        <v>838</v>
      </c>
      <c r="J839" t="str">
        <f t="shared" ca="1" si="266"/>
        <v>JAVA/Scala Developer</v>
      </c>
      <c r="K839" t="str">
        <f t="shared" ca="1" si="267"/>
        <v>- 3114720</v>
      </c>
      <c r="L839" t="str">
        <f t="shared" ca="1" si="268"/>
        <v>Americas-United States of America-New York-New York</v>
      </c>
      <c r="M839" t="e">
        <f t="shared" ca="1" si="265"/>
        <v>#VALUE!</v>
      </c>
      <c r="N839" t="e">
        <f t="shared" ca="1" si="265"/>
        <v>#VALUE!</v>
      </c>
      <c r="O839" t="e">
        <f t="shared" ca="1" si="265"/>
        <v>#VALUE!</v>
      </c>
      <c r="P839" t="e">
        <f t="shared" ca="1" si="265"/>
        <v>#VALUE!</v>
      </c>
      <c r="Q839" t="e">
        <f t="shared" ca="1" si="265"/>
        <v>#VALUE!</v>
      </c>
      <c r="R839" t="e">
        <f t="shared" ca="1" si="265"/>
        <v>#VALUE!</v>
      </c>
      <c r="S839" t="e">
        <f t="shared" ca="1" si="265"/>
        <v>#VALUE!</v>
      </c>
      <c r="T839" t="e">
        <f t="shared" ca="1" si="269"/>
        <v>#VALUE!</v>
      </c>
      <c r="U839" t="b">
        <f t="shared" ca="1" si="270"/>
        <v>1</v>
      </c>
      <c r="V839" t="b">
        <f t="shared" ca="1" si="271"/>
        <v>1</v>
      </c>
      <c r="W839" t="b">
        <f t="shared" ca="1" si="272"/>
        <v>1</v>
      </c>
      <c r="X839" t="b">
        <f t="shared" ca="1" si="273"/>
        <v>1</v>
      </c>
      <c r="Y839" t="b">
        <f t="shared" ca="1" si="274"/>
        <v>1</v>
      </c>
      <c r="Z839" t="b">
        <f t="shared" ca="1" si="275"/>
        <v>1</v>
      </c>
      <c r="AA839" t="b">
        <f t="shared" ca="1" si="276"/>
        <v>1</v>
      </c>
      <c r="AB839" t="b">
        <f t="shared" ca="1" si="277"/>
        <v>1</v>
      </c>
      <c r="AC839" t="b">
        <f t="shared" ca="1" si="278"/>
        <v>1</v>
      </c>
      <c r="AD839" t="str">
        <f t="shared" ca="1" si="279"/>
        <v>3114720</v>
      </c>
    </row>
    <row r="840" spans="1:30" x14ac:dyDescent="0.2">
      <c r="A840" s="8"/>
      <c r="B840" s="5"/>
      <c r="I840">
        <v>839</v>
      </c>
      <c r="J840" t="str">
        <f t="shared" ca="1" si="266"/>
        <v>Vice President, Desk Strategist</v>
      </c>
      <c r="K840" t="str">
        <f t="shared" ca="1" si="267"/>
        <v>- 3112869</v>
      </c>
      <c r="L840" t="str">
        <f t="shared" ca="1" si="268"/>
        <v>Americas-United States of America-New York-New York</v>
      </c>
      <c r="M840" t="e">
        <f t="shared" ca="1" si="265"/>
        <v>#VALUE!</v>
      </c>
      <c r="N840" t="e">
        <f t="shared" ca="1" si="265"/>
        <v>#VALUE!</v>
      </c>
      <c r="O840" t="e">
        <f t="shared" ca="1" si="265"/>
        <v>#VALUE!</v>
      </c>
      <c r="P840" t="e">
        <f t="shared" ca="1" si="265"/>
        <v>#VALUE!</v>
      </c>
      <c r="Q840" t="e">
        <f t="shared" ca="1" si="265"/>
        <v>#VALUE!</v>
      </c>
      <c r="R840">
        <f t="shared" ca="1" si="265"/>
        <v>1</v>
      </c>
      <c r="S840" t="e">
        <f t="shared" ca="1" si="265"/>
        <v>#VALUE!</v>
      </c>
      <c r="T840" t="e">
        <f t="shared" ca="1" si="269"/>
        <v>#VALUE!</v>
      </c>
      <c r="U840" t="b">
        <f t="shared" ca="1" si="270"/>
        <v>1</v>
      </c>
      <c r="V840" t="b">
        <f t="shared" ca="1" si="271"/>
        <v>1</v>
      </c>
      <c r="W840" t="b">
        <f t="shared" ca="1" si="272"/>
        <v>1</v>
      </c>
      <c r="X840" t="b">
        <f t="shared" ca="1" si="273"/>
        <v>1</v>
      </c>
      <c r="Y840" t="b">
        <f t="shared" ca="1" si="274"/>
        <v>1</v>
      </c>
      <c r="Z840" t="b">
        <f t="shared" ca="1" si="275"/>
        <v>0</v>
      </c>
      <c r="AA840" t="b">
        <f t="shared" ca="1" si="276"/>
        <v>1</v>
      </c>
      <c r="AB840" t="b">
        <f t="shared" ca="1" si="277"/>
        <v>1</v>
      </c>
      <c r="AC840" t="b">
        <f t="shared" ca="1" si="278"/>
        <v>0</v>
      </c>
      <c r="AD840" t="str">
        <f t="shared" ca="1" si="279"/>
        <v/>
      </c>
    </row>
    <row r="841" spans="1:30" ht="20" x14ac:dyDescent="0.2">
      <c r="A841" s="6"/>
      <c r="I841">
        <v>840</v>
      </c>
      <c r="J841" t="str">
        <f t="shared" ca="1" si="266"/>
        <v>RedTeam Operator Team Lead - Vulnerability Management (VP)</v>
      </c>
      <c r="K841" t="str">
        <f t="shared" ca="1" si="267"/>
        <v>- 3115185</v>
      </c>
      <c r="L841" t="str">
        <f t="shared" ca="1" si="268"/>
        <v>Americas-United States of America-New York-New York</v>
      </c>
      <c r="M841" t="e">
        <f t="shared" ca="1" si="265"/>
        <v>#VALUE!</v>
      </c>
      <c r="N841" t="e">
        <f t="shared" ca="1" si="265"/>
        <v>#VALUE!</v>
      </c>
      <c r="O841">
        <f t="shared" ca="1" si="265"/>
        <v>23</v>
      </c>
      <c r="P841" t="e">
        <f t="shared" ca="1" si="265"/>
        <v>#VALUE!</v>
      </c>
      <c r="Q841" t="e">
        <f t="shared" ca="1" si="265"/>
        <v>#VALUE!</v>
      </c>
      <c r="R841" t="e">
        <f t="shared" ca="1" si="265"/>
        <v>#VALUE!</v>
      </c>
      <c r="S841">
        <f t="shared" ca="1" si="265"/>
        <v>55</v>
      </c>
      <c r="T841" t="e">
        <f t="shared" ca="1" si="269"/>
        <v>#VALUE!</v>
      </c>
      <c r="U841" t="b">
        <f t="shared" ca="1" si="270"/>
        <v>1</v>
      </c>
      <c r="V841" t="b">
        <f t="shared" ca="1" si="271"/>
        <v>1</v>
      </c>
      <c r="W841" t="b">
        <f t="shared" ca="1" si="272"/>
        <v>0</v>
      </c>
      <c r="X841" t="b">
        <f t="shared" ca="1" si="273"/>
        <v>1</v>
      </c>
      <c r="Y841" t="b">
        <f t="shared" ca="1" si="274"/>
        <v>1</v>
      </c>
      <c r="Z841" t="b">
        <f t="shared" ca="1" si="275"/>
        <v>1</v>
      </c>
      <c r="AA841" t="b">
        <f t="shared" ca="1" si="276"/>
        <v>0</v>
      </c>
      <c r="AB841" t="b">
        <f t="shared" ca="1" si="277"/>
        <v>1</v>
      </c>
      <c r="AC841" t="b">
        <f t="shared" ca="1" si="278"/>
        <v>0</v>
      </c>
      <c r="AD841" t="str">
        <f t="shared" ca="1" si="279"/>
        <v/>
      </c>
    </row>
    <row r="842" spans="1:30" x14ac:dyDescent="0.2">
      <c r="A842" s="8"/>
      <c r="B842" s="1" t="s">
        <v>242</v>
      </c>
      <c r="I842">
        <v>841</v>
      </c>
      <c r="J842" t="str">
        <f t="shared" ca="1" si="266"/>
        <v>Cloud Security Team Operator - Vulnerability Management</v>
      </c>
      <c r="K842" t="str">
        <f t="shared" ca="1" si="267"/>
        <v>- 3115187</v>
      </c>
      <c r="L842" t="str">
        <f t="shared" ca="1" si="268"/>
        <v>Americas-United States of America-New York-New York</v>
      </c>
      <c r="M842" t="e">
        <f t="shared" ref="M842:S851" ca="1" si="280">FIND(M$1,$J842)</f>
        <v>#VALUE!</v>
      </c>
      <c r="N842" t="e">
        <f t="shared" ca="1" si="280"/>
        <v>#VALUE!</v>
      </c>
      <c r="O842" t="e">
        <f t="shared" ca="1" si="280"/>
        <v>#VALUE!</v>
      </c>
      <c r="P842" t="e">
        <f t="shared" ca="1" si="280"/>
        <v>#VALUE!</v>
      </c>
      <c r="Q842" t="e">
        <f t="shared" ca="1" si="280"/>
        <v>#VALUE!</v>
      </c>
      <c r="R842" t="e">
        <f t="shared" ca="1" si="280"/>
        <v>#VALUE!</v>
      </c>
      <c r="S842" t="e">
        <f t="shared" ca="1" si="280"/>
        <v>#VALUE!</v>
      </c>
      <c r="T842" t="e">
        <f t="shared" ca="1" si="269"/>
        <v>#VALUE!</v>
      </c>
      <c r="U842" t="b">
        <f t="shared" ca="1" si="270"/>
        <v>1</v>
      </c>
      <c r="V842" t="b">
        <f t="shared" ca="1" si="271"/>
        <v>1</v>
      </c>
      <c r="W842" t="b">
        <f t="shared" ca="1" si="272"/>
        <v>1</v>
      </c>
      <c r="X842" t="b">
        <f t="shared" ca="1" si="273"/>
        <v>1</v>
      </c>
      <c r="Y842" t="b">
        <f t="shared" ca="1" si="274"/>
        <v>1</v>
      </c>
      <c r="Z842" t="b">
        <f t="shared" ca="1" si="275"/>
        <v>1</v>
      </c>
      <c r="AA842" t="b">
        <f t="shared" ca="1" si="276"/>
        <v>1</v>
      </c>
      <c r="AB842" t="b">
        <f t="shared" ca="1" si="277"/>
        <v>1</v>
      </c>
      <c r="AC842" t="b">
        <f t="shared" ca="1" si="278"/>
        <v>1</v>
      </c>
      <c r="AD842" t="str">
        <f t="shared" ca="1" si="279"/>
        <v>3115187</v>
      </c>
    </row>
    <row r="843" spans="1:30" ht="18" x14ac:dyDescent="0.2">
      <c r="A843" s="8"/>
      <c r="B843" s="2" t="s">
        <v>243</v>
      </c>
      <c r="I843">
        <v>842</v>
      </c>
      <c r="J843" t="str">
        <f t="shared" ca="1" si="266"/>
        <v>Innovation Lead - Vice President</v>
      </c>
      <c r="K843" t="str">
        <f t="shared" ca="1" si="267"/>
        <v>- 3111236</v>
      </c>
      <c r="L843" t="str">
        <f t="shared" ca="1" si="268"/>
        <v>Americas-United States of America-New York-New York</v>
      </c>
      <c r="M843" t="e">
        <f t="shared" ca="1" si="280"/>
        <v>#VALUE!</v>
      </c>
      <c r="N843" t="e">
        <f t="shared" ca="1" si="280"/>
        <v>#VALUE!</v>
      </c>
      <c r="O843">
        <f t="shared" ca="1" si="280"/>
        <v>12</v>
      </c>
      <c r="P843" t="e">
        <f t="shared" ca="1" si="280"/>
        <v>#VALUE!</v>
      </c>
      <c r="Q843" t="e">
        <f t="shared" ca="1" si="280"/>
        <v>#VALUE!</v>
      </c>
      <c r="R843">
        <f t="shared" ca="1" si="280"/>
        <v>19</v>
      </c>
      <c r="S843" t="e">
        <f t="shared" ca="1" si="280"/>
        <v>#VALUE!</v>
      </c>
      <c r="T843" t="e">
        <f t="shared" ca="1" si="269"/>
        <v>#VALUE!</v>
      </c>
      <c r="U843" t="b">
        <f t="shared" ca="1" si="270"/>
        <v>1</v>
      </c>
      <c r="V843" t="b">
        <f t="shared" ca="1" si="271"/>
        <v>1</v>
      </c>
      <c r="W843" t="b">
        <f t="shared" ca="1" si="272"/>
        <v>0</v>
      </c>
      <c r="X843" t="b">
        <f t="shared" ca="1" si="273"/>
        <v>1</v>
      </c>
      <c r="Y843" t="b">
        <f t="shared" ca="1" si="274"/>
        <v>1</v>
      </c>
      <c r="Z843" t="b">
        <f t="shared" ca="1" si="275"/>
        <v>0</v>
      </c>
      <c r="AA843" t="b">
        <f t="shared" ca="1" si="276"/>
        <v>1</v>
      </c>
      <c r="AB843" t="b">
        <f t="shared" ca="1" si="277"/>
        <v>1</v>
      </c>
      <c r="AC843" t="b">
        <f t="shared" ca="1" si="278"/>
        <v>0</v>
      </c>
      <c r="AD843" t="str">
        <f t="shared" ca="1" si="279"/>
        <v/>
      </c>
    </row>
    <row r="844" spans="1:30" ht="18" x14ac:dyDescent="0.2">
      <c r="A844" s="8"/>
      <c r="B844" s="2" t="s">
        <v>2</v>
      </c>
      <c r="I844">
        <v>843</v>
      </c>
      <c r="J844" t="str">
        <f t="shared" ca="1" si="266"/>
        <v>Java Developer</v>
      </c>
      <c r="K844" t="str">
        <f t="shared" ca="1" si="267"/>
        <v>- 3113140</v>
      </c>
      <c r="L844" t="str">
        <f t="shared" ca="1" si="268"/>
        <v>Americas-United States of America-New York-New York</v>
      </c>
      <c r="M844" t="e">
        <f t="shared" ca="1" si="280"/>
        <v>#VALUE!</v>
      </c>
      <c r="N844" t="e">
        <f t="shared" ca="1" si="280"/>
        <v>#VALUE!</v>
      </c>
      <c r="O844" t="e">
        <f t="shared" ca="1" si="280"/>
        <v>#VALUE!</v>
      </c>
      <c r="P844" t="e">
        <f t="shared" ca="1" si="280"/>
        <v>#VALUE!</v>
      </c>
      <c r="Q844" t="e">
        <f t="shared" ca="1" si="280"/>
        <v>#VALUE!</v>
      </c>
      <c r="R844" t="e">
        <f t="shared" ca="1" si="280"/>
        <v>#VALUE!</v>
      </c>
      <c r="S844" t="e">
        <f t="shared" ca="1" si="280"/>
        <v>#VALUE!</v>
      </c>
      <c r="T844" t="e">
        <f t="shared" ca="1" si="269"/>
        <v>#VALUE!</v>
      </c>
      <c r="U844" t="b">
        <f t="shared" ca="1" si="270"/>
        <v>1</v>
      </c>
      <c r="V844" t="b">
        <f t="shared" ca="1" si="271"/>
        <v>1</v>
      </c>
      <c r="W844" t="b">
        <f t="shared" ca="1" si="272"/>
        <v>1</v>
      </c>
      <c r="X844" t="b">
        <f t="shared" ca="1" si="273"/>
        <v>1</v>
      </c>
      <c r="Y844" t="b">
        <f t="shared" ca="1" si="274"/>
        <v>1</v>
      </c>
      <c r="Z844" t="b">
        <f t="shared" ca="1" si="275"/>
        <v>1</v>
      </c>
      <c r="AA844" t="b">
        <f t="shared" ca="1" si="276"/>
        <v>1</v>
      </c>
      <c r="AB844" t="b">
        <f t="shared" ca="1" si="277"/>
        <v>1</v>
      </c>
      <c r="AC844" t="b">
        <f t="shared" ca="1" si="278"/>
        <v>1</v>
      </c>
      <c r="AD844" t="str">
        <f t="shared" ca="1" si="279"/>
        <v>3113140</v>
      </c>
    </row>
    <row r="845" spans="1:30" ht="18" x14ac:dyDescent="0.2">
      <c r="A845" s="8"/>
      <c r="B845" s="2" t="s">
        <v>27</v>
      </c>
      <c r="I845">
        <v>844</v>
      </c>
      <c r="J845" t="str">
        <f t="shared" ca="1" si="266"/>
        <v>Associate - Office of the Chief Operating Officer</v>
      </c>
      <c r="K845" t="str">
        <f t="shared" ca="1" si="267"/>
        <v>- 3115084</v>
      </c>
      <c r="L845" t="str">
        <f t="shared" ca="1" si="268"/>
        <v>Americas-United States of America-New York-New York</v>
      </c>
      <c r="M845" t="e">
        <f t="shared" ca="1" si="280"/>
        <v>#VALUE!</v>
      </c>
      <c r="N845" t="e">
        <f t="shared" ca="1" si="280"/>
        <v>#VALUE!</v>
      </c>
      <c r="O845" t="e">
        <f t="shared" ca="1" si="280"/>
        <v>#VALUE!</v>
      </c>
      <c r="P845" t="e">
        <f t="shared" ca="1" si="280"/>
        <v>#VALUE!</v>
      </c>
      <c r="Q845" t="e">
        <f t="shared" ca="1" si="280"/>
        <v>#VALUE!</v>
      </c>
      <c r="R845" t="e">
        <f t="shared" ca="1" si="280"/>
        <v>#VALUE!</v>
      </c>
      <c r="S845" t="e">
        <f t="shared" ca="1" si="280"/>
        <v>#VALUE!</v>
      </c>
      <c r="T845" t="e">
        <f t="shared" ca="1" si="269"/>
        <v>#VALUE!</v>
      </c>
      <c r="U845" t="b">
        <f t="shared" ca="1" si="270"/>
        <v>1</v>
      </c>
      <c r="V845" t="b">
        <f t="shared" ca="1" si="271"/>
        <v>1</v>
      </c>
      <c r="W845" t="b">
        <f t="shared" ca="1" si="272"/>
        <v>1</v>
      </c>
      <c r="X845" t="b">
        <f t="shared" ca="1" si="273"/>
        <v>1</v>
      </c>
      <c r="Y845" t="b">
        <f t="shared" ca="1" si="274"/>
        <v>1</v>
      </c>
      <c r="Z845" t="b">
        <f t="shared" ca="1" si="275"/>
        <v>1</v>
      </c>
      <c r="AA845" t="b">
        <f t="shared" ca="1" si="276"/>
        <v>1</v>
      </c>
      <c r="AB845" t="b">
        <f t="shared" ca="1" si="277"/>
        <v>1</v>
      </c>
      <c r="AC845" t="b">
        <f t="shared" ca="1" si="278"/>
        <v>1</v>
      </c>
      <c r="AD845" t="str">
        <f t="shared" ca="1" si="279"/>
        <v>3115084</v>
      </c>
    </row>
    <row r="846" spans="1:30" ht="18" x14ac:dyDescent="0.2">
      <c r="A846" s="8"/>
      <c r="B846" s="3">
        <v>43271</v>
      </c>
      <c r="I846">
        <v>845</v>
      </c>
      <c r="J846" t="str">
        <f t="shared" ca="1" si="266"/>
        <v>Technology/ Pega Developer</v>
      </c>
      <c r="K846" t="str">
        <f t="shared" ca="1" si="267"/>
        <v>- 3115010</v>
      </c>
      <c r="L846" t="str">
        <f t="shared" ca="1" si="268"/>
        <v>Americas-United States of America-New York-New York</v>
      </c>
      <c r="M846" t="e">
        <f t="shared" ca="1" si="280"/>
        <v>#VALUE!</v>
      </c>
      <c r="N846" t="e">
        <f t="shared" ca="1" si="280"/>
        <v>#VALUE!</v>
      </c>
      <c r="O846" t="e">
        <f t="shared" ca="1" si="280"/>
        <v>#VALUE!</v>
      </c>
      <c r="P846" t="e">
        <f t="shared" ca="1" si="280"/>
        <v>#VALUE!</v>
      </c>
      <c r="Q846" t="e">
        <f t="shared" ca="1" si="280"/>
        <v>#VALUE!</v>
      </c>
      <c r="R846" t="e">
        <f t="shared" ca="1" si="280"/>
        <v>#VALUE!</v>
      </c>
      <c r="S846" t="e">
        <f t="shared" ca="1" si="280"/>
        <v>#VALUE!</v>
      </c>
      <c r="T846" t="e">
        <f t="shared" ca="1" si="269"/>
        <v>#VALUE!</v>
      </c>
      <c r="U846" t="b">
        <f t="shared" ca="1" si="270"/>
        <v>1</v>
      </c>
      <c r="V846" t="b">
        <f t="shared" ca="1" si="271"/>
        <v>1</v>
      </c>
      <c r="W846" t="b">
        <f t="shared" ca="1" si="272"/>
        <v>1</v>
      </c>
      <c r="X846" t="b">
        <f t="shared" ca="1" si="273"/>
        <v>1</v>
      </c>
      <c r="Y846" t="b">
        <f t="shared" ca="1" si="274"/>
        <v>1</v>
      </c>
      <c r="Z846" t="b">
        <f t="shared" ca="1" si="275"/>
        <v>1</v>
      </c>
      <c r="AA846" t="b">
        <f t="shared" ca="1" si="276"/>
        <v>1</v>
      </c>
      <c r="AB846" t="b">
        <f t="shared" ca="1" si="277"/>
        <v>1</v>
      </c>
      <c r="AC846" t="b">
        <f t="shared" ca="1" si="278"/>
        <v>1</v>
      </c>
      <c r="AD846" t="str">
        <f t="shared" ca="1" si="279"/>
        <v>3115010</v>
      </c>
    </row>
    <row r="847" spans="1:30" x14ac:dyDescent="0.2">
      <c r="A847" s="8"/>
      <c r="B847" s="1" t="s">
        <v>12</v>
      </c>
      <c r="I847">
        <v>846</v>
      </c>
      <c r="J847" t="str">
        <f t="shared" ca="1" si="266"/>
        <v>Software Developer - Business Intelligence</v>
      </c>
      <c r="K847" t="str">
        <f t="shared" ca="1" si="267"/>
        <v>- 3114526</v>
      </c>
      <c r="L847" t="str">
        <f t="shared" ca="1" si="268"/>
        <v>Americas-United States of America-New York-New York</v>
      </c>
      <c r="M847" t="e">
        <f t="shared" ca="1" si="280"/>
        <v>#VALUE!</v>
      </c>
      <c r="N847" t="e">
        <f t="shared" ca="1" si="280"/>
        <v>#VALUE!</v>
      </c>
      <c r="O847" t="e">
        <f t="shared" ca="1" si="280"/>
        <v>#VALUE!</v>
      </c>
      <c r="P847" t="e">
        <f t="shared" ca="1" si="280"/>
        <v>#VALUE!</v>
      </c>
      <c r="Q847" t="e">
        <f t="shared" ca="1" si="280"/>
        <v>#VALUE!</v>
      </c>
      <c r="R847" t="e">
        <f t="shared" ca="1" si="280"/>
        <v>#VALUE!</v>
      </c>
      <c r="S847" t="e">
        <f t="shared" ca="1" si="280"/>
        <v>#VALUE!</v>
      </c>
      <c r="T847" t="e">
        <f t="shared" ca="1" si="269"/>
        <v>#VALUE!</v>
      </c>
      <c r="U847" t="b">
        <f t="shared" ca="1" si="270"/>
        <v>1</v>
      </c>
      <c r="V847" t="b">
        <f t="shared" ca="1" si="271"/>
        <v>1</v>
      </c>
      <c r="W847" t="b">
        <f t="shared" ca="1" si="272"/>
        <v>1</v>
      </c>
      <c r="X847" t="b">
        <f t="shared" ca="1" si="273"/>
        <v>1</v>
      </c>
      <c r="Y847" t="b">
        <f t="shared" ca="1" si="274"/>
        <v>1</v>
      </c>
      <c r="Z847" t="b">
        <f t="shared" ca="1" si="275"/>
        <v>1</v>
      </c>
      <c r="AA847" t="b">
        <f t="shared" ca="1" si="276"/>
        <v>1</v>
      </c>
      <c r="AB847" t="b">
        <f t="shared" ca="1" si="277"/>
        <v>1</v>
      </c>
      <c r="AC847" t="b">
        <f t="shared" ca="1" si="278"/>
        <v>1</v>
      </c>
      <c r="AD847" t="str">
        <f t="shared" ca="1" si="279"/>
        <v>3114526</v>
      </c>
    </row>
    <row r="848" spans="1:30" x14ac:dyDescent="0.2">
      <c r="A848" s="8"/>
      <c r="B848" s="5"/>
      <c r="I848">
        <v>847</v>
      </c>
      <c r="J848" t="str">
        <f t="shared" ca="1" si="266"/>
        <v>Low Latency Trading Engineer</v>
      </c>
      <c r="K848" t="str">
        <f t="shared" ca="1" si="267"/>
        <v>- 3110517</v>
      </c>
      <c r="L848" t="str">
        <f t="shared" ca="1" si="268"/>
        <v>Americas-United States of America-New York-New York</v>
      </c>
      <c r="M848" t="e">
        <f t="shared" ca="1" si="280"/>
        <v>#VALUE!</v>
      </c>
      <c r="N848" t="e">
        <f t="shared" ca="1" si="280"/>
        <v>#VALUE!</v>
      </c>
      <c r="O848" t="e">
        <f t="shared" ca="1" si="280"/>
        <v>#VALUE!</v>
      </c>
      <c r="P848" t="e">
        <f t="shared" ca="1" si="280"/>
        <v>#VALUE!</v>
      </c>
      <c r="Q848" t="e">
        <f t="shared" ca="1" si="280"/>
        <v>#VALUE!</v>
      </c>
      <c r="R848" t="e">
        <f t="shared" ca="1" si="280"/>
        <v>#VALUE!</v>
      </c>
      <c r="S848" t="e">
        <f t="shared" ca="1" si="280"/>
        <v>#VALUE!</v>
      </c>
      <c r="T848" t="e">
        <f t="shared" ca="1" si="269"/>
        <v>#VALUE!</v>
      </c>
      <c r="U848" t="b">
        <f t="shared" ca="1" si="270"/>
        <v>1</v>
      </c>
      <c r="V848" t="b">
        <f t="shared" ca="1" si="271"/>
        <v>1</v>
      </c>
      <c r="W848" t="b">
        <f t="shared" ca="1" si="272"/>
        <v>1</v>
      </c>
      <c r="X848" t="b">
        <f t="shared" ca="1" si="273"/>
        <v>1</v>
      </c>
      <c r="Y848" t="b">
        <f t="shared" ca="1" si="274"/>
        <v>1</v>
      </c>
      <c r="Z848" t="b">
        <f t="shared" ca="1" si="275"/>
        <v>1</v>
      </c>
      <c r="AA848" t="b">
        <f t="shared" ca="1" si="276"/>
        <v>1</v>
      </c>
      <c r="AB848" t="b">
        <f t="shared" ca="1" si="277"/>
        <v>1</v>
      </c>
      <c r="AC848" t="b">
        <f t="shared" ca="1" si="278"/>
        <v>1</v>
      </c>
      <c r="AD848" t="str">
        <f t="shared" ca="1" si="279"/>
        <v>3110517</v>
      </c>
    </row>
    <row r="849" spans="1:30" ht="20" x14ac:dyDescent="0.2">
      <c r="A849" s="6"/>
      <c r="I849">
        <v>848</v>
      </c>
      <c r="J849" t="str">
        <f t="shared" ca="1" si="266"/>
        <v>Data Scientist / Developer - Banking &amp; Capital Markets Technology</v>
      </c>
      <c r="K849" t="str">
        <f t="shared" ca="1" si="267"/>
        <v>- 3113548</v>
      </c>
      <c r="L849" t="str">
        <f t="shared" ca="1" si="268"/>
        <v>Americas-United States of America-New York-New York</v>
      </c>
      <c r="M849" t="e">
        <f t="shared" ca="1" si="280"/>
        <v>#VALUE!</v>
      </c>
      <c r="N849" t="e">
        <f t="shared" ca="1" si="280"/>
        <v>#VALUE!</v>
      </c>
      <c r="O849" t="e">
        <f t="shared" ca="1" si="280"/>
        <v>#VALUE!</v>
      </c>
      <c r="P849" t="e">
        <f t="shared" ca="1" si="280"/>
        <v>#VALUE!</v>
      </c>
      <c r="Q849" t="e">
        <f t="shared" ca="1" si="280"/>
        <v>#VALUE!</v>
      </c>
      <c r="R849" t="e">
        <f t="shared" ca="1" si="280"/>
        <v>#VALUE!</v>
      </c>
      <c r="S849" t="e">
        <f t="shared" ca="1" si="280"/>
        <v>#VALUE!</v>
      </c>
      <c r="T849" t="e">
        <f t="shared" ca="1" si="269"/>
        <v>#VALUE!</v>
      </c>
      <c r="U849" t="b">
        <f t="shared" ca="1" si="270"/>
        <v>1</v>
      </c>
      <c r="V849" t="b">
        <f t="shared" ca="1" si="271"/>
        <v>1</v>
      </c>
      <c r="W849" t="b">
        <f t="shared" ca="1" si="272"/>
        <v>1</v>
      </c>
      <c r="X849" t="b">
        <f t="shared" ca="1" si="273"/>
        <v>1</v>
      </c>
      <c r="Y849" t="b">
        <f t="shared" ca="1" si="274"/>
        <v>1</v>
      </c>
      <c r="Z849" t="b">
        <f t="shared" ca="1" si="275"/>
        <v>1</v>
      </c>
      <c r="AA849" t="b">
        <f t="shared" ca="1" si="276"/>
        <v>1</v>
      </c>
      <c r="AB849" t="b">
        <f t="shared" ca="1" si="277"/>
        <v>1</v>
      </c>
      <c r="AC849" t="b">
        <f t="shared" ca="1" si="278"/>
        <v>1</v>
      </c>
      <c r="AD849" t="str">
        <f t="shared" ca="1" si="279"/>
        <v>3113548</v>
      </c>
    </row>
    <row r="850" spans="1:30" x14ac:dyDescent="0.2">
      <c r="A850" s="8"/>
      <c r="B850" s="1" t="s">
        <v>5</v>
      </c>
      <c r="I850">
        <v>849</v>
      </c>
      <c r="J850" t="str">
        <f t="shared" ca="1" si="266"/>
        <v>Project Management, Technology</v>
      </c>
      <c r="K850" t="str">
        <f t="shared" ca="1" si="267"/>
        <v>- 3114657</v>
      </c>
      <c r="L850" t="str">
        <f t="shared" ca="1" si="268"/>
        <v>Americas-United States of America-New York-New York</v>
      </c>
      <c r="M850" t="e">
        <f t="shared" ca="1" si="280"/>
        <v>#VALUE!</v>
      </c>
      <c r="N850" t="e">
        <f t="shared" ca="1" si="280"/>
        <v>#VALUE!</v>
      </c>
      <c r="O850" t="e">
        <f t="shared" ca="1" si="280"/>
        <v>#VALUE!</v>
      </c>
      <c r="P850" t="e">
        <f t="shared" ca="1" si="280"/>
        <v>#VALUE!</v>
      </c>
      <c r="Q850" t="e">
        <f t="shared" ca="1" si="280"/>
        <v>#VALUE!</v>
      </c>
      <c r="R850" t="e">
        <f t="shared" ca="1" si="280"/>
        <v>#VALUE!</v>
      </c>
      <c r="S850" t="e">
        <f t="shared" ca="1" si="280"/>
        <v>#VALUE!</v>
      </c>
      <c r="T850" t="e">
        <f t="shared" ca="1" si="269"/>
        <v>#VALUE!</v>
      </c>
      <c r="U850" t="b">
        <f t="shared" ca="1" si="270"/>
        <v>1</v>
      </c>
      <c r="V850" t="b">
        <f t="shared" ca="1" si="271"/>
        <v>1</v>
      </c>
      <c r="W850" t="b">
        <f t="shared" ca="1" si="272"/>
        <v>1</v>
      </c>
      <c r="X850" t="b">
        <f t="shared" ca="1" si="273"/>
        <v>1</v>
      </c>
      <c r="Y850" t="b">
        <f t="shared" ca="1" si="274"/>
        <v>1</v>
      </c>
      <c r="Z850" t="b">
        <f t="shared" ca="1" si="275"/>
        <v>1</v>
      </c>
      <c r="AA850" t="b">
        <f t="shared" ca="1" si="276"/>
        <v>1</v>
      </c>
      <c r="AB850" t="b">
        <f t="shared" ca="1" si="277"/>
        <v>1</v>
      </c>
      <c r="AC850" t="b">
        <f t="shared" ca="1" si="278"/>
        <v>1</v>
      </c>
      <c r="AD850" t="str">
        <f t="shared" ca="1" si="279"/>
        <v>3114657</v>
      </c>
    </row>
    <row r="851" spans="1:30" ht="18" x14ac:dyDescent="0.2">
      <c r="A851" s="8"/>
      <c r="B851" s="2" t="s">
        <v>244</v>
      </c>
      <c r="I851">
        <v>850</v>
      </c>
      <c r="J851" t="str">
        <f t="shared" ca="1" si="266"/>
        <v>Java Developer - Quantitative and Structured Products</v>
      </c>
      <c r="K851" t="str">
        <f t="shared" ca="1" si="267"/>
        <v>- 3114719</v>
      </c>
      <c r="L851" t="str">
        <f t="shared" ca="1" si="268"/>
        <v>Americas-United States of America-New York-New York</v>
      </c>
      <c r="M851" t="e">
        <f t="shared" ca="1" si="280"/>
        <v>#VALUE!</v>
      </c>
      <c r="N851" t="e">
        <f t="shared" ca="1" si="280"/>
        <v>#VALUE!</v>
      </c>
      <c r="O851" t="e">
        <f t="shared" ca="1" si="280"/>
        <v>#VALUE!</v>
      </c>
      <c r="P851" t="e">
        <f t="shared" ca="1" si="280"/>
        <v>#VALUE!</v>
      </c>
      <c r="Q851" t="e">
        <f t="shared" ca="1" si="280"/>
        <v>#VALUE!</v>
      </c>
      <c r="R851" t="e">
        <f t="shared" ca="1" si="280"/>
        <v>#VALUE!</v>
      </c>
      <c r="S851" t="e">
        <f t="shared" ca="1" si="280"/>
        <v>#VALUE!</v>
      </c>
      <c r="T851" t="e">
        <f t="shared" ca="1" si="269"/>
        <v>#VALUE!</v>
      </c>
      <c r="U851" t="b">
        <f t="shared" ca="1" si="270"/>
        <v>1</v>
      </c>
      <c r="V851" t="b">
        <f t="shared" ca="1" si="271"/>
        <v>1</v>
      </c>
      <c r="W851" t="b">
        <f t="shared" ca="1" si="272"/>
        <v>1</v>
      </c>
      <c r="X851" t="b">
        <f t="shared" ca="1" si="273"/>
        <v>1</v>
      </c>
      <c r="Y851" t="b">
        <f t="shared" ca="1" si="274"/>
        <v>1</v>
      </c>
      <c r="Z851" t="b">
        <f t="shared" ca="1" si="275"/>
        <v>1</v>
      </c>
      <c r="AA851" t="b">
        <f t="shared" ca="1" si="276"/>
        <v>1</v>
      </c>
      <c r="AB851" t="b">
        <f t="shared" ca="1" si="277"/>
        <v>1</v>
      </c>
      <c r="AC851" t="b">
        <f t="shared" ca="1" si="278"/>
        <v>1</v>
      </c>
      <c r="AD851" t="str">
        <f t="shared" ca="1" si="279"/>
        <v>3114719</v>
      </c>
    </row>
    <row r="852" spans="1:30" ht="18" x14ac:dyDescent="0.2">
      <c r="A852" s="8"/>
      <c r="B852" s="2" t="s">
        <v>245</v>
      </c>
      <c r="I852">
        <v>851</v>
      </c>
      <c r="J852" t="str">
        <f t="shared" ca="1" si="266"/>
        <v>Operations - DMZ Security Administrator</v>
      </c>
      <c r="K852" t="str">
        <f t="shared" ca="1" si="267"/>
        <v>- 3114449</v>
      </c>
      <c r="L852" t="str">
        <f t="shared" ca="1" si="268"/>
        <v>Americas-United States of America-New York-New York</v>
      </c>
      <c r="M852" t="e">
        <f t="shared" ref="M852:S861" ca="1" si="281">FIND(M$1,$J852)</f>
        <v>#VALUE!</v>
      </c>
      <c r="N852" t="e">
        <f t="shared" ca="1" si="281"/>
        <v>#VALUE!</v>
      </c>
      <c r="O852" t="e">
        <f t="shared" ca="1" si="281"/>
        <v>#VALUE!</v>
      </c>
      <c r="P852" t="e">
        <f t="shared" ca="1" si="281"/>
        <v>#VALUE!</v>
      </c>
      <c r="Q852" t="e">
        <f t="shared" ca="1" si="281"/>
        <v>#VALUE!</v>
      </c>
      <c r="R852" t="e">
        <f t="shared" ca="1" si="281"/>
        <v>#VALUE!</v>
      </c>
      <c r="S852" t="e">
        <f t="shared" ca="1" si="281"/>
        <v>#VALUE!</v>
      </c>
      <c r="T852" t="e">
        <f t="shared" ca="1" si="269"/>
        <v>#VALUE!</v>
      </c>
      <c r="U852" t="b">
        <f t="shared" ca="1" si="270"/>
        <v>1</v>
      </c>
      <c r="V852" t="b">
        <f t="shared" ca="1" si="271"/>
        <v>1</v>
      </c>
      <c r="W852" t="b">
        <f t="shared" ca="1" si="272"/>
        <v>1</v>
      </c>
      <c r="X852" t="b">
        <f t="shared" ca="1" si="273"/>
        <v>1</v>
      </c>
      <c r="Y852" t="b">
        <f t="shared" ca="1" si="274"/>
        <v>1</v>
      </c>
      <c r="Z852" t="b">
        <f t="shared" ca="1" si="275"/>
        <v>1</v>
      </c>
      <c r="AA852" t="b">
        <f t="shared" ca="1" si="276"/>
        <v>1</v>
      </c>
      <c r="AB852" t="b">
        <f t="shared" ca="1" si="277"/>
        <v>1</v>
      </c>
      <c r="AC852" t="b">
        <f t="shared" ca="1" si="278"/>
        <v>1</v>
      </c>
      <c r="AD852" t="str">
        <f t="shared" ca="1" si="279"/>
        <v>3114449</v>
      </c>
    </row>
    <row r="853" spans="1:30" ht="18" x14ac:dyDescent="0.2">
      <c r="A853" s="8"/>
      <c r="B853" s="2" t="s">
        <v>8</v>
      </c>
      <c r="I853">
        <v>852</v>
      </c>
      <c r="J853" t="str">
        <f t="shared" ca="1" si="266"/>
        <v>Platform Product Manager</v>
      </c>
      <c r="K853" t="str">
        <f t="shared" ca="1" si="267"/>
        <v>- 3115091</v>
      </c>
      <c r="L853" t="str">
        <f t="shared" ca="1" si="268"/>
        <v>Americas-United States of America-New York-New York</v>
      </c>
      <c r="M853" t="e">
        <f t="shared" ca="1" si="281"/>
        <v>#VALUE!</v>
      </c>
      <c r="N853" t="e">
        <f t="shared" ca="1" si="281"/>
        <v>#VALUE!</v>
      </c>
      <c r="O853" t="e">
        <f t="shared" ca="1" si="281"/>
        <v>#VALUE!</v>
      </c>
      <c r="P853">
        <f t="shared" ca="1" si="281"/>
        <v>18</v>
      </c>
      <c r="Q853" t="e">
        <f t="shared" ca="1" si="281"/>
        <v>#VALUE!</v>
      </c>
      <c r="R853" t="e">
        <f t="shared" ca="1" si="281"/>
        <v>#VALUE!</v>
      </c>
      <c r="S853" t="e">
        <f t="shared" ca="1" si="281"/>
        <v>#VALUE!</v>
      </c>
      <c r="T853" t="e">
        <f t="shared" ca="1" si="269"/>
        <v>#VALUE!</v>
      </c>
      <c r="U853" t="b">
        <f t="shared" ca="1" si="270"/>
        <v>1</v>
      </c>
      <c r="V853" t="b">
        <f t="shared" ca="1" si="271"/>
        <v>1</v>
      </c>
      <c r="W853" t="b">
        <f t="shared" ca="1" si="272"/>
        <v>1</v>
      </c>
      <c r="X853" t="b">
        <f t="shared" ca="1" si="273"/>
        <v>0</v>
      </c>
      <c r="Y853" t="b">
        <f t="shared" ca="1" si="274"/>
        <v>1</v>
      </c>
      <c r="Z853" t="b">
        <f t="shared" ca="1" si="275"/>
        <v>1</v>
      </c>
      <c r="AA853" t="b">
        <f t="shared" ca="1" si="276"/>
        <v>1</v>
      </c>
      <c r="AB853" t="b">
        <f t="shared" ca="1" si="277"/>
        <v>1</v>
      </c>
      <c r="AC853" t="b">
        <f t="shared" ca="1" si="278"/>
        <v>0</v>
      </c>
      <c r="AD853" t="str">
        <f t="shared" ca="1" si="279"/>
        <v/>
      </c>
    </row>
    <row r="854" spans="1:30" ht="18" x14ac:dyDescent="0.2">
      <c r="A854" s="8"/>
      <c r="B854" s="3">
        <v>43271</v>
      </c>
      <c r="I854">
        <v>853</v>
      </c>
      <c r="J854" t="str">
        <f t="shared" ca="1" si="266"/>
        <v>NY Head of Core Strats Team Strategist/Quantitative Analyst – Executive Director</v>
      </c>
      <c r="K854" t="str">
        <f t="shared" ca="1" si="267"/>
        <v>- 3113791</v>
      </c>
      <c r="L854" t="str">
        <f t="shared" ca="1" si="268"/>
        <v>Americas-United States of America-New York-New York</v>
      </c>
      <c r="M854">
        <f t="shared" ca="1" si="281"/>
        <v>4</v>
      </c>
      <c r="N854">
        <f t="shared" ca="1" si="281"/>
        <v>73</v>
      </c>
      <c r="O854" t="e">
        <f t="shared" ca="1" si="281"/>
        <v>#VALUE!</v>
      </c>
      <c r="P854" t="e">
        <f t="shared" ca="1" si="281"/>
        <v>#VALUE!</v>
      </c>
      <c r="Q854" t="e">
        <f t="shared" ca="1" si="281"/>
        <v>#VALUE!</v>
      </c>
      <c r="R854" t="e">
        <f t="shared" ca="1" si="281"/>
        <v>#VALUE!</v>
      </c>
      <c r="S854" t="e">
        <f t="shared" ca="1" si="281"/>
        <v>#VALUE!</v>
      </c>
      <c r="T854" t="e">
        <f t="shared" ca="1" si="269"/>
        <v>#VALUE!</v>
      </c>
      <c r="U854" t="b">
        <f t="shared" ca="1" si="270"/>
        <v>0</v>
      </c>
      <c r="V854" t="b">
        <f t="shared" ca="1" si="271"/>
        <v>0</v>
      </c>
      <c r="W854" t="b">
        <f t="shared" ca="1" si="272"/>
        <v>1</v>
      </c>
      <c r="X854" t="b">
        <f t="shared" ca="1" si="273"/>
        <v>1</v>
      </c>
      <c r="Y854" t="b">
        <f t="shared" ca="1" si="274"/>
        <v>1</v>
      </c>
      <c r="Z854" t="b">
        <f t="shared" ca="1" si="275"/>
        <v>1</v>
      </c>
      <c r="AA854" t="b">
        <f t="shared" ca="1" si="276"/>
        <v>1</v>
      </c>
      <c r="AB854" t="b">
        <f t="shared" ca="1" si="277"/>
        <v>1</v>
      </c>
      <c r="AC854" t="b">
        <f t="shared" ca="1" si="278"/>
        <v>0</v>
      </c>
      <c r="AD854" t="str">
        <f t="shared" ca="1" si="279"/>
        <v/>
      </c>
    </row>
    <row r="855" spans="1:30" ht="20" x14ac:dyDescent="0.2">
      <c r="A855" s="8"/>
      <c r="B855" s="4" t="s">
        <v>4</v>
      </c>
      <c r="I855">
        <v>854</v>
      </c>
      <c r="J855" t="str">
        <f t="shared" ca="1" si="266"/>
        <v>Regulatory Reporting Quality Assurance Associate</v>
      </c>
      <c r="K855" t="str">
        <f t="shared" ca="1" si="267"/>
        <v>- 3105107</v>
      </c>
      <c r="L855" t="str">
        <f t="shared" ca="1" si="268"/>
        <v>Americas-United States of America-New York-New York</v>
      </c>
      <c r="M855" t="e">
        <f t="shared" ca="1" si="281"/>
        <v>#VALUE!</v>
      </c>
      <c r="N855" t="e">
        <f t="shared" ca="1" si="281"/>
        <v>#VALUE!</v>
      </c>
      <c r="O855" t="e">
        <f t="shared" ca="1" si="281"/>
        <v>#VALUE!</v>
      </c>
      <c r="P855" t="e">
        <f t="shared" ca="1" si="281"/>
        <v>#VALUE!</v>
      </c>
      <c r="Q855" t="e">
        <f t="shared" ca="1" si="281"/>
        <v>#VALUE!</v>
      </c>
      <c r="R855" t="e">
        <f t="shared" ca="1" si="281"/>
        <v>#VALUE!</v>
      </c>
      <c r="S855" t="e">
        <f t="shared" ca="1" si="281"/>
        <v>#VALUE!</v>
      </c>
      <c r="T855" t="e">
        <f t="shared" ca="1" si="269"/>
        <v>#VALUE!</v>
      </c>
      <c r="U855" t="b">
        <f t="shared" ca="1" si="270"/>
        <v>1</v>
      </c>
      <c r="V855" t="b">
        <f t="shared" ca="1" si="271"/>
        <v>1</v>
      </c>
      <c r="W855" t="b">
        <f t="shared" ca="1" si="272"/>
        <v>1</v>
      </c>
      <c r="X855" t="b">
        <f t="shared" ca="1" si="273"/>
        <v>1</v>
      </c>
      <c r="Y855" t="b">
        <f t="shared" ca="1" si="274"/>
        <v>1</v>
      </c>
      <c r="Z855" t="b">
        <f t="shared" ca="1" si="275"/>
        <v>1</v>
      </c>
      <c r="AA855" t="b">
        <f t="shared" ca="1" si="276"/>
        <v>1</v>
      </c>
      <c r="AB855" t="b">
        <f t="shared" ca="1" si="277"/>
        <v>1</v>
      </c>
      <c r="AC855" t="b">
        <f t="shared" ca="1" si="278"/>
        <v>1</v>
      </c>
      <c r="AD855" t="str">
        <f t="shared" ca="1" si="279"/>
        <v>3105107</v>
      </c>
    </row>
    <row r="856" spans="1:30" x14ac:dyDescent="0.2">
      <c r="A856" s="8"/>
      <c r="B856" s="5"/>
      <c r="I856">
        <v>855</v>
      </c>
      <c r="J856" t="str">
        <f t="shared" ca="1" si="266"/>
        <v>Global Counterparty Data Strategy Lead (Credit Risk Management)</v>
      </c>
      <c r="K856" t="str">
        <f t="shared" ca="1" si="267"/>
        <v>- 3115025</v>
      </c>
      <c r="L856" t="str">
        <f t="shared" ca="1" si="268"/>
        <v>Americas-United States of America-New York-New York</v>
      </c>
      <c r="M856" t="e">
        <f t="shared" ca="1" si="281"/>
        <v>#VALUE!</v>
      </c>
      <c r="N856" t="e">
        <f t="shared" ca="1" si="281"/>
        <v>#VALUE!</v>
      </c>
      <c r="O856">
        <f t="shared" ca="1" si="281"/>
        <v>35</v>
      </c>
      <c r="P856" t="e">
        <f t="shared" ca="1" si="281"/>
        <v>#VALUE!</v>
      </c>
      <c r="Q856" t="e">
        <f t="shared" ca="1" si="281"/>
        <v>#VALUE!</v>
      </c>
      <c r="R856" t="e">
        <f t="shared" ca="1" si="281"/>
        <v>#VALUE!</v>
      </c>
      <c r="S856" t="e">
        <f t="shared" ca="1" si="281"/>
        <v>#VALUE!</v>
      </c>
      <c r="T856" t="e">
        <f t="shared" ca="1" si="269"/>
        <v>#VALUE!</v>
      </c>
      <c r="U856" t="b">
        <f t="shared" ca="1" si="270"/>
        <v>1</v>
      </c>
      <c r="V856" t="b">
        <f t="shared" ca="1" si="271"/>
        <v>1</v>
      </c>
      <c r="W856" t="b">
        <f t="shared" ca="1" si="272"/>
        <v>0</v>
      </c>
      <c r="X856" t="b">
        <f t="shared" ca="1" si="273"/>
        <v>1</v>
      </c>
      <c r="Y856" t="b">
        <f t="shared" ca="1" si="274"/>
        <v>1</v>
      </c>
      <c r="Z856" t="b">
        <f t="shared" ca="1" si="275"/>
        <v>1</v>
      </c>
      <c r="AA856" t="b">
        <f t="shared" ca="1" si="276"/>
        <v>1</v>
      </c>
      <c r="AB856" t="b">
        <f t="shared" ca="1" si="277"/>
        <v>1</v>
      </c>
      <c r="AC856" t="b">
        <f t="shared" ca="1" si="278"/>
        <v>0</v>
      </c>
      <c r="AD856" t="str">
        <f t="shared" ca="1" si="279"/>
        <v/>
      </c>
    </row>
    <row r="857" spans="1:30" ht="20" x14ac:dyDescent="0.2">
      <c r="A857" s="6"/>
      <c r="I857">
        <v>856</v>
      </c>
      <c r="J857" t="str">
        <f t="shared" ca="1" si="266"/>
        <v>Human Resources Analytics - Vice President</v>
      </c>
      <c r="K857" t="str">
        <f t="shared" ca="1" si="267"/>
        <v>- 3114989</v>
      </c>
      <c r="L857" t="str">
        <f t="shared" ca="1" si="268"/>
        <v>Americas-United States of America-New York-New York</v>
      </c>
      <c r="M857" t="e">
        <f t="shared" ca="1" si="281"/>
        <v>#VALUE!</v>
      </c>
      <c r="N857" t="e">
        <f t="shared" ca="1" si="281"/>
        <v>#VALUE!</v>
      </c>
      <c r="O857" t="e">
        <f t="shared" ca="1" si="281"/>
        <v>#VALUE!</v>
      </c>
      <c r="P857" t="e">
        <f t="shared" ca="1" si="281"/>
        <v>#VALUE!</v>
      </c>
      <c r="Q857" t="e">
        <f t="shared" ca="1" si="281"/>
        <v>#VALUE!</v>
      </c>
      <c r="R857">
        <f t="shared" ca="1" si="281"/>
        <v>29</v>
      </c>
      <c r="S857" t="e">
        <f t="shared" ca="1" si="281"/>
        <v>#VALUE!</v>
      </c>
      <c r="T857" t="e">
        <f t="shared" ca="1" si="269"/>
        <v>#VALUE!</v>
      </c>
      <c r="U857" t="b">
        <f t="shared" ca="1" si="270"/>
        <v>1</v>
      </c>
      <c r="V857" t="b">
        <f t="shared" ca="1" si="271"/>
        <v>1</v>
      </c>
      <c r="W857" t="b">
        <f t="shared" ca="1" si="272"/>
        <v>1</v>
      </c>
      <c r="X857" t="b">
        <f t="shared" ca="1" si="273"/>
        <v>1</v>
      </c>
      <c r="Y857" t="b">
        <f t="shared" ca="1" si="274"/>
        <v>1</v>
      </c>
      <c r="Z857" t="b">
        <f t="shared" ca="1" si="275"/>
        <v>0</v>
      </c>
      <c r="AA857" t="b">
        <f t="shared" ca="1" si="276"/>
        <v>1</v>
      </c>
      <c r="AB857" t="b">
        <f t="shared" ca="1" si="277"/>
        <v>1</v>
      </c>
      <c r="AC857" t="b">
        <f t="shared" ca="1" si="278"/>
        <v>0</v>
      </c>
      <c r="AD857" t="str">
        <f t="shared" ca="1" si="279"/>
        <v/>
      </c>
    </row>
    <row r="858" spans="1:30" x14ac:dyDescent="0.2">
      <c r="A858" s="8"/>
      <c r="B858" s="1" t="s">
        <v>246</v>
      </c>
      <c r="I858">
        <v>857</v>
      </c>
      <c r="J858" t="str">
        <f t="shared" ca="1" si="266"/>
        <v>Associate - Risk Capital Analysis</v>
      </c>
      <c r="K858" t="str">
        <f t="shared" ca="1" si="267"/>
        <v>- 3114594</v>
      </c>
      <c r="L858" t="str">
        <f t="shared" ca="1" si="268"/>
        <v>Americas-United States of America-New York-New York</v>
      </c>
      <c r="M858" t="e">
        <f t="shared" ca="1" si="281"/>
        <v>#VALUE!</v>
      </c>
      <c r="N858" t="e">
        <f t="shared" ca="1" si="281"/>
        <v>#VALUE!</v>
      </c>
      <c r="O858" t="e">
        <f t="shared" ca="1" si="281"/>
        <v>#VALUE!</v>
      </c>
      <c r="P858" t="e">
        <f t="shared" ca="1" si="281"/>
        <v>#VALUE!</v>
      </c>
      <c r="Q858" t="e">
        <f t="shared" ca="1" si="281"/>
        <v>#VALUE!</v>
      </c>
      <c r="R858" t="e">
        <f t="shared" ca="1" si="281"/>
        <v>#VALUE!</v>
      </c>
      <c r="S858" t="e">
        <f t="shared" ca="1" si="281"/>
        <v>#VALUE!</v>
      </c>
      <c r="T858" t="e">
        <f t="shared" ca="1" si="269"/>
        <v>#VALUE!</v>
      </c>
      <c r="U858" t="b">
        <f t="shared" ca="1" si="270"/>
        <v>1</v>
      </c>
      <c r="V858" t="b">
        <f t="shared" ca="1" si="271"/>
        <v>1</v>
      </c>
      <c r="W858" t="b">
        <f t="shared" ca="1" si="272"/>
        <v>1</v>
      </c>
      <c r="X858" t="b">
        <f t="shared" ca="1" si="273"/>
        <v>1</v>
      </c>
      <c r="Y858" t="b">
        <f t="shared" ca="1" si="274"/>
        <v>1</v>
      </c>
      <c r="Z858" t="b">
        <f t="shared" ca="1" si="275"/>
        <v>1</v>
      </c>
      <c r="AA858" t="b">
        <f t="shared" ca="1" si="276"/>
        <v>1</v>
      </c>
      <c r="AB858" t="b">
        <f t="shared" ca="1" si="277"/>
        <v>1</v>
      </c>
      <c r="AC858" t="b">
        <f t="shared" ca="1" si="278"/>
        <v>1</v>
      </c>
      <c r="AD858" t="str">
        <f t="shared" ca="1" si="279"/>
        <v>3114594</v>
      </c>
    </row>
    <row r="859" spans="1:30" ht="18" x14ac:dyDescent="0.2">
      <c r="A859" s="8"/>
      <c r="B859" s="2" t="s">
        <v>247</v>
      </c>
      <c r="I859">
        <v>858</v>
      </c>
      <c r="J859" t="str">
        <f t="shared" ca="1" si="266"/>
        <v>HTML/Java developer</v>
      </c>
      <c r="K859" t="str">
        <f t="shared" ca="1" si="267"/>
        <v>- 3114888</v>
      </c>
      <c r="L859" t="str">
        <f t="shared" ca="1" si="268"/>
        <v>Americas-United States of America-New York-New York</v>
      </c>
      <c r="M859" t="e">
        <f t="shared" ca="1" si="281"/>
        <v>#VALUE!</v>
      </c>
      <c r="N859" t="e">
        <f t="shared" ca="1" si="281"/>
        <v>#VALUE!</v>
      </c>
      <c r="O859" t="e">
        <f t="shared" ca="1" si="281"/>
        <v>#VALUE!</v>
      </c>
      <c r="P859" t="e">
        <f t="shared" ca="1" si="281"/>
        <v>#VALUE!</v>
      </c>
      <c r="Q859" t="e">
        <f t="shared" ca="1" si="281"/>
        <v>#VALUE!</v>
      </c>
      <c r="R859" t="e">
        <f t="shared" ca="1" si="281"/>
        <v>#VALUE!</v>
      </c>
      <c r="S859" t="e">
        <f t="shared" ca="1" si="281"/>
        <v>#VALUE!</v>
      </c>
      <c r="T859" t="e">
        <f t="shared" ca="1" si="269"/>
        <v>#VALUE!</v>
      </c>
      <c r="U859" t="b">
        <f t="shared" ca="1" si="270"/>
        <v>1</v>
      </c>
      <c r="V859" t="b">
        <f t="shared" ca="1" si="271"/>
        <v>1</v>
      </c>
      <c r="W859" t="b">
        <f t="shared" ca="1" si="272"/>
        <v>1</v>
      </c>
      <c r="X859" t="b">
        <f t="shared" ca="1" si="273"/>
        <v>1</v>
      </c>
      <c r="Y859" t="b">
        <f t="shared" ca="1" si="274"/>
        <v>1</v>
      </c>
      <c r="Z859" t="b">
        <f t="shared" ca="1" si="275"/>
        <v>1</v>
      </c>
      <c r="AA859" t="b">
        <f t="shared" ca="1" si="276"/>
        <v>1</v>
      </c>
      <c r="AB859" t="b">
        <f t="shared" ca="1" si="277"/>
        <v>1</v>
      </c>
      <c r="AC859" t="b">
        <f t="shared" ca="1" si="278"/>
        <v>1</v>
      </c>
      <c r="AD859" t="str">
        <f t="shared" ca="1" si="279"/>
        <v>3114888</v>
      </c>
    </row>
    <row r="860" spans="1:30" ht="18" x14ac:dyDescent="0.2">
      <c r="A860" s="8"/>
      <c r="B860" s="2" t="s">
        <v>2</v>
      </c>
      <c r="I860">
        <v>859</v>
      </c>
      <c r="J860" t="str">
        <f t="shared" ca="1" si="266"/>
        <v>Desktop Platform Integration Engineer</v>
      </c>
      <c r="K860" t="str">
        <f t="shared" ca="1" si="267"/>
        <v>- 3107374</v>
      </c>
      <c r="L860" t="str">
        <f t="shared" ca="1" si="268"/>
        <v>Americas-United States of America-New York-New York</v>
      </c>
      <c r="M860" t="e">
        <f t="shared" ca="1" si="281"/>
        <v>#VALUE!</v>
      </c>
      <c r="N860" t="e">
        <f t="shared" ca="1" si="281"/>
        <v>#VALUE!</v>
      </c>
      <c r="O860" t="e">
        <f t="shared" ca="1" si="281"/>
        <v>#VALUE!</v>
      </c>
      <c r="P860" t="e">
        <f t="shared" ca="1" si="281"/>
        <v>#VALUE!</v>
      </c>
      <c r="Q860" t="e">
        <f t="shared" ca="1" si="281"/>
        <v>#VALUE!</v>
      </c>
      <c r="R860" t="e">
        <f t="shared" ca="1" si="281"/>
        <v>#VALUE!</v>
      </c>
      <c r="S860" t="e">
        <f t="shared" ca="1" si="281"/>
        <v>#VALUE!</v>
      </c>
      <c r="T860" t="e">
        <f t="shared" ca="1" si="269"/>
        <v>#VALUE!</v>
      </c>
      <c r="U860" t="b">
        <f t="shared" ca="1" si="270"/>
        <v>1</v>
      </c>
      <c r="V860" t="b">
        <f t="shared" ca="1" si="271"/>
        <v>1</v>
      </c>
      <c r="W860" t="b">
        <f t="shared" ca="1" si="272"/>
        <v>1</v>
      </c>
      <c r="X860" t="b">
        <f t="shared" ca="1" si="273"/>
        <v>1</v>
      </c>
      <c r="Y860" t="b">
        <f t="shared" ca="1" si="274"/>
        <v>1</v>
      </c>
      <c r="Z860" t="b">
        <f t="shared" ca="1" si="275"/>
        <v>1</v>
      </c>
      <c r="AA860" t="b">
        <f t="shared" ca="1" si="276"/>
        <v>1</v>
      </c>
      <c r="AB860" t="b">
        <f t="shared" ca="1" si="277"/>
        <v>1</v>
      </c>
      <c r="AC860" t="b">
        <f t="shared" ca="1" si="278"/>
        <v>1</v>
      </c>
      <c r="AD860" t="str">
        <f t="shared" ca="1" si="279"/>
        <v>3107374</v>
      </c>
    </row>
    <row r="861" spans="1:30" ht="18" x14ac:dyDescent="0.2">
      <c r="A861" s="8"/>
      <c r="B861" s="2" t="s">
        <v>27</v>
      </c>
      <c r="I861">
        <v>860</v>
      </c>
      <c r="J861" t="str">
        <f t="shared" ca="1" si="266"/>
        <v>Business Technical Lead</v>
      </c>
      <c r="K861" t="str">
        <f t="shared" ca="1" si="267"/>
        <v>- 3108060</v>
      </c>
      <c r="L861" t="str">
        <f t="shared" ca="1" si="268"/>
        <v>Americas-United States of America-Pennsylvania-West Conshohocken</v>
      </c>
      <c r="M861" t="e">
        <f t="shared" ca="1" si="281"/>
        <v>#VALUE!</v>
      </c>
      <c r="N861" t="e">
        <f t="shared" ca="1" si="281"/>
        <v>#VALUE!</v>
      </c>
      <c r="O861">
        <f t="shared" ca="1" si="281"/>
        <v>20</v>
      </c>
      <c r="P861" t="e">
        <f t="shared" ca="1" si="281"/>
        <v>#VALUE!</v>
      </c>
      <c r="Q861" t="e">
        <f t="shared" ca="1" si="281"/>
        <v>#VALUE!</v>
      </c>
      <c r="R861" t="e">
        <f t="shared" ca="1" si="281"/>
        <v>#VALUE!</v>
      </c>
      <c r="S861" t="e">
        <f t="shared" ca="1" si="281"/>
        <v>#VALUE!</v>
      </c>
      <c r="T861" t="e">
        <f t="shared" ca="1" si="269"/>
        <v>#VALUE!</v>
      </c>
      <c r="U861" t="b">
        <f t="shared" ca="1" si="270"/>
        <v>1</v>
      </c>
      <c r="V861" t="b">
        <f t="shared" ca="1" si="271"/>
        <v>1</v>
      </c>
      <c r="W861" t="b">
        <f t="shared" ca="1" si="272"/>
        <v>0</v>
      </c>
      <c r="X861" t="b">
        <f t="shared" ca="1" si="273"/>
        <v>1</v>
      </c>
      <c r="Y861" t="b">
        <f t="shared" ca="1" si="274"/>
        <v>1</v>
      </c>
      <c r="Z861" t="b">
        <f t="shared" ca="1" si="275"/>
        <v>1</v>
      </c>
      <c r="AA861" t="b">
        <f t="shared" ca="1" si="276"/>
        <v>1</v>
      </c>
      <c r="AB861" t="b">
        <f t="shared" ca="1" si="277"/>
        <v>1</v>
      </c>
      <c r="AC861" t="b">
        <f t="shared" ca="1" si="278"/>
        <v>0</v>
      </c>
      <c r="AD861" t="str">
        <f t="shared" ca="1" si="279"/>
        <v/>
      </c>
    </row>
    <row r="862" spans="1:30" ht="18" x14ac:dyDescent="0.2">
      <c r="A862" s="8"/>
      <c r="B862" s="3">
        <v>43271</v>
      </c>
      <c r="I862">
        <v>861</v>
      </c>
      <c r="J862" t="str">
        <f t="shared" ca="1" si="266"/>
        <v>Global Security Master - Java Developer</v>
      </c>
      <c r="K862" t="str">
        <f t="shared" ca="1" si="267"/>
        <v>- 3106583</v>
      </c>
      <c r="L862" t="str">
        <f t="shared" ca="1" si="268"/>
        <v>Americas-United States of America-Pennsylvania-West Conshohocken</v>
      </c>
      <c r="M862" t="e">
        <f t="shared" ref="M862:S871" ca="1" si="282">FIND(M$1,$J862)</f>
        <v>#VALUE!</v>
      </c>
      <c r="N862" t="e">
        <f t="shared" ca="1" si="282"/>
        <v>#VALUE!</v>
      </c>
      <c r="O862" t="e">
        <f t="shared" ca="1" si="282"/>
        <v>#VALUE!</v>
      </c>
      <c r="P862" t="e">
        <f t="shared" ca="1" si="282"/>
        <v>#VALUE!</v>
      </c>
      <c r="Q862" t="e">
        <f t="shared" ca="1" si="282"/>
        <v>#VALUE!</v>
      </c>
      <c r="R862" t="e">
        <f t="shared" ca="1" si="282"/>
        <v>#VALUE!</v>
      </c>
      <c r="S862" t="e">
        <f t="shared" ca="1" si="282"/>
        <v>#VALUE!</v>
      </c>
      <c r="T862" t="e">
        <f t="shared" ca="1" si="269"/>
        <v>#VALUE!</v>
      </c>
      <c r="U862" t="b">
        <f t="shared" ca="1" si="270"/>
        <v>1</v>
      </c>
      <c r="V862" t="b">
        <f t="shared" ca="1" si="271"/>
        <v>1</v>
      </c>
      <c r="W862" t="b">
        <f t="shared" ca="1" si="272"/>
        <v>1</v>
      </c>
      <c r="X862" t="b">
        <f t="shared" ca="1" si="273"/>
        <v>1</v>
      </c>
      <c r="Y862" t="b">
        <f t="shared" ca="1" si="274"/>
        <v>1</v>
      </c>
      <c r="Z862" t="b">
        <f t="shared" ca="1" si="275"/>
        <v>1</v>
      </c>
      <c r="AA862" t="b">
        <f t="shared" ca="1" si="276"/>
        <v>1</v>
      </c>
      <c r="AB862" t="b">
        <f t="shared" ca="1" si="277"/>
        <v>1</v>
      </c>
      <c r="AC862" t="b">
        <f t="shared" ca="1" si="278"/>
        <v>1</v>
      </c>
      <c r="AD862" t="str">
        <f t="shared" ca="1" si="279"/>
        <v>3106583</v>
      </c>
    </row>
    <row r="863" spans="1:30" ht="20" x14ac:dyDescent="0.2">
      <c r="A863" s="8"/>
      <c r="B863" s="4" t="s">
        <v>4</v>
      </c>
      <c r="I863">
        <v>862</v>
      </c>
      <c r="J863" t="str">
        <f t="shared" ca="1" si="266"/>
        <v>User Experience</v>
      </c>
      <c r="K863" t="str">
        <f t="shared" ca="1" si="267"/>
        <v>- 3114448</v>
      </c>
      <c r="L863" t="str">
        <f t="shared" ca="1" si="268"/>
        <v>Americas-United States of America-New York-New York</v>
      </c>
      <c r="M863" t="e">
        <f t="shared" ca="1" si="282"/>
        <v>#VALUE!</v>
      </c>
      <c r="N863" t="e">
        <f t="shared" ca="1" si="282"/>
        <v>#VALUE!</v>
      </c>
      <c r="O863" t="e">
        <f t="shared" ca="1" si="282"/>
        <v>#VALUE!</v>
      </c>
      <c r="P863" t="e">
        <f t="shared" ca="1" si="282"/>
        <v>#VALUE!</v>
      </c>
      <c r="Q863" t="e">
        <f t="shared" ca="1" si="282"/>
        <v>#VALUE!</v>
      </c>
      <c r="R863" t="e">
        <f t="shared" ca="1" si="282"/>
        <v>#VALUE!</v>
      </c>
      <c r="S863" t="e">
        <f t="shared" ca="1" si="282"/>
        <v>#VALUE!</v>
      </c>
      <c r="T863" t="e">
        <f t="shared" ca="1" si="269"/>
        <v>#VALUE!</v>
      </c>
      <c r="U863" t="b">
        <f t="shared" ca="1" si="270"/>
        <v>1</v>
      </c>
      <c r="V863" t="b">
        <f t="shared" ca="1" si="271"/>
        <v>1</v>
      </c>
      <c r="W863" t="b">
        <f t="shared" ca="1" si="272"/>
        <v>1</v>
      </c>
      <c r="X863" t="b">
        <f t="shared" ca="1" si="273"/>
        <v>1</v>
      </c>
      <c r="Y863" t="b">
        <f t="shared" ca="1" si="274"/>
        <v>1</v>
      </c>
      <c r="Z863" t="b">
        <f t="shared" ca="1" si="275"/>
        <v>1</v>
      </c>
      <c r="AA863" t="b">
        <f t="shared" ca="1" si="276"/>
        <v>1</v>
      </c>
      <c r="AB863" t="b">
        <f t="shared" ca="1" si="277"/>
        <v>1</v>
      </c>
      <c r="AC863" t="b">
        <f t="shared" ca="1" si="278"/>
        <v>1</v>
      </c>
      <c r="AD863" t="str">
        <f t="shared" ca="1" si="279"/>
        <v>3114448</v>
      </c>
    </row>
    <row r="864" spans="1:30" x14ac:dyDescent="0.2">
      <c r="A864" s="8"/>
      <c r="B864" s="5"/>
      <c r="I864">
        <v>863</v>
      </c>
      <c r="J864" t="str">
        <f t="shared" ca="1" si="266"/>
        <v>Associate - Model Risk Management</v>
      </c>
      <c r="K864" t="str">
        <f t="shared" ca="1" si="267"/>
        <v>- 3105977</v>
      </c>
      <c r="L864" t="str">
        <f t="shared" ca="1" si="268"/>
        <v>Americas-United States of America-New York-New York</v>
      </c>
      <c r="M864" t="e">
        <f t="shared" ca="1" si="282"/>
        <v>#VALUE!</v>
      </c>
      <c r="N864" t="e">
        <f t="shared" ca="1" si="282"/>
        <v>#VALUE!</v>
      </c>
      <c r="O864" t="e">
        <f t="shared" ca="1" si="282"/>
        <v>#VALUE!</v>
      </c>
      <c r="P864" t="e">
        <f t="shared" ca="1" si="282"/>
        <v>#VALUE!</v>
      </c>
      <c r="Q864" t="e">
        <f t="shared" ca="1" si="282"/>
        <v>#VALUE!</v>
      </c>
      <c r="R864" t="e">
        <f t="shared" ca="1" si="282"/>
        <v>#VALUE!</v>
      </c>
      <c r="S864" t="e">
        <f t="shared" ca="1" si="282"/>
        <v>#VALUE!</v>
      </c>
      <c r="T864" t="e">
        <f t="shared" ca="1" si="269"/>
        <v>#VALUE!</v>
      </c>
      <c r="U864" t="b">
        <f t="shared" ca="1" si="270"/>
        <v>1</v>
      </c>
      <c r="V864" t="b">
        <f t="shared" ca="1" si="271"/>
        <v>1</v>
      </c>
      <c r="W864" t="b">
        <f t="shared" ca="1" si="272"/>
        <v>1</v>
      </c>
      <c r="X864" t="b">
        <f t="shared" ca="1" si="273"/>
        <v>1</v>
      </c>
      <c r="Y864" t="b">
        <f t="shared" ca="1" si="274"/>
        <v>1</v>
      </c>
      <c r="Z864" t="b">
        <f t="shared" ca="1" si="275"/>
        <v>1</v>
      </c>
      <c r="AA864" t="b">
        <f t="shared" ca="1" si="276"/>
        <v>1</v>
      </c>
      <c r="AB864" t="b">
        <f t="shared" ca="1" si="277"/>
        <v>1</v>
      </c>
      <c r="AC864" t="b">
        <f t="shared" ca="1" si="278"/>
        <v>1</v>
      </c>
      <c r="AD864" t="str">
        <f t="shared" ca="1" si="279"/>
        <v>3105977</v>
      </c>
    </row>
    <row r="865" spans="1:30" ht="20" x14ac:dyDescent="0.2">
      <c r="A865" s="6"/>
      <c r="I865">
        <v>864</v>
      </c>
      <c r="J865" t="str">
        <f t="shared" ca="1" si="266"/>
        <v>Identity and Access Management (IAM) Product Manager</v>
      </c>
      <c r="K865" t="str">
        <f t="shared" ca="1" si="267"/>
        <v>- 3114837</v>
      </c>
      <c r="L865" t="str">
        <f t="shared" ca="1" si="268"/>
        <v>Americas-United States of America-New York-New York</v>
      </c>
      <c r="M865" t="e">
        <f t="shared" ca="1" si="282"/>
        <v>#VALUE!</v>
      </c>
      <c r="N865" t="e">
        <f t="shared" ca="1" si="282"/>
        <v>#VALUE!</v>
      </c>
      <c r="O865" t="e">
        <f t="shared" ca="1" si="282"/>
        <v>#VALUE!</v>
      </c>
      <c r="P865">
        <f t="shared" ca="1" si="282"/>
        <v>46</v>
      </c>
      <c r="Q865" t="e">
        <f t="shared" ca="1" si="282"/>
        <v>#VALUE!</v>
      </c>
      <c r="R865" t="e">
        <f t="shared" ca="1" si="282"/>
        <v>#VALUE!</v>
      </c>
      <c r="S865" t="e">
        <f t="shared" ca="1" si="282"/>
        <v>#VALUE!</v>
      </c>
      <c r="T865" t="e">
        <f t="shared" ca="1" si="269"/>
        <v>#VALUE!</v>
      </c>
      <c r="U865" t="b">
        <f t="shared" ca="1" si="270"/>
        <v>1</v>
      </c>
      <c r="V865" t="b">
        <f t="shared" ca="1" si="271"/>
        <v>1</v>
      </c>
      <c r="W865" t="b">
        <f t="shared" ca="1" si="272"/>
        <v>1</v>
      </c>
      <c r="X865" t="b">
        <f t="shared" ca="1" si="273"/>
        <v>0</v>
      </c>
      <c r="Y865" t="b">
        <f t="shared" ca="1" si="274"/>
        <v>1</v>
      </c>
      <c r="Z865" t="b">
        <f t="shared" ca="1" si="275"/>
        <v>1</v>
      </c>
      <c r="AA865" t="b">
        <f t="shared" ca="1" si="276"/>
        <v>1</v>
      </c>
      <c r="AB865" t="b">
        <f t="shared" ca="1" si="277"/>
        <v>1</v>
      </c>
      <c r="AC865" t="b">
        <f t="shared" ca="1" si="278"/>
        <v>0</v>
      </c>
      <c r="AD865" t="str">
        <f t="shared" ca="1" si="279"/>
        <v/>
      </c>
    </row>
    <row r="866" spans="1:30" x14ac:dyDescent="0.2">
      <c r="A866" s="8"/>
      <c r="B866" s="1" t="s">
        <v>142</v>
      </c>
      <c r="I866">
        <v>865</v>
      </c>
      <c r="J866" t="str">
        <f t="shared" ca="1" si="266"/>
        <v>Latin America Sales Support Associate</v>
      </c>
      <c r="K866" t="str">
        <f t="shared" ca="1" si="267"/>
        <v>- 3114756</v>
      </c>
      <c r="L866" t="str">
        <f t="shared" ca="1" si="268"/>
        <v>Americas-United States of America-New York-New York</v>
      </c>
      <c r="M866" t="e">
        <f t="shared" ca="1" si="282"/>
        <v>#VALUE!</v>
      </c>
      <c r="N866" t="e">
        <f t="shared" ca="1" si="282"/>
        <v>#VALUE!</v>
      </c>
      <c r="O866" t="e">
        <f t="shared" ca="1" si="282"/>
        <v>#VALUE!</v>
      </c>
      <c r="P866" t="e">
        <f t="shared" ca="1" si="282"/>
        <v>#VALUE!</v>
      </c>
      <c r="Q866" t="e">
        <f t="shared" ca="1" si="282"/>
        <v>#VALUE!</v>
      </c>
      <c r="R866" t="e">
        <f t="shared" ca="1" si="282"/>
        <v>#VALUE!</v>
      </c>
      <c r="S866" t="e">
        <f t="shared" ca="1" si="282"/>
        <v>#VALUE!</v>
      </c>
      <c r="T866" t="e">
        <f t="shared" ca="1" si="269"/>
        <v>#VALUE!</v>
      </c>
      <c r="U866" t="b">
        <f t="shared" ca="1" si="270"/>
        <v>1</v>
      </c>
      <c r="V866" t="b">
        <f t="shared" ca="1" si="271"/>
        <v>1</v>
      </c>
      <c r="W866" t="b">
        <f t="shared" ca="1" si="272"/>
        <v>1</v>
      </c>
      <c r="X866" t="b">
        <f t="shared" ca="1" si="273"/>
        <v>1</v>
      </c>
      <c r="Y866" t="b">
        <f t="shared" ca="1" si="274"/>
        <v>1</v>
      </c>
      <c r="Z866" t="b">
        <f t="shared" ca="1" si="275"/>
        <v>1</v>
      </c>
      <c r="AA866" t="b">
        <f t="shared" ca="1" si="276"/>
        <v>1</v>
      </c>
      <c r="AB866" t="b">
        <f t="shared" ca="1" si="277"/>
        <v>1</v>
      </c>
      <c r="AC866" t="b">
        <f t="shared" ca="1" si="278"/>
        <v>1</v>
      </c>
      <c r="AD866" t="str">
        <f t="shared" ca="1" si="279"/>
        <v>3114756</v>
      </c>
    </row>
    <row r="867" spans="1:30" ht="18" x14ac:dyDescent="0.2">
      <c r="A867" s="8"/>
      <c r="B867" s="2" t="s">
        <v>248</v>
      </c>
      <c r="I867">
        <v>866</v>
      </c>
      <c r="J867" t="str">
        <f t="shared" ca="1" si="266"/>
        <v>QA Tester for FIC Derivatives - Lending</v>
      </c>
      <c r="K867" t="str">
        <f t="shared" ca="1" si="267"/>
        <v>- 3107414</v>
      </c>
      <c r="L867" t="str">
        <f t="shared" ca="1" si="268"/>
        <v>Americas-United States of America-New York-New York</v>
      </c>
      <c r="M867" t="e">
        <f t="shared" ca="1" si="282"/>
        <v>#VALUE!</v>
      </c>
      <c r="N867" t="e">
        <f t="shared" ca="1" si="282"/>
        <v>#VALUE!</v>
      </c>
      <c r="O867" t="e">
        <f t="shared" ca="1" si="282"/>
        <v>#VALUE!</v>
      </c>
      <c r="P867" t="e">
        <f t="shared" ca="1" si="282"/>
        <v>#VALUE!</v>
      </c>
      <c r="Q867" t="e">
        <f t="shared" ca="1" si="282"/>
        <v>#VALUE!</v>
      </c>
      <c r="R867" t="e">
        <f t="shared" ca="1" si="282"/>
        <v>#VALUE!</v>
      </c>
      <c r="S867" t="e">
        <f t="shared" ca="1" si="282"/>
        <v>#VALUE!</v>
      </c>
      <c r="T867" t="e">
        <f t="shared" ca="1" si="269"/>
        <v>#VALUE!</v>
      </c>
      <c r="U867" t="b">
        <f t="shared" ca="1" si="270"/>
        <v>1</v>
      </c>
      <c r="V867" t="b">
        <f t="shared" ca="1" si="271"/>
        <v>1</v>
      </c>
      <c r="W867" t="b">
        <f t="shared" ca="1" si="272"/>
        <v>1</v>
      </c>
      <c r="X867" t="b">
        <f t="shared" ca="1" si="273"/>
        <v>1</v>
      </c>
      <c r="Y867" t="b">
        <f t="shared" ca="1" si="274"/>
        <v>1</v>
      </c>
      <c r="Z867" t="b">
        <f t="shared" ca="1" si="275"/>
        <v>1</v>
      </c>
      <c r="AA867" t="b">
        <f t="shared" ca="1" si="276"/>
        <v>1</v>
      </c>
      <c r="AB867" t="b">
        <f t="shared" ca="1" si="277"/>
        <v>1</v>
      </c>
      <c r="AC867" t="b">
        <f t="shared" ca="1" si="278"/>
        <v>1</v>
      </c>
      <c r="AD867" t="str">
        <f t="shared" ca="1" si="279"/>
        <v>3107414</v>
      </c>
    </row>
    <row r="868" spans="1:30" ht="18" x14ac:dyDescent="0.2">
      <c r="A868" s="8"/>
      <c r="B868" s="2" t="s">
        <v>2</v>
      </c>
      <c r="I868">
        <v>867</v>
      </c>
      <c r="J868" t="str">
        <f t="shared" ca="1" si="266"/>
        <v>NLP/ML Data Engineer</v>
      </c>
      <c r="K868" t="str">
        <f t="shared" ca="1" si="267"/>
        <v>- 3114572</v>
      </c>
      <c r="L868" t="str">
        <f t="shared" ca="1" si="268"/>
        <v>Americas-United States of America-New York-New York</v>
      </c>
      <c r="M868" t="e">
        <f t="shared" ca="1" si="282"/>
        <v>#VALUE!</v>
      </c>
      <c r="N868" t="e">
        <f t="shared" ca="1" si="282"/>
        <v>#VALUE!</v>
      </c>
      <c r="O868" t="e">
        <f t="shared" ca="1" si="282"/>
        <v>#VALUE!</v>
      </c>
      <c r="P868" t="e">
        <f t="shared" ca="1" si="282"/>
        <v>#VALUE!</v>
      </c>
      <c r="Q868" t="e">
        <f t="shared" ca="1" si="282"/>
        <v>#VALUE!</v>
      </c>
      <c r="R868" t="e">
        <f t="shared" ca="1" si="282"/>
        <v>#VALUE!</v>
      </c>
      <c r="S868" t="e">
        <f t="shared" ca="1" si="282"/>
        <v>#VALUE!</v>
      </c>
      <c r="T868" t="e">
        <f t="shared" ca="1" si="269"/>
        <v>#VALUE!</v>
      </c>
      <c r="U868" t="b">
        <f t="shared" ca="1" si="270"/>
        <v>1</v>
      </c>
      <c r="V868" t="b">
        <f t="shared" ca="1" si="271"/>
        <v>1</v>
      </c>
      <c r="W868" t="b">
        <f t="shared" ca="1" si="272"/>
        <v>1</v>
      </c>
      <c r="X868" t="b">
        <f t="shared" ca="1" si="273"/>
        <v>1</v>
      </c>
      <c r="Y868" t="b">
        <f t="shared" ca="1" si="274"/>
        <v>1</v>
      </c>
      <c r="Z868" t="b">
        <f t="shared" ca="1" si="275"/>
        <v>1</v>
      </c>
      <c r="AA868" t="b">
        <f t="shared" ca="1" si="276"/>
        <v>1</v>
      </c>
      <c r="AB868" t="b">
        <f t="shared" ca="1" si="277"/>
        <v>1</v>
      </c>
      <c r="AC868" t="b">
        <f t="shared" ca="1" si="278"/>
        <v>1</v>
      </c>
      <c r="AD868" t="str">
        <f t="shared" ca="1" si="279"/>
        <v>3114572</v>
      </c>
    </row>
    <row r="869" spans="1:30" ht="18" x14ac:dyDescent="0.2">
      <c r="A869" s="8"/>
      <c r="B869" s="2" t="s">
        <v>3</v>
      </c>
      <c r="I869">
        <v>868</v>
      </c>
      <c r="J869" t="str">
        <f t="shared" ca="1" si="266"/>
        <v>SPG - Front Office Engineer</v>
      </c>
      <c r="K869" t="str">
        <f t="shared" ca="1" si="267"/>
        <v>- 3114573</v>
      </c>
      <c r="L869" t="str">
        <f t="shared" ca="1" si="268"/>
        <v>Americas-United States of America-New York-New York</v>
      </c>
      <c r="M869" t="e">
        <f t="shared" ca="1" si="282"/>
        <v>#VALUE!</v>
      </c>
      <c r="N869" t="e">
        <f t="shared" ca="1" si="282"/>
        <v>#VALUE!</v>
      </c>
      <c r="O869" t="e">
        <f t="shared" ca="1" si="282"/>
        <v>#VALUE!</v>
      </c>
      <c r="P869" t="e">
        <f t="shared" ca="1" si="282"/>
        <v>#VALUE!</v>
      </c>
      <c r="Q869" t="e">
        <f t="shared" ca="1" si="282"/>
        <v>#VALUE!</v>
      </c>
      <c r="R869" t="e">
        <f t="shared" ca="1" si="282"/>
        <v>#VALUE!</v>
      </c>
      <c r="S869" t="e">
        <f t="shared" ca="1" si="282"/>
        <v>#VALUE!</v>
      </c>
      <c r="T869" t="e">
        <f t="shared" ca="1" si="269"/>
        <v>#VALUE!</v>
      </c>
      <c r="U869" t="b">
        <f t="shared" ca="1" si="270"/>
        <v>1</v>
      </c>
      <c r="V869" t="b">
        <f t="shared" ca="1" si="271"/>
        <v>1</v>
      </c>
      <c r="W869" t="b">
        <f t="shared" ca="1" si="272"/>
        <v>1</v>
      </c>
      <c r="X869" t="b">
        <f t="shared" ca="1" si="273"/>
        <v>1</v>
      </c>
      <c r="Y869" t="b">
        <f t="shared" ca="1" si="274"/>
        <v>1</v>
      </c>
      <c r="Z869" t="b">
        <f t="shared" ca="1" si="275"/>
        <v>1</v>
      </c>
      <c r="AA869" t="b">
        <f t="shared" ca="1" si="276"/>
        <v>1</v>
      </c>
      <c r="AB869" t="b">
        <f t="shared" ca="1" si="277"/>
        <v>1</v>
      </c>
      <c r="AC869" t="b">
        <f t="shared" ca="1" si="278"/>
        <v>1</v>
      </c>
      <c r="AD869" t="str">
        <f t="shared" ca="1" si="279"/>
        <v>3114573</v>
      </c>
    </row>
    <row r="870" spans="1:30" ht="18" x14ac:dyDescent="0.2">
      <c r="A870" s="8"/>
      <c r="B870" s="3">
        <v>43271</v>
      </c>
      <c r="I870">
        <v>869</v>
      </c>
      <c r="J870" t="str">
        <f t="shared" ca="1" si="266"/>
        <v>Vice President Benefits Realization Manager</v>
      </c>
      <c r="K870" t="str">
        <f t="shared" ca="1" si="267"/>
        <v>- 3113135</v>
      </c>
      <c r="L870" t="str">
        <f t="shared" ca="1" si="268"/>
        <v>Americas-United States of America-New York-New York</v>
      </c>
      <c r="M870" t="e">
        <f t="shared" ca="1" si="282"/>
        <v>#VALUE!</v>
      </c>
      <c r="N870" t="e">
        <f t="shared" ca="1" si="282"/>
        <v>#VALUE!</v>
      </c>
      <c r="O870" t="e">
        <f t="shared" ca="1" si="282"/>
        <v>#VALUE!</v>
      </c>
      <c r="P870">
        <f t="shared" ca="1" si="282"/>
        <v>37</v>
      </c>
      <c r="Q870" t="e">
        <f t="shared" ca="1" si="282"/>
        <v>#VALUE!</v>
      </c>
      <c r="R870">
        <f t="shared" ca="1" si="282"/>
        <v>1</v>
      </c>
      <c r="S870" t="e">
        <f t="shared" ca="1" si="282"/>
        <v>#VALUE!</v>
      </c>
      <c r="T870" t="e">
        <f t="shared" ca="1" si="269"/>
        <v>#VALUE!</v>
      </c>
      <c r="U870" t="b">
        <f t="shared" ca="1" si="270"/>
        <v>1</v>
      </c>
      <c r="V870" t="b">
        <f t="shared" ca="1" si="271"/>
        <v>1</v>
      </c>
      <c r="W870" t="b">
        <f t="shared" ca="1" si="272"/>
        <v>1</v>
      </c>
      <c r="X870" t="b">
        <f t="shared" ca="1" si="273"/>
        <v>0</v>
      </c>
      <c r="Y870" t="b">
        <f t="shared" ca="1" si="274"/>
        <v>1</v>
      </c>
      <c r="Z870" t="b">
        <f t="shared" ca="1" si="275"/>
        <v>0</v>
      </c>
      <c r="AA870" t="b">
        <f t="shared" ca="1" si="276"/>
        <v>1</v>
      </c>
      <c r="AB870" t="b">
        <f t="shared" ca="1" si="277"/>
        <v>1</v>
      </c>
      <c r="AC870" t="b">
        <f t="shared" ca="1" si="278"/>
        <v>0</v>
      </c>
      <c r="AD870" t="str">
        <f t="shared" ca="1" si="279"/>
        <v/>
      </c>
    </row>
    <row r="871" spans="1:30" ht="20" x14ac:dyDescent="0.2">
      <c r="A871" s="8"/>
      <c r="B871" s="4" t="s">
        <v>4</v>
      </c>
      <c r="I871">
        <v>870</v>
      </c>
      <c r="J871" t="str">
        <f t="shared" ca="1" si="266"/>
        <v>Fixed Income Project Manager - Technology</v>
      </c>
      <c r="K871" t="str">
        <f t="shared" ca="1" si="267"/>
        <v>- 3114550</v>
      </c>
      <c r="L871" t="str">
        <f t="shared" ca="1" si="268"/>
        <v>Americas-United States of America-New York-New York</v>
      </c>
      <c r="M871" t="e">
        <f t="shared" ca="1" si="282"/>
        <v>#VALUE!</v>
      </c>
      <c r="N871" t="e">
        <f t="shared" ca="1" si="282"/>
        <v>#VALUE!</v>
      </c>
      <c r="O871" t="e">
        <f t="shared" ca="1" si="282"/>
        <v>#VALUE!</v>
      </c>
      <c r="P871">
        <f t="shared" ca="1" si="282"/>
        <v>22</v>
      </c>
      <c r="Q871" t="e">
        <f t="shared" ca="1" si="282"/>
        <v>#VALUE!</v>
      </c>
      <c r="R871" t="e">
        <f t="shared" ca="1" si="282"/>
        <v>#VALUE!</v>
      </c>
      <c r="S871" t="e">
        <f t="shared" ca="1" si="282"/>
        <v>#VALUE!</v>
      </c>
      <c r="T871" t="e">
        <f t="shared" ca="1" si="269"/>
        <v>#VALUE!</v>
      </c>
      <c r="U871" t="b">
        <f t="shared" ca="1" si="270"/>
        <v>1</v>
      </c>
      <c r="V871" t="b">
        <f t="shared" ca="1" si="271"/>
        <v>1</v>
      </c>
      <c r="W871" t="b">
        <f t="shared" ca="1" si="272"/>
        <v>1</v>
      </c>
      <c r="X871" t="b">
        <f t="shared" ca="1" si="273"/>
        <v>0</v>
      </c>
      <c r="Y871" t="b">
        <f t="shared" ca="1" si="274"/>
        <v>1</v>
      </c>
      <c r="Z871" t="b">
        <f t="shared" ca="1" si="275"/>
        <v>1</v>
      </c>
      <c r="AA871" t="b">
        <f t="shared" ca="1" si="276"/>
        <v>1</v>
      </c>
      <c r="AB871" t="b">
        <f t="shared" ca="1" si="277"/>
        <v>1</v>
      </c>
      <c r="AC871" t="b">
        <f t="shared" ca="1" si="278"/>
        <v>0</v>
      </c>
      <c r="AD871" t="str">
        <f t="shared" ca="1" si="279"/>
        <v/>
      </c>
    </row>
    <row r="872" spans="1:30" x14ac:dyDescent="0.2">
      <c r="A872" s="8"/>
      <c r="B872" s="5"/>
      <c r="I872">
        <v>871</v>
      </c>
      <c r="J872" t="str">
        <f t="shared" ca="1" si="266"/>
        <v>Latin America Sales Support Analyst</v>
      </c>
      <c r="K872" t="str">
        <f t="shared" ca="1" si="267"/>
        <v>- 3114757</v>
      </c>
      <c r="L872" t="str">
        <f t="shared" ca="1" si="268"/>
        <v>Americas-United States of America-New York-New York</v>
      </c>
      <c r="M872" t="e">
        <f t="shared" ref="M872:S881" ca="1" si="283">FIND(M$1,$J872)</f>
        <v>#VALUE!</v>
      </c>
      <c r="N872" t="e">
        <f t="shared" ca="1" si="283"/>
        <v>#VALUE!</v>
      </c>
      <c r="O872" t="e">
        <f t="shared" ca="1" si="283"/>
        <v>#VALUE!</v>
      </c>
      <c r="P872" t="e">
        <f t="shared" ca="1" si="283"/>
        <v>#VALUE!</v>
      </c>
      <c r="Q872" t="e">
        <f t="shared" ca="1" si="283"/>
        <v>#VALUE!</v>
      </c>
      <c r="R872" t="e">
        <f t="shared" ca="1" si="283"/>
        <v>#VALUE!</v>
      </c>
      <c r="S872" t="e">
        <f t="shared" ca="1" si="283"/>
        <v>#VALUE!</v>
      </c>
      <c r="T872" t="e">
        <f t="shared" ca="1" si="269"/>
        <v>#VALUE!</v>
      </c>
      <c r="U872" t="b">
        <f t="shared" ca="1" si="270"/>
        <v>1</v>
      </c>
      <c r="V872" t="b">
        <f t="shared" ca="1" si="271"/>
        <v>1</v>
      </c>
      <c r="W872" t="b">
        <f t="shared" ca="1" si="272"/>
        <v>1</v>
      </c>
      <c r="X872" t="b">
        <f t="shared" ca="1" si="273"/>
        <v>1</v>
      </c>
      <c r="Y872" t="b">
        <f t="shared" ca="1" si="274"/>
        <v>1</v>
      </c>
      <c r="Z872" t="b">
        <f t="shared" ca="1" si="275"/>
        <v>1</v>
      </c>
      <c r="AA872" t="b">
        <f t="shared" ca="1" si="276"/>
        <v>1</v>
      </c>
      <c r="AB872" t="b">
        <f t="shared" ca="1" si="277"/>
        <v>1</v>
      </c>
      <c r="AC872" t="b">
        <f t="shared" ca="1" si="278"/>
        <v>1</v>
      </c>
      <c r="AD872" t="str">
        <f t="shared" ca="1" si="279"/>
        <v>3114757</v>
      </c>
    </row>
    <row r="873" spans="1:30" ht="20" x14ac:dyDescent="0.2">
      <c r="A873" s="6"/>
      <c r="I873">
        <v>872</v>
      </c>
      <c r="J873" t="str">
        <f t="shared" ca="1" si="266"/>
        <v>Java Developer 3114592</v>
      </c>
      <c r="K873" t="str">
        <f t="shared" ca="1" si="267"/>
        <v>- 3114592</v>
      </c>
      <c r="L873" t="str">
        <f t="shared" ca="1" si="268"/>
        <v>Americas-Canada-Quebec-Montreal</v>
      </c>
      <c r="M873" t="e">
        <f t="shared" ca="1" si="283"/>
        <v>#VALUE!</v>
      </c>
      <c r="N873" t="e">
        <f t="shared" ca="1" si="283"/>
        <v>#VALUE!</v>
      </c>
      <c r="O873" t="e">
        <f t="shared" ca="1" si="283"/>
        <v>#VALUE!</v>
      </c>
      <c r="P873" t="e">
        <f t="shared" ca="1" si="283"/>
        <v>#VALUE!</v>
      </c>
      <c r="Q873" t="e">
        <f t="shared" ca="1" si="283"/>
        <v>#VALUE!</v>
      </c>
      <c r="R873" t="e">
        <f t="shared" ca="1" si="283"/>
        <v>#VALUE!</v>
      </c>
      <c r="S873" t="e">
        <f t="shared" ca="1" si="283"/>
        <v>#VALUE!</v>
      </c>
      <c r="T873">
        <f t="shared" ca="1" si="269"/>
        <v>10</v>
      </c>
      <c r="U873" t="b">
        <f t="shared" ca="1" si="270"/>
        <v>1</v>
      </c>
      <c r="V873" t="b">
        <f t="shared" ca="1" si="271"/>
        <v>1</v>
      </c>
      <c r="W873" t="b">
        <f t="shared" ca="1" si="272"/>
        <v>1</v>
      </c>
      <c r="X873" t="b">
        <f t="shared" ca="1" si="273"/>
        <v>1</v>
      </c>
      <c r="Y873" t="b">
        <f t="shared" ca="1" si="274"/>
        <v>1</v>
      </c>
      <c r="Z873" t="b">
        <f t="shared" ca="1" si="275"/>
        <v>1</v>
      </c>
      <c r="AA873" t="b">
        <f t="shared" ca="1" si="276"/>
        <v>1</v>
      </c>
      <c r="AB873" t="b">
        <f t="shared" ca="1" si="277"/>
        <v>0</v>
      </c>
      <c r="AC873" t="b">
        <f t="shared" ca="1" si="278"/>
        <v>0</v>
      </c>
      <c r="AD873" t="str">
        <f t="shared" ca="1" si="279"/>
        <v/>
      </c>
    </row>
    <row r="874" spans="1:30" x14ac:dyDescent="0.2">
      <c r="A874" s="8"/>
      <c r="B874" s="1" t="s">
        <v>249</v>
      </c>
      <c r="I874">
        <v>873</v>
      </c>
      <c r="J874" t="str">
        <f t="shared" ca="1" si="266"/>
        <v>International Country Market Specialist</v>
      </c>
      <c r="K874" t="str">
        <f t="shared" ca="1" si="267"/>
        <v>- 3113430</v>
      </c>
      <c r="L874" t="str">
        <f t="shared" ca="1" si="268"/>
        <v>Americas-United States of America-California-Pasadena</v>
      </c>
      <c r="M874" t="e">
        <f t="shared" ca="1" si="283"/>
        <v>#VALUE!</v>
      </c>
      <c r="N874" t="e">
        <f t="shared" ca="1" si="283"/>
        <v>#VALUE!</v>
      </c>
      <c r="O874" t="e">
        <f t="shared" ca="1" si="283"/>
        <v>#VALUE!</v>
      </c>
      <c r="P874" t="e">
        <f t="shared" ca="1" si="283"/>
        <v>#VALUE!</v>
      </c>
      <c r="Q874" t="e">
        <f t="shared" ca="1" si="283"/>
        <v>#VALUE!</v>
      </c>
      <c r="R874" t="e">
        <f t="shared" ca="1" si="283"/>
        <v>#VALUE!</v>
      </c>
      <c r="S874" t="e">
        <f t="shared" ca="1" si="283"/>
        <v>#VALUE!</v>
      </c>
      <c r="T874" t="e">
        <f t="shared" ca="1" si="269"/>
        <v>#VALUE!</v>
      </c>
      <c r="U874" t="b">
        <f t="shared" ca="1" si="270"/>
        <v>1</v>
      </c>
      <c r="V874" t="b">
        <f t="shared" ca="1" si="271"/>
        <v>1</v>
      </c>
      <c r="W874" t="b">
        <f t="shared" ca="1" si="272"/>
        <v>1</v>
      </c>
      <c r="X874" t="b">
        <f t="shared" ca="1" si="273"/>
        <v>1</v>
      </c>
      <c r="Y874" t="b">
        <f t="shared" ca="1" si="274"/>
        <v>1</v>
      </c>
      <c r="Z874" t="b">
        <f t="shared" ca="1" si="275"/>
        <v>1</v>
      </c>
      <c r="AA874" t="b">
        <f t="shared" ca="1" si="276"/>
        <v>1</v>
      </c>
      <c r="AB874" t="b">
        <f t="shared" ca="1" si="277"/>
        <v>1</v>
      </c>
      <c r="AC874" t="b">
        <f t="shared" ca="1" si="278"/>
        <v>1</v>
      </c>
      <c r="AD874" t="str">
        <f t="shared" ca="1" si="279"/>
        <v>3113430</v>
      </c>
    </row>
    <row r="875" spans="1:30" ht="18" x14ac:dyDescent="0.2">
      <c r="A875" s="8"/>
      <c r="B875" s="2" t="s">
        <v>250</v>
      </c>
      <c r="I875">
        <v>874</v>
      </c>
      <c r="J875" t="str">
        <f t="shared" ca="1" si="266"/>
        <v>Vice President – Credit Risk (Large Corporate)</v>
      </c>
      <c r="K875" t="str">
        <f t="shared" ca="1" si="267"/>
        <v>- 3114504</v>
      </c>
      <c r="L875" t="str">
        <f t="shared" ca="1" si="268"/>
        <v>Americas-United States of America-New York-New York</v>
      </c>
      <c r="M875" t="e">
        <f t="shared" ca="1" si="283"/>
        <v>#VALUE!</v>
      </c>
      <c r="N875" t="e">
        <f t="shared" ca="1" si="283"/>
        <v>#VALUE!</v>
      </c>
      <c r="O875" t="e">
        <f t="shared" ca="1" si="283"/>
        <v>#VALUE!</v>
      </c>
      <c r="P875" t="e">
        <f t="shared" ca="1" si="283"/>
        <v>#VALUE!</v>
      </c>
      <c r="Q875" t="e">
        <f t="shared" ca="1" si="283"/>
        <v>#VALUE!</v>
      </c>
      <c r="R875">
        <f t="shared" ca="1" si="283"/>
        <v>1</v>
      </c>
      <c r="S875" t="e">
        <f t="shared" ca="1" si="283"/>
        <v>#VALUE!</v>
      </c>
      <c r="T875" t="e">
        <f t="shared" ca="1" si="269"/>
        <v>#VALUE!</v>
      </c>
      <c r="U875" t="b">
        <f t="shared" ca="1" si="270"/>
        <v>1</v>
      </c>
      <c r="V875" t="b">
        <f t="shared" ca="1" si="271"/>
        <v>1</v>
      </c>
      <c r="W875" t="b">
        <f t="shared" ca="1" si="272"/>
        <v>1</v>
      </c>
      <c r="X875" t="b">
        <f t="shared" ca="1" si="273"/>
        <v>1</v>
      </c>
      <c r="Y875" t="b">
        <f t="shared" ca="1" si="274"/>
        <v>1</v>
      </c>
      <c r="Z875" t="b">
        <f t="shared" ca="1" si="275"/>
        <v>0</v>
      </c>
      <c r="AA875" t="b">
        <f t="shared" ca="1" si="276"/>
        <v>1</v>
      </c>
      <c r="AB875" t="b">
        <f t="shared" ca="1" si="277"/>
        <v>1</v>
      </c>
      <c r="AC875" t="b">
        <f t="shared" ca="1" si="278"/>
        <v>0</v>
      </c>
      <c r="AD875" t="str">
        <f t="shared" ca="1" si="279"/>
        <v/>
      </c>
    </row>
    <row r="876" spans="1:30" ht="18" x14ac:dyDescent="0.2">
      <c r="A876" s="8"/>
      <c r="B876" s="2" t="s">
        <v>105</v>
      </c>
      <c r="I876">
        <v>875</v>
      </c>
      <c r="J876" t="str">
        <f t="shared" ca="1" si="266"/>
        <v>Enterprise Senior Network Design Engineer</v>
      </c>
      <c r="K876" t="str">
        <f t="shared" ca="1" si="267"/>
        <v>- 3114341</v>
      </c>
      <c r="L876" t="str">
        <f t="shared" ca="1" si="268"/>
        <v>Americas-United States of America-New York-New York</v>
      </c>
      <c r="M876" t="e">
        <f t="shared" ca="1" si="283"/>
        <v>#VALUE!</v>
      </c>
      <c r="N876" t="e">
        <f t="shared" ca="1" si="283"/>
        <v>#VALUE!</v>
      </c>
      <c r="O876" t="e">
        <f t="shared" ca="1" si="283"/>
        <v>#VALUE!</v>
      </c>
      <c r="P876" t="e">
        <f t="shared" ca="1" si="283"/>
        <v>#VALUE!</v>
      </c>
      <c r="Q876">
        <f t="shared" ca="1" si="283"/>
        <v>12</v>
      </c>
      <c r="R876" t="e">
        <f t="shared" ca="1" si="283"/>
        <v>#VALUE!</v>
      </c>
      <c r="S876" t="e">
        <f t="shared" ca="1" si="283"/>
        <v>#VALUE!</v>
      </c>
      <c r="T876" t="e">
        <f t="shared" ca="1" si="269"/>
        <v>#VALUE!</v>
      </c>
      <c r="U876" t="b">
        <f t="shared" ca="1" si="270"/>
        <v>1</v>
      </c>
      <c r="V876" t="b">
        <f t="shared" ca="1" si="271"/>
        <v>1</v>
      </c>
      <c r="W876" t="b">
        <f t="shared" ca="1" si="272"/>
        <v>1</v>
      </c>
      <c r="X876" t="b">
        <f t="shared" ca="1" si="273"/>
        <v>1</v>
      </c>
      <c r="Y876" t="b">
        <f t="shared" ca="1" si="274"/>
        <v>0</v>
      </c>
      <c r="Z876" t="b">
        <f t="shared" ca="1" si="275"/>
        <v>1</v>
      </c>
      <c r="AA876" t="b">
        <f t="shared" ca="1" si="276"/>
        <v>1</v>
      </c>
      <c r="AB876" t="b">
        <f t="shared" ca="1" si="277"/>
        <v>1</v>
      </c>
      <c r="AC876" t="b">
        <f t="shared" ca="1" si="278"/>
        <v>0</v>
      </c>
      <c r="AD876" t="str">
        <f t="shared" ca="1" si="279"/>
        <v/>
      </c>
    </row>
    <row r="877" spans="1:30" ht="18" x14ac:dyDescent="0.2">
      <c r="A877" s="8"/>
      <c r="B877" s="2" t="s">
        <v>251</v>
      </c>
      <c r="I877">
        <v>876</v>
      </c>
      <c r="J877" t="str">
        <f t="shared" ca="1" si="266"/>
        <v>Senior Developer – Java Full Stack with Digital Marketing Technologies</v>
      </c>
      <c r="K877" t="str">
        <f t="shared" ca="1" si="267"/>
        <v>- 3101985</v>
      </c>
      <c r="L877" t="str">
        <f t="shared" ca="1" si="268"/>
        <v>Americas-United States of America-New York-New York</v>
      </c>
      <c r="M877" t="e">
        <f t="shared" ca="1" si="283"/>
        <v>#VALUE!</v>
      </c>
      <c r="N877" t="e">
        <f t="shared" ca="1" si="283"/>
        <v>#VALUE!</v>
      </c>
      <c r="O877" t="e">
        <f t="shared" ca="1" si="283"/>
        <v>#VALUE!</v>
      </c>
      <c r="P877" t="e">
        <f t="shared" ca="1" si="283"/>
        <v>#VALUE!</v>
      </c>
      <c r="Q877">
        <f t="shared" ca="1" si="283"/>
        <v>1</v>
      </c>
      <c r="R877" t="e">
        <f t="shared" ca="1" si="283"/>
        <v>#VALUE!</v>
      </c>
      <c r="S877" t="e">
        <f t="shared" ca="1" si="283"/>
        <v>#VALUE!</v>
      </c>
      <c r="T877" t="e">
        <f t="shared" ca="1" si="269"/>
        <v>#VALUE!</v>
      </c>
      <c r="U877" t="b">
        <f t="shared" ca="1" si="270"/>
        <v>1</v>
      </c>
      <c r="V877" t="b">
        <f t="shared" ca="1" si="271"/>
        <v>1</v>
      </c>
      <c r="W877" t="b">
        <f t="shared" ca="1" si="272"/>
        <v>1</v>
      </c>
      <c r="X877" t="b">
        <f t="shared" ca="1" si="273"/>
        <v>1</v>
      </c>
      <c r="Y877" t="b">
        <f t="shared" ca="1" si="274"/>
        <v>0</v>
      </c>
      <c r="Z877" t="b">
        <f t="shared" ca="1" si="275"/>
        <v>1</v>
      </c>
      <c r="AA877" t="b">
        <f t="shared" ca="1" si="276"/>
        <v>1</v>
      </c>
      <c r="AB877" t="b">
        <f t="shared" ca="1" si="277"/>
        <v>1</v>
      </c>
      <c r="AC877" t="b">
        <f t="shared" ca="1" si="278"/>
        <v>0</v>
      </c>
      <c r="AD877" t="str">
        <f t="shared" ca="1" si="279"/>
        <v/>
      </c>
    </row>
    <row r="878" spans="1:30" ht="18" x14ac:dyDescent="0.2">
      <c r="A878" s="8"/>
      <c r="B878" s="3">
        <v>43271</v>
      </c>
      <c r="I878">
        <v>877</v>
      </c>
      <c r="J878" t="str">
        <f t="shared" ca="1" si="266"/>
        <v>Macro Analyst - Emerging Market</v>
      </c>
      <c r="K878" t="str">
        <f t="shared" ca="1" si="267"/>
        <v>- 3112074</v>
      </c>
      <c r="L878" t="str">
        <f t="shared" ca="1" si="268"/>
        <v>Americas-United States of America-New York-New York</v>
      </c>
      <c r="M878" t="e">
        <f t="shared" ca="1" si="283"/>
        <v>#VALUE!</v>
      </c>
      <c r="N878" t="e">
        <f t="shared" ca="1" si="283"/>
        <v>#VALUE!</v>
      </c>
      <c r="O878" t="e">
        <f t="shared" ca="1" si="283"/>
        <v>#VALUE!</v>
      </c>
      <c r="P878" t="e">
        <f t="shared" ca="1" si="283"/>
        <v>#VALUE!</v>
      </c>
      <c r="Q878" t="e">
        <f t="shared" ca="1" si="283"/>
        <v>#VALUE!</v>
      </c>
      <c r="R878" t="e">
        <f t="shared" ca="1" si="283"/>
        <v>#VALUE!</v>
      </c>
      <c r="S878" t="e">
        <f t="shared" ca="1" si="283"/>
        <v>#VALUE!</v>
      </c>
      <c r="T878" t="e">
        <f t="shared" ca="1" si="269"/>
        <v>#VALUE!</v>
      </c>
      <c r="U878" t="b">
        <f t="shared" ca="1" si="270"/>
        <v>1</v>
      </c>
      <c r="V878" t="b">
        <f t="shared" ca="1" si="271"/>
        <v>1</v>
      </c>
      <c r="W878" t="b">
        <f t="shared" ca="1" si="272"/>
        <v>1</v>
      </c>
      <c r="X878" t="b">
        <f t="shared" ca="1" si="273"/>
        <v>1</v>
      </c>
      <c r="Y878" t="b">
        <f t="shared" ca="1" si="274"/>
        <v>1</v>
      </c>
      <c r="Z878" t="b">
        <f t="shared" ca="1" si="275"/>
        <v>1</v>
      </c>
      <c r="AA878" t="b">
        <f t="shared" ca="1" si="276"/>
        <v>1</v>
      </c>
      <c r="AB878" t="b">
        <f t="shared" ca="1" si="277"/>
        <v>1</v>
      </c>
      <c r="AC878" t="b">
        <f t="shared" ca="1" si="278"/>
        <v>1</v>
      </c>
      <c r="AD878" t="str">
        <f t="shared" ca="1" si="279"/>
        <v>3112074</v>
      </c>
    </row>
    <row r="879" spans="1:30" ht="20" x14ac:dyDescent="0.2">
      <c r="A879" s="8"/>
      <c r="B879" s="4" t="s">
        <v>4</v>
      </c>
      <c r="I879">
        <v>878</v>
      </c>
      <c r="J879" t="str">
        <f t="shared" ca="1" si="266"/>
        <v>Java Developer for Equity Derivatives Trading</v>
      </c>
      <c r="K879" t="str">
        <f t="shared" ca="1" si="267"/>
        <v>- 3113377</v>
      </c>
      <c r="L879" t="str">
        <f t="shared" ca="1" si="268"/>
        <v>Americas-United States of America-New York-New York</v>
      </c>
      <c r="M879" t="e">
        <f t="shared" ca="1" si="283"/>
        <v>#VALUE!</v>
      </c>
      <c r="N879" t="e">
        <f t="shared" ca="1" si="283"/>
        <v>#VALUE!</v>
      </c>
      <c r="O879" t="e">
        <f t="shared" ca="1" si="283"/>
        <v>#VALUE!</v>
      </c>
      <c r="P879" t="e">
        <f t="shared" ca="1" si="283"/>
        <v>#VALUE!</v>
      </c>
      <c r="Q879" t="e">
        <f t="shared" ca="1" si="283"/>
        <v>#VALUE!</v>
      </c>
      <c r="R879" t="e">
        <f t="shared" ca="1" si="283"/>
        <v>#VALUE!</v>
      </c>
      <c r="S879" t="e">
        <f t="shared" ca="1" si="283"/>
        <v>#VALUE!</v>
      </c>
      <c r="T879" t="e">
        <f t="shared" ca="1" si="269"/>
        <v>#VALUE!</v>
      </c>
      <c r="U879" t="b">
        <f t="shared" ca="1" si="270"/>
        <v>1</v>
      </c>
      <c r="V879" t="b">
        <f t="shared" ca="1" si="271"/>
        <v>1</v>
      </c>
      <c r="W879" t="b">
        <f t="shared" ca="1" si="272"/>
        <v>1</v>
      </c>
      <c r="X879" t="b">
        <f t="shared" ca="1" si="273"/>
        <v>1</v>
      </c>
      <c r="Y879" t="b">
        <f t="shared" ca="1" si="274"/>
        <v>1</v>
      </c>
      <c r="Z879" t="b">
        <f t="shared" ca="1" si="275"/>
        <v>1</v>
      </c>
      <c r="AA879" t="b">
        <f t="shared" ca="1" si="276"/>
        <v>1</v>
      </c>
      <c r="AB879" t="b">
        <f t="shared" ca="1" si="277"/>
        <v>1</v>
      </c>
      <c r="AC879" t="b">
        <f t="shared" ca="1" si="278"/>
        <v>1</v>
      </c>
      <c r="AD879" t="str">
        <f t="shared" ca="1" si="279"/>
        <v>3113377</v>
      </c>
    </row>
    <row r="880" spans="1:30" x14ac:dyDescent="0.2">
      <c r="A880" s="8"/>
      <c r="B880" s="5"/>
      <c r="I880">
        <v>879</v>
      </c>
      <c r="J880" t="str">
        <f t="shared" ca="1" si="266"/>
        <v>Senior Java Developer 3113993</v>
      </c>
      <c r="K880" t="str">
        <f t="shared" ca="1" si="267"/>
        <v>- 3113993</v>
      </c>
      <c r="L880" t="str">
        <f t="shared" ca="1" si="268"/>
        <v>Americas-Canada-Quebec-Montreal</v>
      </c>
      <c r="M880" t="e">
        <f t="shared" ca="1" si="283"/>
        <v>#VALUE!</v>
      </c>
      <c r="N880" t="e">
        <f t="shared" ca="1" si="283"/>
        <v>#VALUE!</v>
      </c>
      <c r="O880" t="e">
        <f t="shared" ca="1" si="283"/>
        <v>#VALUE!</v>
      </c>
      <c r="P880" t="e">
        <f t="shared" ca="1" si="283"/>
        <v>#VALUE!</v>
      </c>
      <c r="Q880">
        <f t="shared" ca="1" si="283"/>
        <v>1</v>
      </c>
      <c r="R880" t="e">
        <f t="shared" ca="1" si="283"/>
        <v>#VALUE!</v>
      </c>
      <c r="S880" t="e">
        <f t="shared" ca="1" si="283"/>
        <v>#VALUE!</v>
      </c>
      <c r="T880">
        <f t="shared" ca="1" si="269"/>
        <v>10</v>
      </c>
      <c r="U880" t="b">
        <f t="shared" ca="1" si="270"/>
        <v>1</v>
      </c>
      <c r="V880" t="b">
        <f t="shared" ca="1" si="271"/>
        <v>1</v>
      </c>
      <c r="W880" t="b">
        <f t="shared" ca="1" si="272"/>
        <v>1</v>
      </c>
      <c r="X880" t="b">
        <f t="shared" ca="1" si="273"/>
        <v>1</v>
      </c>
      <c r="Y880" t="b">
        <f t="shared" ca="1" si="274"/>
        <v>0</v>
      </c>
      <c r="Z880" t="b">
        <f t="shared" ca="1" si="275"/>
        <v>1</v>
      </c>
      <c r="AA880" t="b">
        <f t="shared" ca="1" si="276"/>
        <v>1</v>
      </c>
      <c r="AB880" t="b">
        <f t="shared" ca="1" si="277"/>
        <v>0</v>
      </c>
      <c r="AC880" t="b">
        <f t="shared" ca="1" si="278"/>
        <v>0</v>
      </c>
      <c r="AD880" t="str">
        <f t="shared" ca="1" si="279"/>
        <v/>
      </c>
    </row>
    <row r="881" spans="1:30" ht="20" x14ac:dyDescent="0.2">
      <c r="A881" s="6"/>
      <c r="I881">
        <v>880</v>
      </c>
      <c r="J881" t="str">
        <f t="shared" ca="1" si="266"/>
        <v>Internal Audit - Quantitative Analysis Group</v>
      </c>
      <c r="K881" t="str">
        <f t="shared" ca="1" si="267"/>
        <v>- 3111626</v>
      </c>
      <c r="L881" t="str">
        <f t="shared" ca="1" si="268"/>
        <v>Americas-United States of America-New York-New York</v>
      </c>
      <c r="M881" t="e">
        <f t="shared" ca="1" si="283"/>
        <v>#VALUE!</v>
      </c>
      <c r="N881" t="e">
        <f t="shared" ca="1" si="283"/>
        <v>#VALUE!</v>
      </c>
      <c r="O881" t="e">
        <f t="shared" ca="1" si="283"/>
        <v>#VALUE!</v>
      </c>
      <c r="P881" t="e">
        <f t="shared" ca="1" si="283"/>
        <v>#VALUE!</v>
      </c>
      <c r="Q881" t="e">
        <f t="shared" ca="1" si="283"/>
        <v>#VALUE!</v>
      </c>
      <c r="R881" t="e">
        <f t="shared" ca="1" si="283"/>
        <v>#VALUE!</v>
      </c>
      <c r="S881" t="e">
        <f t="shared" ca="1" si="283"/>
        <v>#VALUE!</v>
      </c>
      <c r="T881" t="e">
        <f t="shared" ca="1" si="269"/>
        <v>#VALUE!</v>
      </c>
      <c r="U881" t="b">
        <f t="shared" ca="1" si="270"/>
        <v>1</v>
      </c>
      <c r="V881" t="b">
        <f t="shared" ca="1" si="271"/>
        <v>1</v>
      </c>
      <c r="W881" t="b">
        <f t="shared" ca="1" si="272"/>
        <v>1</v>
      </c>
      <c r="X881" t="b">
        <f t="shared" ca="1" si="273"/>
        <v>1</v>
      </c>
      <c r="Y881" t="b">
        <f t="shared" ca="1" si="274"/>
        <v>1</v>
      </c>
      <c r="Z881" t="b">
        <f t="shared" ca="1" si="275"/>
        <v>1</v>
      </c>
      <c r="AA881" t="b">
        <f t="shared" ca="1" si="276"/>
        <v>1</v>
      </c>
      <c r="AB881" t="b">
        <f t="shared" ca="1" si="277"/>
        <v>1</v>
      </c>
      <c r="AC881" t="b">
        <f t="shared" ca="1" si="278"/>
        <v>1</v>
      </c>
      <c r="AD881" t="str">
        <f t="shared" ca="1" si="279"/>
        <v>3111626</v>
      </c>
    </row>
    <row r="882" spans="1:30" x14ac:dyDescent="0.2">
      <c r="A882" s="8"/>
      <c r="B882" s="1" t="s">
        <v>252</v>
      </c>
      <c r="I882">
        <v>881</v>
      </c>
      <c r="J882" t="str">
        <f t="shared" ca="1" si="266"/>
        <v>UI Developer 3113992</v>
      </c>
      <c r="K882" t="str">
        <f t="shared" ca="1" si="267"/>
        <v>- 3113992</v>
      </c>
      <c r="L882" t="str">
        <f t="shared" ca="1" si="268"/>
        <v>Americas-Canada-Quebec-Montreal</v>
      </c>
      <c r="M882" t="e">
        <f t="shared" ref="M882:S891" ca="1" si="284">FIND(M$1,$J882)</f>
        <v>#VALUE!</v>
      </c>
      <c r="N882" t="e">
        <f t="shared" ca="1" si="284"/>
        <v>#VALUE!</v>
      </c>
      <c r="O882" t="e">
        <f t="shared" ca="1" si="284"/>
        <v>#VALUE!</v>
      </c>
      <c r="P882" t="e">
        <f t="shared" ca="1" si="284"/>
        <v>#VALUE!</v>
      </c>
      <c r="Q882" t="e">
        <f t="shared" ca="1" si="284"/>
        <v>#VALUE!</v>
      </c>
      <c r="R882" t="e">
        <f t="shared" ca="1" si="284"/>
        <v>#VALUE!</v>
      </c>
      <c r="S882" t="e">
        <f t="shared" ca="1" si="284"/>
        <v>#VALUE!</v>
      </c>
      <c r="T882">
        <f t="shared" ca="1" si="269"/>
        <v>10</v>
      </c>
      <c r="U882" t="b">
        <f t="shared" ca="1" si="270"/>
        <v>1</v>
      </c>
      <c r="V882" t="b">
        <f t="shared" ca="1" si="271"/>
        <v>1</v>
      </c>
      <c r="W882" t="b">
        <f t="shared" ca="1" si="272"/>
        <v>1</v>
      </c>
      <c r="X882" t="b">
        <f t="shared" ca="1" si="273"/>
        <v>1</v>
      </c>
      <c r="Y882" t="b">
        <f t="shared" ca="1" si="274"/>
        <v>1</v>
      </c>
      <c r="Z882" t="b">
        <f t="shared" ca="1" si="275"/>
        <v>1</v>
      </c>
      <c r="AA882" t="b">
        <f t="shared" ca="1" si="276"/>
        <v>1</v>
      </c>
      <c r="AB882" t="b">
        <f t="shared" ca="1" si="277"/>
        <v>0</v>
      </c>
      <c r="AC882" t="b">
        <f t="shared" ca="1" si="278"/>
        <v>0</v>
      </c>
      <c r="AD882" t="str">
        <f t="shared" ca="1" si="279"/>
        <v/>
      </c>
    </row>
    <row r="883" spans="1:30" ht="18" x14ac:dyDescent="0.2">
      <c r="A883" s="8"/>
      <c r="B883" s="2" t="s">
        <v>253</v>
      </c>
      <c r="I883">
        <v>882</v>
      </c>
      <c r="J883" t="str">
        <f t="shared" ca="1" si="266"/>
        <v>Network Infrastructure Project Manager</v>
      </c>
      <c r="K883" t="str">
        <f t="shared" ca="1" si="267"/>
        <v>- 3108942</v>
      </c>
      <c r="L883" t="str">
        <f t="shared" ca="1" si="268"/>
        <v>Americas-United States of America-New York-New York</v>
      </c>
      <c r="M883" t="e">
        <f t="shared" ca="1" si="284"/>
        <v>#VALUE!</v>
      </c>
      <c r="N883" t="e">
        <f t="shared" ca="1" si="284"/>
        <v>#VALUE!</v>
      </c>
      <c r="O883" t="e">
        <f t="shared" ca="1" si="284"/>
        <v>#VALUE!</v>
      </c>
      <c r="P883">
        <f t="shared" ca="1" si="284"/>
        <v>32</v>
      </c>
      <c r="Q883" t="e">
        <f t="shared" ca="1" si="284"/>
        <v>#VALUE!</v>
      </c>
      <c r="R883" t="e">
        <f t="shared" ca="1" si="284"/>
        <v>#VALUE!</v>
      </c>
      <c r="S883" t="e">
        <f t="shared" ca="1" si="284"/>
        <v>#VALUE!</v>
      </c>
      <c r="T883" t="e">
        <f t="shared" ca="1" si="269"/>
        <v>#VALUE!</v>
      </c>
      <c r="U883" t="b">
        <f t="shared" ca="1" si="270"/>
        <v>1</v>
      </c>
      <c r="V883" t="b">
        <f t="shared" ca="1" si="271"/>
        <v>1</v>
      </c>
      <c r="W883" t="b">
        <f t="shared" ca="1" si="272"/>
        <v>1</v>
      </c>
      <c r="X883" t="b">
        <f t="shared" ca="1" si="273"/>
        <v>0</v>
      </c>
      <c r="Y883" t="b">
        <f t="shared" ca="1" si="274"/>
        <v>1</v>
      </c>
      <c r="Z883" t="b">
        <f t="shared" ca="1" si="275"/>
        <v>1</v>
      </c>
      <c r="AA883" t="b">
        <f t="shared" ca="1" si="276"/>
        <v>1</v>
      </c>
      <c r="AB883" t="b">
        <f t="shared" ca="1" si="277"/>
        <v>1</v>
      </c>
      <c r="AC883" t="b">
        <f t="shared" ca="1" si="278"/>
        <v>0</v>
      </c>
      <c r="AD883" t="str">
        <f t="shared" ca="1" si="279"/>
        <v/>
      </c>
    </row>
    <row r="884" spans="1:30" ht="18" x14ac:dyDescent="0.2">
      <c r="A884" s="8"/>
      <c r="B884" s="2" t="s">
        <v>2</v>
      </c>
      <c r="I884">
        <v>883</v>
      </c>
      <c r="J884" t="str">
        <f t="shared" ca="1" si="266"/>
        <v>Senior Developer / Systems Architect for Windows Infrastructure</v>
      </c>
      <c r="K884" t="str">
        <f t="shared" ca="1" si="267"/>
        <v>- 3104020</v>
      </c>
      <c r="L884" t="str">
        <f t="shared" ca="1" si="268"/>
        <v>Americas-United States of America-New York-New York</v>
      </c>
      <c r="M884" t="e">
        <f t="shared" ca="1" si="284"/>
        <v>#VALUE!</v>
      </c>
      <c r="N884" t="e">
        <f t="shared" ca="1" si="284"/>
        <v>#VALUE!</v>
      </c>
      <c r="O884" t="e">
        <f t="shared" ca="1" si="284"/>
        <v>#VALUE!</v>
      </c>
      <c r="P884" t="e">
        <f t="shared" ca="1" si="284"/>
        <v>#VALUE!</v>
      </c>
      <c r="Q884">
        <f t="shared" ca="1" si="284"/>
        <v>1</v>
      </c>
      <c r="R884" t="e">
        <f t="shared" ca="1" si="284"/>
        <v>#VALUE!</v>
      </c>
      <c r="S884" t="e">
        <f t="shared" ca="1" si="284"/>
        <v>#VALUE!</v>
      </c>
      <c r="T884" t="e">
        <f t="shared" ca="1" si="269"/>
        <v>#VALUE!</v>
      </c>
      <c r="U884" t="b">
        <f t="shared" ca="1" si="270"/>
        <v>1</v>
      </c>
      <c r="V884" t="b">
        <f t="shared" ca="1" si="271"/>
        <v>1</v>
      </c>
      <c r="W884" t="b">
        <f t="shared" ca="1" si="272"/>
        <v>1</v>
      </c>
      <c r="X884" t="b">
        <f t="shared" ca="1" si="273"/>
        <v>1</v>
      </c>
      <c r="Y884" t="b">
        <f t="shared" ca="1" si="274"/>
        <v>0</v>
      </c>
      <c r="Z884" t="b">
        <f t="shared" ca="1" si="275"/>
        <v>1</v>
      </c>
      <c r="AA884" t="b">
        <f t="shared" ca="1" si="276"/>
        <v>1</v>
      </c>
      <c r="AB884" t="b">
        <f t="shared" ca="1" si="277"/>
        <v>1</v>
      </c>
      <c r="AC884" t="b">
        <f t="shared" ca="1" si="278"/>
        <v>0</v>
      </c>
      <c r="AD884" t="str">
        <f t="shared" ca="1" si="279"/>
        <v/>
      </c>
    </row>
    <row r="885" spans="1:30" ht="18" x14ac:dyDescent="0.2">
      <c r="A885" s="8"/>
      <c r="B885" s="2" t="s">
        <v>27</v>
      </c>
      <c r="I885">
        <v>884</v>
      </c>
      <c r="J885" t="str">
        <f t="shared" ca="1" si="266"/>
        <v>Deep Learning Lead (VP)</v>
      </c>
      <c r="K885" t="str">
        <f t="shared" ca="1" si="267"/>
        <v>- 3102919</v>
      </c>
      <c r="L885" t="str">
        <f t="shared" ca="1" si="268"/>
        <v>Americas-United States of America-New York-New York</v>
      </c>
      <c r="M885" t="e">
        <f t="shared" ca="1" si="284"/>
        <v>#VALUE!</v>
      </c>
      <c r="N885" t="e">
        <f t="shared" ca="1" si="284"/>
        <v>#VALUE!</v>
      </c>
      <c r="O885">
        <f t="shared" ca="1" si="284"/>
        <v>15</v>
      </c>
      <c r="P885" t="e">
        <f t="shared" ca="1" si="284"/>
        <v>#VALUE!</v>
      </c>
      <c r="Q885" t="e">
        <f t="shared" ca="1" si="284"/>
        <v>#VALUE!</v>
      </c>
      <c r="R885" t="e">
        <f t="shared" ca="1" si="284"/>
        <v>#VALUE!</v>
      </c>
      <c r="S885">
        <f t="shared" ca="1" si="284"/>
        <v>20</v>
      </c>
      <c r="T885" t="e">
        <f t="shared" ca="1" si="269"/>
        <v>#VALUE!</v>
      </c>
      <c r="U885" t="b">
        <f t="shared" ca="1" si="270"/>
        <v>1</v>
      </c>
      <c r="V885" t="b">
        <f t="shared" ca="1" si="271"/>
        <v>1</v>
      </c>
      <c r="W885" t="b">
        <f t="shared" ca="1" si="272"/>
        <v>0</v>
      </c>
      <c r="X885" t="b">
        <f t="shared" ca="1" si="273"/>
        <v>1</v>
      </c>
      <c r="Y885" t="b">
        <f t="shared" ca="1" si="274"/>
        <v>1</v>
      </c>
      <c r="Z885" t="b">
        <f t="shared" ca="1" si="275"/>
        <v>1</v>
      </c>
      <c r="AA885" t="b">
        <f t="shared" ca="1" si="276"/>
        <v>0</v>
      </c>
      <c r="AB885" t="b">
        <f t="shared" ca="1" si="277"/>
        <v>1</v>
      </c>
      <c r="AC885" t="b">
        <f t="shared" ca="1" si="278"/>
        <v>0</v>
      </c>
      <c r="AD885" t="str">
        <f t="shared" ca="1" si="279"/>
        <v/>
      </c>
    </row>
    <row r="886" spans="1:30" ht="18" x14ac:dyDescent="0.2">
      <c r="A886" s="8"/>
      <c r="B886" s="3">
        <v>43271</v>
      </c>
      <c r="I886">
        <v>885</v>
      </c>
      <c r="J886" t="str">
        <f t="shared" ca="1" si="266"/>
        <v>Full Stack Java Developer - Vice President</v>
      </c>
      <c r="K886" t="str">
        <f t="shared" ca="1" si="267"/>
        <v>- 3113021</v>
      </c>
      <c r="L886" t="str">
        <f t="shared" ca="1" si="268"/>
        <v>Americas-United States of America-New York-New York</v>
      </c>
      <c r="M886" t="e">
        <f t="shared" ca="1" si="284"/>
        <v>#VALUE!</v>
      </c>
      <c r="N886" t="e">
        <f t="shared" ca="1" si="284"/>
        <v>#VALUE!</v>
      </c>
      <c r="O886" t="e">
        <f t="shared" ca="1" si="284"/>
        <v>#VALUE!</v>
      </c>
      <c r="P886" t="e">
        <f t="shared" ca="1" si="284"/>
        <v>#VALUE!</v>
      </c>
      <c r="Q886" t="e">
        <f t="shared" ca="1" si="284"/>
        <v>#VALUE!</v>
      </c>
      <c r="R886">
        <f t="shared" ca="1" si="284"/>
        <v>29</v>
      </c>
      <c r="S886" t="e">
        <f t="shared" ca="1" si="284"/>
        <v>#VALUE!</v>
      </c>
      <c r="T886" t="e">
        <f t="shared" ca="1" si="269"/>
        <v>#VALUE!</v>
      </c>
      <c r="U886" t="b">
        <f t="shared" ca="1" si="270"/>
        <v>1</v>
      </c>
      <c r="V886" t="b">
        <f t="shared" ca="1" si="271"/>
        <v>1</v>
      </c>
      <c r="W886" t="b">
        <f t="shared" ca="1" si="272"/>
        <v>1</v>
      </c>
      <c r="X886" t="b">
        <f t="shared" ca="1" si="273"/>
        <v>1</v>
      </c>
      <c r="Y886" t="b">
        <f t="shared" ca="1" si="274"/>
        <v>1</v>
      </c>
      <c r="Z886" t="b">
        <f t="shared" ca="1" si="275"/>
        <v>0</v>
      </c>
      <c r="AA886" t="b">
        <f t="shared" ca="1" si="276"/>
        <v>1</v>
      </c>
      <c r="AB886" t="b">
        <f t="shared" ca="1" si="277"/>
        <v>1</v>
      </c>
      <c r="AC886" t="b">
        <f t="shared" ca="1" si="278"/>
        <v>0</v>
      </c>
      <c r="AD886" t="str">
        <f t="shared" ca="1" si="279"/>
        <v/>
      </c>
    </row>
    <row r="887" spans="1:30" ht="20" x14ac:dyDescent="0.2">
      <c r="A887" s="8"/>
      <c r="B887" s="4" t="s">
        <v>4</v>
      </c>
      <c r="I887">
        <v>886</v>
      </c>
      <c r="J887" t="str">
        <f t="shared" ca="1" si="266"/>
        <v>Security Architect for Wealth Management (VP)</v>
      </c>
      <c r="K887" t="str">
        <f t="shared" ca="1" si="267"/>
        <v>- 3109081</v>
      </c>
      <c r="L887" t="str">
        <f t="shared" ca="1" si="268"/>
        <v>Americas-United States of America-New York-New York</v>
      </c>
      <c r="M887" t="e">
        <f t="shared" ca="1" si="284"/>
        <v>#VALUE!</v>
      </c>
      <c r="N887" t="e">
        <f t="shared" ca="1" si="284"/>
        <v>#VALUE!</v>
      </c>
      <c r="O887" t="e">
        <f t="shared" ca="1" si="284"/>
        <v>#VALUE!</v>
      </c>
      <c r="P887" t="e">
        <f t="shared" ca="1" si="284"/>
        <v>#VALUE!</v>
      </c>
      <c r="Q887" t="e">
        <f t="shared" ca="1" si="284"/>
        <v>#VALUE!</v>
      </c>
      <c r="R887" t="e">
        <f t="shared" ca="1" si="284"/>
        <v>#VALUE!</v>
      </c>
      <c r="S887">
        <f t="shared" ca="1" si="284"/>
        <v>42</v>
      </c>
      <c r="T887" t="e">
        <f t="shared" ca="1" si="269"/>
        <v>#VALUE!</v>
      </c>
      <c r="U887" t="b">
        <f t="shared" ca="1" si="270"/>
        <v>1</v>
      </c>
      <c r="V887" t="b">
        <f t="shared" ca="1" si="271"/>
        <v>1</v>
      </c>
      <c r="W887" t="b">
        <f t="shared" ca="1" si="272"/>
        <v>1</v>
      </c>
      <c r="X887" t="b">
        <f t="shared" ca="1" si="273"/>
        <v>1</v>
      </c>
      <c r="Y887" t="b">
        <f t="shared" ca="1" si="274"/>
        <v>1</v>
      </c>
      <c r="Z887" t="b">
        <f t="shared" ca="1" si="275"/>
        <v>1</v>
      </c>
      <c r="AA887" t="b">
        <f t="shared" ca="1" si="276"/>
        <v>0</v>
      </c>
      <c r="AB887" t="b">
        <f t="shared" ca="1" si="277"/>
        <v>1</v>
      </c>
      <c r="AC887" t="b">
        <f t="shared" ca="1" si="278"/>
        <v>0</v>
      </c>
      <c r="AD887" t="str">
        <f t="shared" ca="1" si="279"/>
        <v/>
      </c>
    </row>
    <row r="888" spans="1:30" x14ac:dyDescent="0.2">
      <c r="A888" s="8"/>
      <c r="B888" s="5"/>
      <c r="I888">
        <v>887</v>
      </c>
      <c r="J888" t="str">
        <f t="shared" ca="1" si="266"/>
        <v>Java Developer</v>
      </c>
      <c r="K888" t="str">
        <f t="shared" ca="1" si="267"/>
        <v>- 3108462</v>
      </c>
      <c r="L888" t="str">
        <f t="shared" ca="1" si="268"/>
        <v>Americas-United States of America-New York-New York</v>
      </c>
      <c r="M888" t="e">
        <f t="shared" ca="1" si="284"/>
        <v>#VALUE!</v>
      </c>
      <c r="N888" t="e">
        <f t="shared" ca="1" si="284"/>
        <v>#VALUE!</v>
      </c>
      <c r="O888" t="e">
        <f t="shared" ca="1" si="284"/>
        <v>#VALUE!</v>
      </c>
      <c r="P888" t="e">
        <f t="shared" ca="1" si="284"/>
        <v>#VALUE!</v>
      </c>
      <c r="Q888" t="e">
        <f t="shared" ca="1" si="284"/>
        <v>#VALUE!</v>
      </c>
      <c r="R888" t="e">
        <f t="shared" ca="1" si="284"/>
        <v>#VALUE!</v>
      </c>
      <c r="S888" t="e">
        <f t="shared" ca="1" si="284"/>
        <v>#VALUE!</v>
      </c>
      <c r="T888" t="e">
        <f t="shared" ca="1" si="269"/>
        <v>#VALUE!</v>
      </c>
      <c r="U888" t="b">
        <f t="shared" ca="1" si="270"/>
        <v>1</v>
      </c>
      <c r="V888" t="b">
        <f t="shared" ca="1" si="271"/>
        <v>1</v>
      </c>
      <c r="W888" t="b">
        <f t="shared" ca="1" si="272"/>
        <v>1</v>
      </c>
      <c r="X888" t="b">
        <f t="shared" ca="1" si="273"/>
        <v>1</v>
      </c>
      <c r="Y888" t="b">
        <f t="shared" ca="1" si="274"/>
        <v>1</v>
      </c>
      <c r="Z888" t="b">
        <f t="shared" ca="1" si="275"/>
        <v>1</v>
      </c>
      <c r="AA888" t="b">
        <f t="shared" ca="1" si="276"/>
        <v>1</v>
      </c>
      <c r="AB888" t="b">
        <f t="shared" ca="1" si="277"/>
        <v>1</v>
      </c>
      <c r="AC888" t="b">
        <f t="shared" ca="1" si="278"/>
        <v>1</v>
      </c>
      <c r="AD888" t="str">
        <f t="shared" ca="1" si="279"/>
        <v>3108462</v>
      </c>
    </row>
    <row r="889" spans="1:30" ht="20" x14ac:dyDescent="0.2">
      <c r="A889" s="6"/>
      <c r="I889">
        <v>888</v>
      </c>
      <c r="J889" t="str">
        <f t="shared" ca="1" si="266"/>
        <v>Technical Application Support Analyst, Cloud Infrastructure 3113002</v>
      </c>
      <c r="K889" t="str">
        <f t="shared" ca="1" si="267"/>
        <v>- 3113002</v>
      </c>
      <c r="L889" t="str">
        <f t="shared" ca="1" si="268"/>
        <v>Americas-Canada-Quebec-Montreal</v>
      </c>
      <c r="M889" t="e">
        <f t="shared" ca="1" si="284"/>
        <v>#VALUE!</v>
      </c>
      <c r="N889" t="e">
        <f t="shared" ca="1" si="284"/>
        <v>#VALUE!</v>
      </c>
      <c r="O889" t="e">
        <f t="shared" ca="1" si="284"/>
        <v>#VALUE!</v>
      </c>
      <c r="P889" t="e">
        <f t="shared" ca="1" si="284"/>
        <v>#VALUE!</v>
      </c>
      <c r="Q889" t="e">
        <f t="shared" ca="1" si="284"/>
        <v>#VALUE!</v>
      </c>
      <c r="R889" t="e">
        <f t="shared" ca="1" si="284"/>
        <v>#VALUE!</v>
      </c>
      <c r="S889" t="e">
        <f t="shared" ca="1" si="284"/>
        <v>#VALUE!</v>
      </c>
      <c r="T889">
        <f t="shared" ca="1" si="269"/>
        <v>10</v>
      </c>
      <c r="U889" t="b">
        <f t="shared" ca="1" si="270"/>
        <v>1</v>
      </c>
      <c r="V889" t="b">
        <f t="shared" ca="1" si="271"/>
        <v>1</v>
      </c>
      <c r="W889" t="b">
        <f t="shared" ca="1" si="272"/>
        <v>1</v>
      </c>
      <c r="X889" t="b">
        <f t="shared" ca="1" si="273"/>
        <v>1</v>
      </c>
      <c r="Y889" t="b">
        <f t="shared" ca="1" si="274"/>
        <v>1</v>
      </c>
      <c r="Z889" t="b">
        <f t="shared" ca="1" si="275"/>
        <v>1</v>
      </c>
      <c r="AA889" t="b">
        <f t="shared" ca="1" si="276"/>
        <v>1</v>
      </c>
      <c r="AB889" t="b">
        <f t="shared" ca="1" si="277"/>
        <v>0</v>
      </c>
      <c r="AC889" t="b">
        <f t="shared" ca="1" si="278"/>
        <v>0</v>
      </c>
      <c r="AD889" t="str">
        <f t="shared" ca="1" si="279"/>
        <v/>
      </c>
    </row>
    <row r="890" spans="1:30" x14ac:dyDescent="0.2">
      <c r="A890" s="8"/>
      <c r="B890" s="1" t="s">
        <v>254</v>
      </c>
      <c r="I890">
        <v>889</v>
      </c>
      <c r="J890" t="str">
        <f t="shared" ca="1" si="266"/>
        <v>C++ developer</v>
      </c>
      <c r="K890" t="str">
        <f t="shared" ca="1" si="267"/>
        <v>- 3114278</v>
      </c>
      <c r="L890" t="str">
        <f t="shared" ca="1" si="268"/>
        <v>Americas-United States of America-New York-New York</v>
      </c>
      <c r="M890" t="e">
        <f t="shared" ca="1" si="284"/>
        <v>#VALUE!</v>
      </c>
      <c r="N890" t="e">
        <f t="shared" ca="1" si="284"/>
        <v>#VALUE!</v>
      </c>
      <c r="O890" t="e">
        <f t="shared" ca="1" si="284"/>
        <v>#VALUE!</v>
      </c>
      <c r="P890" t="e">
        <f t="shared" ca="1" si="284"/>
        <v>#VALUE!</v>
      </c>
      <c r="Q890" t="e">
        <f t="shared" ca="1" si="284"/>
        <v>#VALUE!</v>
      </c>
      <c r="R890" t="e">
        <f t="shared" ca="1" si="284"/>
        <v>#VALUE!</v>
      </c>
      <c r="S890" t="e">
        <f t="shared" ca="1" si="284"/>
        <v>#VALUE!</v>
      </c>
      <c r="T890" t="e">
        <f t="shared" ca="1" si="269"/>
        <v>#VALUE!</v>
      </c>
      <c r="U890" t="b">
        <f t="shared" ca="1" si="270"/>
        <v>1</v>
      </c>
      <c r="V890" t="b">
        <f t="shared" ca="1" si="271"/>
        <v>1</v>
      </c>
      <c r="W890" t="b">
        <f t="shared" ca="1" si="272"/>
        <v>1</v>
      </c>
      <c r="X890" t="b">
        <f t="shared" ca="1" si="273"/>
        <v>1</v>
      </c>
      <c r="Y890" t="b">
        <f t="shared" ca="1" si="274"/>
        <v>1</v>
      </c>
      <c r="Z890" t="b">
        <f t="shared" ca="1" si="275"/>
        <v>1</v>
      </c>
      <c r="AA890" t="b">
        <f t="shared" ca="1" si="276"/>
        <v>1</v>
      </c>
      <c r="AB890" t="b">
        <f t="shared" ca="1" si="277"/>
        <v>1</v>
      </c>
      <c r="AC890" t="b">
        <f t="shared" ca="1" si="278"/>
        <v>1</v>
      </c>
      <c r="AD890" t="str">
        <f t="shared" ca="1" si="279"/>
        <v>3114278</v>
      </c>
    </row>
    <row r="891" spans="1:30" ht="18" x14ac:dyDescent="0.2">
      <c r="A891" s="8"/>
      <c r="B891" s="2" t="s">
        <v>255</v>
      </c>
      <c r="I891">
        <v>890</v>
      </c>
      <c r="J891" t="str">
        <f t="shared" ca="1" si="266"/>
        <v>Global Financial Crimes: Risk Assessment Professional</v>
      </c>
      <c r="K891" t="str">
        <f t="shared" ca="1" si="267"/>
        <v>- 3113262</v>
      </c>
      <c r="L891" t="str">
        <f t="shared" ca="1" si="268"/>
        <v>Americas-United States of America-Maryland-Baltimore</v>
      </c>
      <c r="M891" t="e">
        <f t="shared" ca="1" si="284"/>
        <v>#VALUE!</v>
      </c>
      <c r="N891" t="e">
        <f t="shared" ca="1" si="284"/>
        <v>#VALUE!</v>
      </c>
      <c r="O891" t="e">
        <f t="shared" ca="1" si="284"/>
        <v>#VALUE!</v>
      </c>
      <c r="P891" t="e">
        <f t="shared" ca="1" si="284"/>
        <v>#VALUE!</v>
      </c>
      <c r="Q891" t="e">
        <f t="shared" ca="1" si="284"/>
        <v>#VALUE!</v>
      </c>
      <c r="R891" t="e">
        <f t="shared" ca="1" si="284"/>
        <v>#VALUE!</v>
      </c>
      <c r="S891" t="e">
        <f t="shared" ca="1" si="284"/>
        <v>#VALUE!</v>
      </c>
      <c r="T891" t="e">
        <f t="shared" ca="1" si="269"/>
        <v>#VALUE!</v>
      </c>
      <c r="U891" t="b">
        <f t="shared" ca="1" si="270"/>
        <v>1</v>
      </c>
      <c r="V891" t="b">
        <f t="shared" ca="1" si="271"/>
        <v>1</v>
      </c>
      <c r="W891" t="b">
        <f t="shared" ca="1" si="272"/>
        <v>1</v>
      </c>
      <c r="X891" t="b">
        <f t="shared" ca="1" si="273"/>
        <v>1</v>
      </c>
      <c r="Y891" t="b">
        <f t="shared" ca="1" si="274"/>
        <v>1</v>
      </c>
      <c r="Z891" t="b">
        <f t="shared" ca="1" si="275"/>
        <v>1</v>
      </c>
      <c r="AA891" t="b">
        <f t="shared" ca="1" si="276"/>
        <v>1</v>
      </c>
      <c r="AB891" t="b">
        <f t="shared" ca="1" si="277"/>
        <v>1</v>
      </c>
      <c r="AC891" t="b">
        <f t="shared" ca="1" si="278"/>
        <v>1</v>
      </c>
      <c r="AD891" t="str">
        <f t="shared" ca="1" si="279"/>
        <v>3113262</v>
      </c>
    </row>
    <row r="892" spans="1:30" ht="18" x14ac:dyDescent="0.2">
      <c r="A892" s="8"/>
      <c r="B892" s="2" t="s">
        <v>2</v>
      </c>
      <c r="I892">
        <v>891</v>
      </c>
      <c r="J892" t="str">
        <f t="shared" ca="1" si="266"/>
        <v>Liquidity Quality Assurance Professional</v>
      </c>
      <c r="K892" t="str">
        <f t="shared" ca="1" si="267"/>
        <v>- 3114228</v>
      </c>
      <c r="L892" t="str">
        <f t="shared" ca="1" si="268"/>
        <v>Americas-United States of America-New York-New York</v>
      </c>
      <c r="M892" t="e">
        <f t="shared" ref="M892:S901" ca="1" si="285">FIND(M$1,$J892)</f>
        <v>#VALUE!</v>
      </c>
      <c r="N892" t="e">
        <f t="shared" ca="1" si="285"/>
        <v>#VALUE!</v>
      </c>
      <c r="O892" t="e">
        <f t="shared" ca="1" si="285"/>
        <v>#VALUE!</v>
      </c>
      <c r="P892" t="e">
        <f t="shared" ca="1" si="285"/>
        <v>#VALUE!</v>
      </c>
      <c r="Q892" t="e">
        <f t="shared" ca="1" si="285"/>
        <v>#VALUE!</v>
      </c>
      <c r="R892" t="e">
        <f t="shared" ca="1" si="285"/>
        <v>#VALUE!</v>
      </c>
      <c r="S892" t="e">
        <f t="shared" ca="1" si="285"/>
        <v>#VALUE!</v>
      </c>
      <c r="T892" t="e">
        <f t="shared" ca="1" si="269"/>
        <v>#VALUE!</v>
      </c>
      <c r="U892" t="b">
        <f t="shared" ca="1" si="270"/>
        <v>1</v>
      </c>
      <c r="V892" t="b">
        <f t="shared" ca="1" si="271"/>
        <v>1</v>
      </c>
      <c r="W892" t="b">
        <f t="shared" ca="1" si="272"/>
        <v>1</v>
      </c>
      <c r="X892" t="b">
        <f t="shared" ca="1" si="273"/>
        <v>1</v>
      </c>
      <c r="Y892" t="b">
        <f t="shared" ca="1" si="274"/>
        <v>1</v>
      </c>
      <c r="Z892" t="b">
        <f t="shared" ca="1" si="275"/>
        <v>1</v>
      </c>
      <c r="AA892" t="b">
        <f t="shared" ca="1" si="276"/>
        <v>1</v>
      </c>
      <c r="AB892" t="b">
        <f t="shared" ca="1" si="277"/>
        <v>1</v>
      </c>
      <c r="AC892" t="b">
        <f t="shared" ca="1" si="278"/>
        <v>1</v>
      </c>
      <c r="AD892" t="str">
        <f t="shared" ca="1" si="279"/>
        <v>3114228</v>
      </c>
    </row>
    <row r="893" spans="1:30" ht="18" x14ac:dyDescent="0.2">
      <c r="A893" s="8"/>
      <c r="B893" s="2" t="s">
        <v>19</v>
      </c>
      <c r="I893">
        <v>892</v>
      </c>
      <c r="J893" t="str">
        <f t="shared" ca="1" si="266"/>
        <v>Electronic Trading - C++ Developer (FX)</v>
      </c>
      <c r="K893" t="str">
        <f t="shared" ca="1" si="267"/>
        <v>- 3113853</v>
      </c>
      <c r="L893" t="str">
        <f t="shared" ca="1" si="268"/>
        <v>Americas-United States of America-New York-New York</v>
      </c>
      <c r="M893" t="e">
        <f t="shared" ca="1" si="285"/>
        <v>#VALUE!</v>
      </c>
      <c r="N893" t="e">
        <f t="shared" ca="1" si="285"/>
        <v>#VALUE!</v>
      </c>
      <c r="O893" t="e">
        <f t="shared" ca="1" si="285"/>
        <v>#VALUE!</v>
      </c>
      <c r="P893" t="e">
        <f t="shared" ca="1" si="285"/>
        <v>#VALUE!</v>
      </c>
      <c r="Q893" t="e">
        <f t="shared" ca="1" si="285"/>
        <v>#VALUE!</v>
      </c>
      <c r="R893" t="e">
        <f t="shared" ca="1" si="285"/>
        <v>#VALUE!</v>
      </c>
      <c r="S893" t="e">
        <f t="shared" ca="1" si="285"/>
        <v>#VALUE!</v>
      </c>
      <c r="T893" t="e">
        <f t="shared" ca="1" si="269"/>
        <v>#VALUE!</v>
      </c>
      <c r="U893" t="b">
        <f t="shared" ca="1" si="270"/>
        <v>1</v>
      </c>
      <c r="V893" t="b">
        <f t="shared" ca="1" si="271"/>
        <v>1</v>
      </c>
      <c r="W893" t="b">
        <f t="shared" ca="1" si="272"/>
        <v>1</v>
      </c>
      <c r="X893" t="b">
        <f t="shared" ca="1" si="273"/>
        <v>1</v>
      </c>
      <c r="Y893" t="b">
        <f t="shared" ca="1" si="274"/>
        <v>1</v>
      </c>
      <c r="Z893" t="b">
        <f t="shared" ca="1" si="275"/>
        <v>1</v>
      </c>
      <c r="AA893" t="b">
        <f t="shared" ca="1" si="276"/>
        <v>1</v>
      </c>
      <c r="AB893" t="b">
        <f t="shared" ca="1" si="277"/>
        <v>1</v>
      </c>
      <c r="AC893" t="b">
        <f t="shared" ca="1" si="278"/>
        <v>1</v>
      </c>
      <c r="AD893" t="str">
        <f t="shared" ca="1" si="279"/>
        <v>3113853</v>
      </c>
    </row>
    <row r="894" spans="1:30" ht="18" x14ac:dyDescent="0.2">
      <c r="A894" s="8"/>
      <c r="B894" s="3">
        <v>43271</v>
      </c>
      <c r="I894">
        <v>893</v>
      </c>
      <c r="J894" t="str">
        <f t="shared" ca="1" si="266"/>
        <v>Information Technology Risk Officer (WM) - Vice President</v>
      </c>
      <c r="K894" t="str">
        <f t="shared" ca="1" si="267"/>
        <v>- 3113750</v>
      </c>
      <c r="L894" t="str">
        <f t="shared" ca="1" si="268"/>
        <v>Americas-United States of America-New York-New York</v>
      </c>
      <c r="M894" t="e">
        <f t="shared" ca="1" si="285"/>
        <v>#VALUE!</v>
      </c>
      <c r="N894" t="e">
        <f t="shared" ca="1" si="285"/>
        <v>#VALUE!</v>
      </c>
      <c r="O894" t="e">
        <f t="shared" ca="1" si="285"/>
        <v>#VALUE!</v>
      </c>
      <c r="P894" t="e">
        <f t="shared" ca="1" si="285"/>
        <v>#VALUE!</v>
      </c>
      <c r="Q894" t="e">
        <f t="shared" ca="1" si="285"/>
        <v>#VALUE!</v>
      </c>
      <c r="R894">
        <f t="shared" ca="1" si="285"/>
        <v>44</v>
      </c>
      <c r="S894" t="e">
        <f t="shared" ca="1" si="285"/>
        <v>#VALUE!</v>
      </c>
      <c r="T894" t="e">
        <f t="shared" ca="1" si="269"/>
        <v>#VALUE!</v>
      </c>
      <c r="U894" t="b">
        <f t="shared" ca="1" si="270"/>
        <v>1</v>
      </c>
      <c r="V894" t="b">
        <f t="shared" ca="1" si="271"/>
        <v>1</v>
      </c>
      <c r="W894" t="b">
        <f t="shared" ca="1" si="272"/>
        <v>1</v>
      </c>
      <c r="X894" t="b">
        <f t="shared" ca="1" si="273"/>
        <v>1</v>
      </c>
      <c r="Y894" t="b">
        <f t="shared" ca="1" si="274"/>
        <v>1</v>
      </c>
      <c r="Z894" t="b">
        <f t="shared" ca="1" si="275"/>
        <v>0</v>
      </c>
      <c r="AA894" t="b">
        <f t="shared" ca="1" si="276"/>
        <v>1</v>
      </c>
      <c r="AB894" t="b">
        <f t="shared" ca="1" si="277"/>
        <v>1</v>
      </c>
      <c r="AC894" t="b">
        <f t="shared" ca="1" si="278"/>
        <v>0</v>
      </c>
      <c r="AD894" t="str">
        <f t="shared" ca="1" si="279"/>
        <v/>
      </c>
    </row>
    <row r="895" spans="1:30" ht="20" x14ac:dyDescent="0.2">
      <c r="A895" s="8"/>
      <c r="B895" s="4" t="s">
        <v>4</v>
      </c>
      <c r="I895">
        <v>894</v>
      </c>
      <c r="J895" t="str">
        <f t="shared" ca="1" si="266"/>
        <v>QA Engineer (Quality Assurance)</v>
      </c>
      <c r="K895" t="str">
        <f t="shared" ca="1" si="267"/>
        <v>- 3110159</v>
      </c>
      <c r="L895" t="str">
        <f t="shared" ca="1" si="268"/>
        <v>Americas-United States of America-New York-New York</v>
      </c>
      <c r="M895" t="e">
        <f t="shared" ca="1" si="285"/>
        <v>#VALUE!</v>
      </c>
      <c r="N895" t="e">
        <f t="shared" ca="1" si="285"/>
        <v>#VALUE!</v>
      </c>
      <c r="O895" t="e">
        <f t="shared" ca="1" si="285"/>
        <v>#VALUE!</v>
      </c>
      <c r="P895" t="e">
        <f t="shared" ca="1" si="285"/>
        <v>#VALUE!</v>
      </c>
      <c r="Q895" t="e">
        <f t="shared" ca="1" si="285"/>
        <v>#VALUE!</v>
      </c>
      <c r="R895" t="e">
        <f t="shared" ca="1" si="285"/>
        <v>#VALUE!</v>
      </c>
      <c r="S895" t="e">
        <f t="shared" ca="1" si="285"/>
        <v>#VALUE!</v>
      </c>
      <c r="T895" t="e">
        <f t="shared" ca="1" si="269"/>
        <v>#VALUE!</v>
      </c>
      <c r="U895" t="b">
        <f t="shared" ca="1" si="270"/>
        <v>1</v>
      </c>
      <c r="V895" t="b">
        <f t="shared" ca="1" si="271"/>
        <v>1</v>
      </c>
      <c r="W895" t="b">
        <f t="shared" ca="1" si="272"/>
        <v>1</v>
      </c>
      <c r="X895" t="b">
        <f t="shared" ca="1" si="273"/>
        <v>1</v>
      </c>
      <c r="Y895" t="b">
        <f t="shared" ca="1" si="274"/>
        <v>1</v>
      </c>
      <c r="Z895" t="b">
        <f t="shared" ca="1" si="275"/>
        <v>1</v>
      </c>
      <c r="AA895" t="b">
        <f t="shared" ca="1" si="276"/>
        <v>1</v>
      </c>
      <c r="AB895" t="b">
        <f t="shared" ca="1" si="277"/>
        <v>1</v>
      </c>
      <c r="AC895" t="b">
        <f t="shared" ca="1" si="278"/>
        <v>1</v>
      </c>
      <c r="AD895" t="str">
        <f t="shared" ca="1" si="279"/>
        <v>3110159</v>
      </c>
    </row>
    <row r="896" spans="1:30" x14ac:dyDescent="0.2">
      <c r="A896" s="8"/>
      <c r="B896" s="5"/>
      <c r="I896">
        <v>895</v>
      </c>
      <c r="J896" t="str">
        <f t="shared" ca="1" si="266"/>
        <v>Tooling Solutions Engineer - Executive Director</v>
      </c>
      <c r="K896" t="str">
        <f t="shared" ca="1" si="267"/>
        <v>- 3111448</v>
      </c>
      <c r="L896" t="str">
        <f t="shared" ca="1" si="268"/>
        <v>Americas-United States of America-New York-New York</v>
      </c>
      <c r="M896" t="e">
        <f t="shared" ca="1" si="285"/>
        <v>#VALUE!</v>
      </c>
      <c r="N896">
        <f t="shared" ca="1" si="285"/>
        <v>40</v>
      </c>
      <c r="O896" t="e">
        <f t="shared" ca="1" si="285"/>
        <v>#VALUE!</v>
      </c>
      <c r="P896" t="e">
        <f t="shared" ca="1" si="285"/>
        <v>#VALUE!</v>
      </c>
      <c r="Q896" t="e">
        <f t="shared" ca="1" si="285"/>
        <v>#VALUE!</v>
      </c>
      <c r="R896" t="e">
        <f t="shared" ca="1" si="285"/>
        <v>#VALUE!</v>
      </c>
      <c r="S896" t="e">
        <f t="shared" ca="1" si="285"/>
        <v>#VALUE!</v>
      </c>
      <c r="T896" t="e">
        <f t="shared" ca="1" si="269"/>
        <v>#VALUE!</v>
      </c>
      <c r="U896" t="b">
        <f t="shared" ca="1" si="270"/>
        <v>1</v>
      </c>
      <c r="V896" t="b">
        <f t="shared" ca="1" si="271"/>
        <v>0</v>
      </c>
      <c r="W896" t="b">
        <f t="shared" ca="1" si="272"/>
        <v>1</v>
      </c>
      <c r="X896" t="b">
        <f t="shared" ca="1" si="273"/>
        <v>1</v>
      </c>
      <c r="Y896" t="b">
        <f t="shared" ca="1" si="274"/>
        <v>1</v>
      </c>
      <c r="Z896" t="b">
        <f t="shared" ca="1" si="275"/>
        <v>1</v>
      </c>
      <c r="AA896" t="b">
        <f t="shared" ca="1" si="276"/>
        <v>1</v>
      </c>
      <c r="AB896" t="b">
        <f t="shared" ca="1" si="277"/>
        <v>1</v>
      </c>
      <c r="AC896" t="b">
        <f t="shared" ca="1" si="278"/>
        <v>0</v>
      </c>
      <c r="AD896" t="str">
        <f t="shared" ca="1" si="279"/>
        <v/>
      </c>
    </row>
    <row r="897" spans="1:30" ht="20" x14ac:dyDescent="0.2">
      <c r="A897" s="6"/>
      <c r="I897">
        <v>896</v>
      </c>
      <c r="J897" t="str">
        <f t="shared" ca="1" si="266"/>
        <v>SPG Commercial Desk Strategist / Generic</v>
      </c>
      <c r="K897" t="str">
        <f t="shared" ca="1" si="267"/>
        <v>- 3111631</v>
      </c>
      <c r="L897" t="str">
        <f t="shared" ca="1" si="268"/>
        <v>Americas-United States of America-New York-New York</v>
      </c>
      <c r="M897" t="e">
        <f t="shared" ca="1" si="285"/>
        <v>#VALUE!</v>
      </c>
      <c r="N897" t="e">
        <f t="shared" ca="1" si="285"/>
        <v>#VALUE!</v>
      </c>
      <c r="O897" t="e">
        <f t="shared" ca="1" si="285"/>
        <v>#VALUE!</v>
      </c>
      <c r="P897" t="e">
        <f t="shared" ca="1" si="285"/>
        <v>#VALUE!</v>
      </c>
      <c r="Q897" t="e">
        <f t="shared" ca="1" si="285"/>
        <v>#VALUE!</v>
      </c>
      <c r="R897" t="e">
        <f t="shared" ca="1" si="285"/>
        <v>#VALUE!</v>
      </c>
      <c r="S897" t="e">
        <f t="shared" ca="1" si="285"/>
        <v>#VALUE!</v>
      </c>
      <c r="T897" t="e">
        <f t="shared" ca="1" si="269"/>
        <v>#VALUE!</v>
      </c>
      <c r="U897" t="b">
        <f t="shared" ca="1" si="270"/>
        <v>1</v>
      </c>
      <c r="V897" t="b">
        <f t="shared" ca="1" si="271"/>
        <v>1</v>
      </c>
      <c r="W897" t="b">
        <f t="shared" ca="1" si="272"/>
        <v>1</v>
      </c>
      <c r="X897" t="b">
        <f t="shared" ca="1" si="273"/>
        <v>1</v>
      </c>
      <c r="Y897" t="b">
        <f t="shared" ca="1" si="274"/>
        <v>1</v>
      </c>
      <c r="Z897" t="b">
        <f t="shared" ca="1" si="275"/>
        <v>1</v>
      </c>
      <c r="AA897" t="b">
        <f t="shared" ca="1" si="276"/>
        <v>1</v>
      </c>
      <c r="AB897" t="b">
        <f t="shared" ca="1" si="277"/>
        <v>1</v>
      </c>
      <c r="AC897" t="b">
        <f t="shared" ca="1" si="278"/>
        <v>1</v>
      </c>
      <c r="AD897" t="str">
        <f t="shared" ca="1" si="279"/>
        <v>3111631</v>
      </c>
    </row>
    <row r="898" spans="1:30" x14ac:dyDescent="0.2">
      <c r="A898" s="8"/>
      <c r="B898" s="1" t="s">
        <v>256</v>
      </c>
      <c r="I898">
        <v>897</v>
      </c>
      <c r="J898" t="str">
        <f t="shared" ref="J898:J961" ca="1" si="286">OFFSET($B$2,I898*8-8,0)</f>
        <v>C++ Developer (Fixed Income)</v>
      </c>
      <c r="K898" t="str">
        <f t="shared" ref="K898:K961" ca="1" si="287">OFFSET($B$2,I898*8-7,0)</f>
        <v>- 3114113</v>
      </c>
      <c r="L898" t="str">
        <f t="shared" ref="L898:L961" ca="1" si="288">OFFSET($B$2,I898*8-6,0)</f>
        <v>Americas-United States of America-New York-New York</v>
      </c>
      <c r="M898" t="e">
        <f t="shared" ca="1" si="285"/>
        <v>#VALUE!</v>
      </c>
      <c r="N898" t="e">
        <f t="shared" ca="1" si="285"/>
        <v>#VALUE!</v>
      </c>
      <c r="O898" t="e">
        <f t="shared" ca="1" si="285"/>
        <v>#VALUE!</v>
      </c>
      <c r="P898" t="e">
        <f t="shared" ca="1" si="285"/>
        <v>#VALUE!</v>
      </c>
      <c r="Q898" t="e">
        <f t="shared" ca="1" si="285"/>
        <v>#VALUE!</v>
      </c>
      <c r="R898" t="e">
        <f t="shared" ca="1" si="285"/>
        <v>#VALUE!</v>
      </c>
      <c r="S898" t="e">
        <f t="shared" ca="1" si="285"/>
        <v>#VALUE!</v>
      </c>
      <c r="T898" t="e">
        <f t="shared" ref="T898:T961" ca="1" si="289">FIND(T$1,L898)</f>
        <v>#VALUE!</v>
      </c>
      <c r="U898" t="b">
        <f t="shared" ref="U898:U961" ca="1" si="290">ISERR(M898)</f>
        <v>1</v>
      </c>
      <c r="V898" t="b">
        <f t="shared" ref="V898:V961" ca="1" si="291">ISERR(N898)</f>
        <v>1</v>
      </c>
      <c r="W898" t="b">
        <f t="shared" ref="W898:W961" ca="1" si="292">ISERR(O898)</f>
        <v>1</v>
      </c>
      <c r="X898" t="b">
        <f t="shared" ref="X898:X961" ca="1" si="293">ISERR(P898)</f>
        <v>1</v>
      </c>
      <c r="Y898" t="b">
        <f t="shared" ref="Y898:Y961" ca="1" si="294">ISERR(Q898)</f>
        <v>1</v>
      </c>
      <c r="Z898" t="b">
        <f t="shared" ref="Z898:Z961" ca="1" si="295">ISERR(R898)</f>
        <v>1</v>
      </c>
      <c r="AA898" t="b">
        <f t="shared" ref="AA898:AA961" ca="1" si="296">ISERR(S898)</f>
        <v>1</v>
      </c>
      <c r="AB898" t="b">
        <f t="shared" ref="AB898:AB961" ca="1" si="297">ISERR(T898)</f>
        <v>1</v>
      </c>
      <c r="AC898" t="b">
        <f t="shared" ref="AC898:AC961" ca="1" si="298">AND(U898:AB898)</f>
        <v>1</v>
      </c>
      <c r="AD898" t="str">
        <f t="shared" ref="AD898:AD961" ca="1" si="299">IF(AC898,RIGHT(K898,7),"")</f>
        <v>3114113</v>
      </c>
    </row>
    <row r="899" spans="1:30" ht="18" x14ac:dyDescent="0.2">
      <c r="A899" s="8"/>
      <c r="B899" s="2" t="s">
        <v>257</v>
      </c>
      <c r="I899">
        <v>898</v>
      </c>
      <c r="J899" t="str">
        <f t="shared" ca="1" si="286"/>
        <v>Cyber Analytic Developer - Vice President</v>
      </c>
      <c r="K899" t="str">
        <f t="shared" ca="1" si="287"/>
        <v>- 3113790</v>
      </c>
      <c r="L899" t="str">
        <f t="shared" ca="1" si="288"/>
        <v>Americas-United States of America-Maryland-Baltimore</v>
      </c>
      <c r="M899" t="e">
        <f t="shared" ca="1" si="285"/>
        <v>#VALUE!</v>
      </c>
      <c r="N899" t="e">
        <f t="shared" ca="1" si="285"/>
        <v>#VALUE!</v>
      </c>
      <c r="O899" t="e">
        <f t="shared" ca="1" si="285"/>
        <v>#VALUE!</v>
      </c>
      <c r="P899" t="e">
        <f t="shared" ca="1" si="285"/>
        <v>#VALUE!</v>
      </c>
      <c r="Q899" t="e">
        <f t="shared" ca="1" si="285"/>
        <v>#VALUE!</v>
      </c>
      <c r="R899">
        <f t="shared" ca="1" si="285"/>
        <v>28</v>
      </c>
      <c r="S899" t="e">
        <f t="shared" ca="1" si="285"/>
        <v>#VALUE!</v>
      </c>
      <c r="T899" t="e">
        <f t="shared" ca="1" si="289"/>
        <v>#VALUE!</v>
      </c>
      <c r="U899" t="b">
        <f t="shared" ca="1" si="290"/>
        <v>1</v>
      </c>
      <c r="V899" t="b">
        <f t="shared" ca="1" si="291"/>
        <v>1</v>
      </c>
      <c r="W899" t="b">
        <f t="shared" ca="1" si="292"/>
        <v>1</v>
      </c>
      <c r="X899" t="b">
        <f t="shared" ca="1" si="293"/>
        <v>1</v>
      </c>
      <c r="Y899" t="b">
        <f t="shared" ca="1" si="294"/>
        <v>1</v>
      </c>
      <c r="Z899" t="b">
        <f t="shared" ca="1" si="295"/>
        <v>0</v>
      </c>
      <c r="AA899" t="b">
        <f t="shared" ca="1" si="296"/>
        <v>1</v>
      </c>
      <c r="AB899" t="b">
        <f t="shared" ca="1" si="297"/>
        <v>1</v>
      </c>
      <c r="AC899" t="b">
        <f t="shared" ca="1" si="298"/>
        <v>0</v>
      </c>
      <c r="AD899" t="str">
        <f t="shared" ca="1" si="299"/>
        <v/>
      </c>
    </row>
    <row r="900" spans="1:30" ht="18" x14ac:dyDescent="0.2">
      <c r="A900" s="8"/>
      <c r="B900" s="2" t="s">
        <v>2</v>
      </c>
      <c r="I900">
        <v>899</v>
      </c>
      <c r="J900" t="str">
        <f t="shared" ca="1" si="286"/>
        <v>Encryption Solutions Engineer</v>
      </c>
      <c r="K900" t="str">
        <f t="shared" ca="1" si="287"/>
        <v>- 3103150</v>
      </c>
      <c r="L900" t="str">
        <f t="shared" ca="1" si="288"/>
        <v>Americas-United States of America-New York-New York</v>
      </c>
      <c r="M900" t="e">
        <f t="shared" ca="1" si="285"/>
        <v>#VALUE!</v>
      </c>
      <c r="N900" t="e">
        <f t="shared" ca="1" si="285"/>
        <v>#VALUE!</v>
      </c>
      <c r="O900" t="e">
        <f t="shared" ca="1" si="285"/>
        <v>#VALUE!</v>
      </c>
      <c r="P900" t="e">
        <f t="shared" ca="1" si="285"/>
        <v>#VALUE!</v>
      </c>
      <c r="Q900" t="e">
        <f t="shared" ca="1" si="285"/>
        <v>#VALUE!</v>
      </c>
      <c r="R900" t="e">
        <f t="shared" ca="1" si="285"/>
        <v>#VALUE!</v>
      </c>
      <c r="S900" t="e">
        <f t="shared" ca="1" si="285"/>
        <v>#VALUE!</v>
      </c>
      <c r="T900" t="e">
        <f t="shared" ca="1" si="289"/>
        <v>#VALUE!</v>
      </c>
      <c r="U900" t="b">
        <f t="shared" ca="1" si="290"/>
        <v>1</v>
      </c>
      <c r="V900" t="b">
        <f t="shared" ca="1" si="291"/>
        <v>1</v>
      </c>
      <c r="W900" t="b">
        <f t="shared" ca="1" si="292"/>
        <v>1</v>
      </c>
      <c r="X900" t="b">
        <f t="shared" ca="1" si="293"/>
        <v>1</v>
      </c>
      <c r="Y900" t="b">
        <f t="shared" ca="1" si="294"/>
        <v>1</v>
      </c>
      <c r="Z900" t="b">
        <f t="shared" ca="1" si="295"/>
        <v>1</v>
      </c>
      <c r="AA900" t="b">
        <f t="shared" ca="1" si="296"/>
        <v>1</v>
      </c>
      <c r="AB900" t="b">
        <f t="shared" ca="1" si="297"/>
        <v>1</v>
      </c>
      <c r="AC900" t="b">
        <f t="shared" ca="1" si="298"/>
        <v>1</v>
      </c>
      <c r="AD900" t="str">
        <f t="shared" ca="1" si="299"/>
        <v>3103150</v>
      </c>
    </row>
    <row r="901" spans="1:30" ht="18" x14ac:dyDescent="0.2">
      <c r="A901" s="8"/>
      <c r="B901" s="2" t="s">
        <v>258</v>
      </c>
      <c r="I901">
        <v>900</v>
      </c>
      <c r="J901" t="str">
        <f t="shared" ca="1" si="286"/>
        <v>HR Systems - Project Manager - VP</v>
      </c>
      <c r="K901" t="str">
        <f t="shared" ca="1" si="287"/>
        <v>- 3105767</v>
      </c>
      <c r="L901" t="str">
        <f t="shared" ca="1" si="288"/>
        <v>Americas-United States of America-New York-New York</v>
      </c>
      <c r="M901" t="e">
        <f t="shared" ca="1" si="285"/>
        <v>#VALUE!</v>
      </c>
      <c r="N901" t="e">
        <f t="shared" ca="1" si="285"/>
        <v>#VALUE!</v>
      </c>
      <c r="O901" t="e">
        <f t="shared" ca="1" si="285"/>
        <v>#VALUE!</v>
      </c>
      <c r="P901">
        <f t="shared" ca="1" si="285"/>
        <v>22</v>
      </c>
      <c r="Q901" t="e">
        <f t="shared" ca="1" si="285"/>
        <v>#VALUE!</v>
      </c>
      <c r="R901" t="e">
        <f t="shared" ca="1" si="285"/>
        <v>#VALUE!</v>
      </c>
      <c r="S901" t="e">
        <f t="shared" ca="1" si="285"/>
        <v>#VALUE!</v>
      </c>
      <c r="T901" t="e">
        <f t="shared" ca="1" si="289"/>
        <v>#VALUE!</v>
      </c>
      <c r="U901" t="b">
        <f t="shared" ca="1" si="290"/>
        <v>1</v>
      </c>
      <c r="V901" t="b">
        <f t="shared" ca="1" si="291"/>
        <v>1</v>
      </c>
      <c r="W901" t="b">
        <f t="shared" ca="1" si="292"/>
        <v>1</v>
      </c>
      <c r="X901" t="b">
        <f t="shared" ca="1" si="293"/>
        <v>0</v>
      </c>
      <c r="Y901" t="b">
        <f t="shared" ca="1" si="294"/>
        <v>1</v>
      </c>
      <c r="Z901" t="b">
        <f t="shared" ca="1" si="295"/>
        <v>1</v>
      </c>
      <c r="AA901" t="b">
        <f t="shared" ca="1" si="296"/>
        <v>1</v>
      </c>
      <c r="AB901" t="b">
        <f t="shared" ca="1" si="297"/>
        <v>1</v>
      </c>
      <c r="AC901" t="b">
        <f t="shared" ca="1" si="298"/>
        <v>0</v>
      </c>
      <c r="AD901" t="str">
        <f t="shared" ca="1" si="299"/>
        <v/>
      </c>
    </row>
    <row r="902" spans="1:30" ht="18" x14ac:dyDescent="0.2">
      <c r="A902" s="8"/>
      <c r="B902" s="3">
        <v>43271</v>
      </c>
      <c r="I902">
        <v>901</v>
      </c>
      <c r="J902" t="str">
        <f t="shared" ca="1" si="286"/>
        <v>Enterprise Network Solution Engineer (Associate)</v>
      </c>
      <c r="K902" t="str">
        <f t="shared" ca="1" si="287"/>
        <v>- 3113352</v>
      </c>
      <c r="L902" t="str">
        <f t="shared" ca="1" si="288"/>
        <v>Americas-United States of America-New York-New York</v>
      </c>
      <c r="M902" t="e">
        <f t="shared" ref="M902:S911" ca="1" si="300">FIND(M$1,$J902)</f>
        <v>#VALUE!</v>
      </c>
      <c r="N902" t="e">
        <f t="shared" ca="1" si="300"/>
        <v>#VALUE!</v>
      </c>
      <c r="O902" t="e">
        <f t="shared" ca="1" si="300"/>
        <v>#VALUE!</v>
      </c>
      <c r="P902" t="e">
        <f t="shared" ca="1" si="300"/>
        <v>#VALUE!</v>
      </c>
      <c r="Q902" t="e">
        <f t="shared" ca="1" si="300"/>
        <v>#VALUE!</v>
      </c>
      <c r="R902" t="e">
        <f t="shared" ca="1" si="300"/>
        <v>#VALUE!</v>
      </c>
      <c r="S902" t="e">
        <f t="shared" ca="1" si="300"/>
        <v>#VALUE!</v>
      </c>
      <c r="T902" t="e">
        <f t="shared" ca="1" si="289"/>
        <v>#VALUE!</v>
      </c>
      <c r="U902" t="b">
        <f t="shared" ca="1" si="290"/>
        <v>1</v>
      </c>
      <c r="V902" t="b">
        <f t="shared" ca="1" si="291"/>
        <v>1</v>
      </c>
      <c r="W902" t="b">
        <f t="shared" ca="1" si="292"/>
        <v>1</v>
      </c>
      <c r="X902" t="b">
        <f t="shared" ca="1" si="293"/>
        <v>1</v>
      </c>
      <c r="Y902" t="b">
        <f t="shared" ca="1" si="294"/>
        <v>1</v>
      </c>
      <c r="Z902" t="b">
        <f t="shared" ca="1" si="295"/>
        <v>1</v>
      </c>
      <c r="AA902" t="b">
        <f t="shared" ca="1" si="296"/>
        <v>1</v>
      </c>
      <c r="AB902" t="b">
        <f t="shared" ca="1" si="297"/>
        <v>1</v>
      </c>
      <c r="AC902" t="b">
        <f t="shared" ca="1" si="298"/>
        <v>1</v>
      </c>
      <c r="AD902" t="str">
        <f t="shared" ca="1" si="299"/>
        <v>3113352</v>
      </c>
    </row>
    <row r="903" spans="1:30" ht="20" x14ac:dyDescent="0.2">
      <c r="A903" s="8"/>
      <c r="B903" s="4" t="s">
        <v>4</v>
      </c>
      <c r="I903">
        <v>902</v>
      </c>
      <c r="J903" t="str">
        <f t="shared" ca="1" si="286"/>
        <v>Credit Complex Sales Strategist</v>
      </c>
      <c r="K903" t="str">
        <f t="shared" ca="1" si="287"/>
        <v>- 3114210</v>
      </c>
      <c r="L903" t="str">
        <f t="shared" ca="1" si="288"/>
        <v>Americas-United States of America-New York-New York</v>
      </c>
      <c r="M903" t="e">
        <f t="shared" ca="1" si="300"/>
        <v>#VALUE!</v>
      </c>
      <c r="N903" t="e">
        <f t="shared" ca="1" si="300"/>
        <v>#VALUE!</v>
      </c>
      <c r="O903" t="e">
        <f t="shared" ca="1" si="300"/>
        <v>#VALUE!</v>
      </c>
      <c r="P903" t="e">
        <f t="shared" ca="1" si="300"/>
        <v>#VALUE!</v>
      </c>
      <c r="Q903" t="e">
        <f t="shared" ca="1" si="300"/>
        <v>#VALUE!</v>
      </c>
      <c r="R903" t="e">
        <f t="shared" ca="1" si="300"/>
        <v>#VALUE!</v>
      </c>
      <c r="S903" t="e">
        <f t="shared" ca="1" si="300"/>
        <v>#VALUE!</v>
      </c>
      <c r="T903" t="e">
        <f t="shared" ca="1" si="289"/>
        <v>#VALUE!</v>
      </c>
      <c r="U903" t="b">
        <f t="shared" ca="1" si="290"/>
        <v>1</v>
      </c>
      <c r="V903" t="b">
        <f t="shared" ca="1" si="291"/>
        <v>1</v>
      </c>
      <c r="W903" t="b">
        <f t="shared" ca="1" si="292"/>
        <v>1</v>
      </c>
      <c r="X903" t="b">
        <f t="shared" ca="1" si="293"/>
        <v>1</v>
      </c>
      <c r="Y903" t="b">
        <f t="shared" ca="1" si="294"/>
        <v>1</v>
      </c>
      <c r="Z903" t="b">
        <f t="shared" ca="1" si="295"/>
        <v>1</v>
      </c>
      <c r="AA903" t="b">
        <f t="shared" ca="1" si="296"/>
        <v>1</v>
      </c>
      <c r="AB903" t="b">
        <f t="shared" ca="1" si="297"/>
        <v>1</v>
      </c>
      <c r="AC903" t="b">
        <f t="shared" ca="1" si="298"/>
        <v>1</v>
      </c>
      <c r="AD903" t="str">
        <f t="shared" ca="1" si="299"/>
        <v>3114210</v>
      </c>
    </row>
    <row r="904" spans="1:30" x14ac:dyDescent="0.2">
      <c r="A904" s="8"/>
      <c r="B904" s="5"/>
      <c r="I904">
        <v>903</v>
      </c>
      <c r="J904" t="str">
        <f t="shared" ca="1" si="286"/>
        <v>IT Archive Engineer</v>
      </c>
      <c r="K904" t="str">
        <f t="shared" ca="1" si="287"/>
        <v>- 3111412</v>
      </c>
      <c r="L904" t="str">
        <f t="shared" ca="1" si="288"/>
        <v>Americas-United States of America-New York-New York</v>
      </c>
      <c r="M904" t="e">
        <f t="shared" ca="1" si="300"/>
        <v>#VALUE!</v>
      </c>
      <c r="N904" t="e">
        <f t="shared" ca="1" si="300"/>
        <v>#VALUE!</v>
      </c>
      <c r="O904" t="e">
        <f t="shared" ca="1" si="300"/>
        <v>#VALUE!</v>
      </c>
      <c r="P904" t="e">
        <f t="shared" ca="1" si="300"/>
        <v>#VALUE!</v>
      </c>
      <c r="Q904" t="e">
        <f t="shared" ca="1" si="300"/>
        <v>#VALUE!</v>
      </c>
      <c r="R904" t="e">
        <f t="shared" ca="1" si="300"/>
        <v>#VALUE!</v>
      </c>
      <c r="S904" t="e">
        <f t="shared" ca="1" si="300"/>
        <v>#VALUE!</v>
      </c>
      <c r="T904" t="e">
        <f t="shared" ca="1" si="289"/>
        <v>#VALUE!</v>
      </c>
      <c r="U904" t="b">
        <f t="shared" ca="1" si="290"/>
        <v>1</v>
      </c>
      <c r="V904" t="b">
        <f t="shared" ca="1" si="291"/>
        <v>1</v>
      </c>
      <c r="W904" t="b">
        <f t="shared" ca="1" si="292"/>
        <v>1</v>
      </c>
      <c r="X904" t="b">
        <f t="shared" ca="1" si="293"/>
        <v>1</v>
      </c>
      <c r="Y904" t="b">
        <f t="shared" ca="1" si="294"/>
        <v>1</v>
      </c>
      <c r="Z904" t="b">
        <f t="shared" ca="1" si="295"/>
        <v>1</v>
      </c>
      <c r="AA904" t="b">
        <f t="shared" ca="1" si="296"/>
        <v>1</v>
      </c>
      <c r="AB904" t="b">
        <f t="shared" ca="1" si="297"/>
        <v>1</v>
      </c>
      <c r="AC904" t="b">
        <f t="shared" ca="1" si="298"/>
        <v>1</v>
      </c>
      <c r="AD904" t="str">
        <f t="shared" ca="1" si="299"/>
        <v>3111412</v>
      </c>
    </row>
    <row r="905" spans="1:30" ht="20" x14ac:dyDescent="0.2">
      <c r="A905" s="6"/>
      <c r="I905">
        <v>904</v>
      </c>
      <c r="J905" t="str">
        <f t="shared" ca="1" si="286"/>
        <v>Network Design Engineer (VP)</v>
      </c>
      <c r="K905" t="str">
        <f t="shared" ca="1" si="287"/>
        <v>- 3112396</v>
      </c>
      <c r="L905" t="str">
        <f t="shared" ca="1" si="288"/>
        <v>Americas-United States of America-New York-New York</v>
      </c>
      <c r="M905" t="e">
        <f t="shared" ca="1" si="300"/>
        <v>#VALUE!</v>
      </c>
      <c r="N905" t="e">
        <f t="shared" ca="1" si="300"/>
        <v>#VALUE!</v>
      </c>
      <c r="O905" t="e">
        <f t="shared" ca="1" si="300"/>
        <v>#VALUE!</v>
      </c>
      <c r="P905" t="e">
        <f t="shared" ca="1" si="300"/>
        <v>#VALUE!</v>
      </c>
      <c r="Q905" t="e">
        <f t="shared" ca="1" si="300"/>
        <v>#VALUE!</v>
      </c>
      <c r="R905" t="e">
        <f t="shared" ca="1" si="300"/>
        <v>#VALUE!</v>
      </c>
      <c r="S905">
        <f t="shared" ca="1" si="300"/>
        <v>25</v>
      </c>
      <c r="T905" t="e">
        <f t="shared" ca="1" si="289"/>
        <v>#VALUE!</v>
      </c>
      <c r="U905" t="b">
        <f t="shared" ca="1" si="290"/>
        <v>1</v>
      </c>
      <c r="V905" t="b">
        <f t="shared" ca="1" si="291"/>
        <v>1</v>
      </c>
      <c r="W905" t="b">
        <f t="shared" ca="1" si="292"/>
        <v>1</v>
      </c>
      <c r="X905" t="b">
        <f t="shared" ca="1" si="293"/>
        <v>1</v>
      </c>
      <c r="Y905" t="b">
        <f t="shared" ca="1" si="294"/>
        <v>1</v>
      </c>
      <c r="Z905" t="b">
        <f t="shared" ca="1" si="295"/>
        <v>1</v>
      </c>
      <c r="AA905" t="b">
        <f t="shared" ca="1" si="296"/>
        <v>0</v>
      </c>
      <c r="AB905" t="b">
        <f t="shared" ca="1" si="297"/>
        <v>1</v>
      </c>
      <c r="AC905" t="b">
        <f t="shared" ca="1" si="298"/>
        <v>0</v>
      </c>
      <c r="AD905" t="str">
        <f t="shared" ca="1" si="299"/>
        <v/>
      </c>
    </row>
    <row r="906" spans="1:30" x14ac:dyDescent="0.2">
      <c r="A906" s="8"/>
      <c r="B906" s="1" t="s">
        <v>259</v>
      </c>
      <c r="I906">
        <v>905</v>
      </c>
      <c r="J906" t="str">
        <f t="shared" ca="1" si="286"/>
        <v>Cloud Network Design Engineer (VP)</v>
      </c>
      <c r="K906" t="str">
        <f t="shared" ca="1" si="287"/>
        <v>- 3112395</v>
      </c>
      <c r="L906" t="str">
        <f t="shared" ca="1" si="288"/>
        <v>Americas-United States of America-New York-New York</v>
      </c>
      <c r="M906" t="e">
        <f t="shared" ca="1" si="300"/>
        <v>#VALUE!</v>
      </c>
      <c r="N906" t="e">
        <f t="shared" ca="1" si="300"/>
        <v>#VALUE!</v>
      </c>
      <c r="O906" t="e">
        <f t="shared" ca="1" si="300"/>
        <v>#VALUE!</v>
      </c>
      <c r="P906" t="e">
        <f t="shared" ca="1" si="300"/>
        <v>#VALUE!</v>
      </c>
      <c r="Q906" t="e">
        <f t="shared" ca="1" si="300"/>
        <v>#VALUE!</v>
      </c>
      <c r="R906" t="e">
        <f t="shared" ca="1" si="300"/>
        <v>#VALUE!</v>
      </c>
      <c r="S906">
        <f t="shared" ca="1" si="300"/>
        <v>31</v>
      </c>
      <c r="T906" t="e">
        <f t="shared" ca="1" si="289"/>
        <v>#VALUE!</v>
      </c>
      <c r="U906" t="b">
        <f t="shared" ca="1" si="290"/>
        <v>1</v>
      </c>
      <c r="V906" t="b">
        <f t="shared" ca="1" si="291"/>
        <v>1</v>
      </c>
      <c r="W906" t="b">
        <f t="shared" ca="1" si="292"/>
        <v>1</v>
      </c>
      <c r="X906" t="b">
        <f t="shared" ca="1" si="293"/>
        <v>1</v>
      </c>
      <c r="Y906" t="b">
        <f t="shared" ca="1" si="294"/>
        <v>1</v>
      </c>
      <c r="Z906" t="b">
        <f t="shared" ca="1" si="295"/>
        <v>1</v>
      </c>
      <c r="AA906" t="b">
        <f t="shared" ca="1" si="296"/>
        <v>0</v>
      </c>
      <c r="AB906" t="b">
        <f t="shared" ca="1" si="297"/>
        <v>1</v>
      </c>
      <c r="AC906" t="b">
        <f t="shared" ca="1" si="298"/>
        <v>0</v>
      </c>
      <c r="AD906" t="str">
        <f t="shared" ca="1" si="299"/>
        <v/>
      </c>
    </row>
    <row r="907" spans="1:30" ht="18" x14ac:dyDescent="0.2">
      <c r="A907" s="8"/>
      <c r="B907" s="2" t="s">
        <v>260</v>
      </c>
      <c r="I907">
        <v>906</v>
      </c>
      <c r="J907" t="str">
        <f t="shared" ca="1" si="286"/>
        <v>Unix/Linux Integrator 3114072</v>
      </c>
      <c r="K907" t="str">
        <f t="shared" ca="1" si="287"/>
        <v>- 3114072</v>
      </c>
      <c r="L907" t="str">
        <f t="shared" ca="1" si="288"/>
        <v>Americas-Canada-Quebec-Montreal</v>
      </c>
      <c r="M907" t="e">
        <f t="shared" ca="1" si="300"/>
        <v>#VALUE!</v>
      </c>
      <c r="N907" t="e">
        <f t="shared" ca="1" si="300"/>
        <v>#VALUE!</v>
      </c>
      <c r="O907" t="e">
        <f t="shared" ca="1" si="300"/>
        <v>#VALUE!</v>
      </c>
      <c r="P907" t="e">
        <f t="shared" ca="1" si="300"/>
        <v>#VALUE!</v>
      </c>
      <c r="Q907" t="e">
        <f t="shared" ca="1" si="300"/>
        <v>#VALUE!</v>
      </c>
      <c r="R907" t="e">
        <f t="shared" ca="1" si="300"/>
        <v>#VALUE!</v>
      </c>
      <c r="S907" t="e">
        <f t="shared" ca="1" si="300"/>
        <v>#VALUE!</v>
      </c>
      <c r="T907">
        <f t="shared" ca="1" si="289"/>
        <v>10</v>
      </c>
      <c r="U907" t="b">
        <f t="shared" ca="1" si="290"/>
        <v>1</v>
      </c>
      <c r="V907" t="b">
        <f t="shared" ca="1" si="291"/>
        <v>1</v>
      </c>
      <c r="W907" t="b">
        <f t="shared" ca="1" si="292"/>
        <v>1</v>
      </c>
      <c r="X907" t="b">
        <f t="shared" ca="1" si="293"/>
        <v>1</v>
      </c>
      <c r="Y907" t="b">
        <f t="shared" ca="1" si="294"/>
        <v>1</v>
      </c>
      <c r="Z907" t="b">
        <f t="shared" ca="1" si="295"/>
        <v>1</v>
      </c>
      <c r="AA907" t="b">
        <f t="shared" ca="1" si="296"/>
        <v>1</v>
      </c>
      <c r="AB907" t="b">
        <f t="shared" ca="1" si="297"/>
        <v>0</v>
      </c>
      <c r="AC907" t="b">
        <f t="shared" ca="1" si="298"/>
        <v>0</v>
      </c>
      <c r="AD907" t="str">
        <f t="shared" ca="1" si="299"/>
        <v/>
      </c>
    </row>
    <row r="908" spans="1:30" ht="18" x14ac:dyDescent="0.2">
      <c r="A908" s="8"/>
      <c r="B908" s="2" t="s">
        <v>2</v>
      </c>
      <c r="I908">
        <v>907</v>
      </c>
      <c r="J908" t="str">
        <f t="shared" ca="1" si="286"/>
        <v>Capital Markets Desk Strategist - Vice President</v>
      </c>
      <c r="K908" t="str">
        <f t="shared" ca="1" si="287"/>
        <v>- 3113852</v>
      </c>
      <c r="L908" t="str">
        <f t="shared" ca="1" si="288"/>
        <v>Americas-United States of America-New York-New York</v>
      </c>
      <c r="M908" t="e">
        <f t="shared" ca="1" si="300"/>
        <v>#VALUE!</v>
      </c>
      <c r="N908" t="e">
        <f t="shared" ca="1" si="300"/>
        <v>#VALUE!</v>
      </c>
      <c r="O908" t="e">
        <f t="shared" ca="1" si="300"/>
        <v>#VALUE!</v>
      </c>
      <c r="P908" t="e">
        <f t="shared" ca="1" si="300"/>
        <v>#VALUE!</v>
      </c>
      <c r="Q908" t="e">
        <f t="shared" ca="1" si="300"/>
        <v>#VALUE!</v>
      </c>
      <c r="R908">
        <f t="shared" ca="1" si="300"/>
        <v>35</v>
      </c>
      <c r="S908" t="e">
        <f t="shared" ca="1" si="300"/>
        <v>#VALUE!</v>
      </c>
      <c r="T908" t="e">
        <f t="shared" ca="1" si="289"/>
        <v>#VALUE!</v>
      </c>
      <c r="U908" t="b">
        <f t="shared" ca="1" si="290"/>
        <v>1</v>
      </c>
      <c r="V908" t="b">
        <f t="shared" ca="1" si="291"/>
        <v>1</v>
      </c>
      <c r="W908" t="b">
        <f t="shared" ca="1" si="292"/>
        <v>1</v>
      </c>
      <c r="X908" t="b">
        <f t="shared" ca="1" si="293"/>
        <v>1</v>
      </c>
      <c r="Y908" t="b">
        <f t="shared" ca="1" si="294"/>
        <v>1</v>
      </c>
      <c r="Z908" t="b">
        <f t="shared" ca="1" si="295"/>
        <v>0</v>
      </c>
      <c r="AA908" t="b">
        <f t="shared" ca="1" si="296"/>
        <v>1</v>
      </c>
      <c r="AB908" t="b">
        <f t="shared" ca="1" si="297"/>
        <v>1</v>
      </c>
      <c r="AC908" t="b">
        <f t="shared" ca="1" si="298"/>
        <v>0</v>
      </c>
      <c r="AD908" t="str">
        <f t="shared" ca="1" si="299"/>
        <v/>
      </c>
    </row>
    <row r="909" spans="1:30" ht="18" x14ac:dyDescent="0.2">
      <c r="A909" s="8"/>
      <c r="B909" s="2" t="s">
        <v>261</v>
      </c>
      <c r="I909">
        <v>908</v>
      </c>
      <c r="J909" t="str">
        <f t="shared" ca="1" si="286"/>
        <v>Windows Server Operations Specialist (L3)</v>
      </c>
      <c r="K909" t="str">
        <f t="shared" ca="1" si="287"/>
        <v>- 3113000</v>
      </c>
      <c r="L909" t="str">
        <f t="shared" ca="1" si="288"/>
        <v>Americas-United States of America-New York-New York</v>
      </c>
      <c r="M909" t="e">
        <f t="shared" ca="1" si="300"/>
        <v>#VALUE!</v>
      </c>
      <c r="N909" t="e">
        <f t="shared" ca="1" si="300"/>
        <v>#VALUE!</v>
      </c>
      <c r="O909" t="e">
        <f t="shared" ca="1" si="300"/>
        <v>#VALUE!</v>
      </c>
      <c r="P909" t="e">
        <f t="shared" ca="1" si="300"/>
        <v>#VALUE!</v>
      </c>
      <c r="Q909" t="e">
        <f t="shared" ca="1" si="300"/>
        <v>#VALUE!</v>
      </c>
      <c r="R909" t="e">
        <f t="shared" ca="1" si="300"/>
        <v>#VALUE!</v>
      </c>
      <c r="S909" t="e">
        <f t="shared" ca="1" si="300"/>
        <v>#VALUE!</v>
      </c>
      <c r="T909" t="e">
        <f t="shared" ca="1" si="289"/>
        <v>#VALUE!</v>
      </c>
      <c r="U909" t="b">
        <f t="shared" ca="1" si="290"/>
        <v>1</v>
      </c>
      <c r="V909" t="b">
        <f t="shared" ca="1" si="291"/>
        <v>1</v>
      </c>
      <c r="W909" t="b">
        <f t="shared" ca="1" si="292"/>
        <v>1</v>
      </c>
      <c r="X909" t="b">
        <f t="shared" ca="1" si="293"/>
        <v>1</v>
      </c>
      <c r="Y909" t="b">
        <f t="shared" ca="1" si="294"/>
        <v>1</v>
      </c>
      <c r="Z909" t="b">
        <f t="shared" ca="1" si="295"/>
        <v>1</v>
      </c>
      <c r="AA909" t="b">
        <f t="shared" ca="1" si="296"/>
        <v>1</v>
      </c>
      <c r="AB909" t="b">
        <f t="shared" ca="1" si="297"/>
        <v>1</v>
      </c>
      <c r="AC909" t="b">
        <f t="shared" ca="1" si="298"/>
        <v>1</v>
      </c>
      <c r="AD909" t="str">
        <f t="shared" ca="1" si="299"/>
        <v>3113000</v>
      </c>
    </row>
    <row r="910" spans="1:30" ht="18" x14ac:dyDescent="0.2">
      <c r="A910" s="8"/>
      <c r="B910" s="3">
        <v>43271</v>
      </c>
      <c r="I910">
        <v>909</v>
      </c>
      <c r="J910" t="str">
        <f t="shared" ca="1" si="286"/>
        <v>Cryptographic Services Product Manager</v>
      </c>
      <c r="K910" t="str">
        <f t="shared" ca="1" si="287"/>
        <v>- 3111046</v>
      </c>
      <c r="L910" t="str">
        <f t="shared" ca="1" si="288"/>
        <v>Americas-United States of America-New York-New York</v>
      </c>
      <c r="M910" t="e">
        <f t="shared" ca="1" si="300"/>
        <v>#VALUE!</v>
      </c>
      <c r="N910" t="e">
        <f t="shared" ca="1" si="300"/>
        <v>#VALUE!</v>
      </c>
      <c r="O910" t="e">
        <f t="shared" ca="1" si="300"/>
        <v>#VALUE!</v>
      </c>
      <c r="P910">
        <f t="shared" ca="1" si="300"/>
        <v>32</v>
      </c>
      <c r="Q910" t="e">
        <f t="shared" ca="1" si="300"/>
        <v>#VALUE!</v>
      </c>
      <c r="R910" t="e">
        <f t="shared" ca="1" si="300"/>
        <v>#VALUE!</v>
      </c>
      <c r="S910" t="e">
        <f t="shared" ca="1" si="300"/>
        <v>#VALUE!</v>
      </c>
      <c r="T910" t="e">
        <f t="shared" ca="1" si="289"/>
        <v>#VALUE!</v>
      </c>
      <c r="U910" t="b">
        <f t="shared" ca="1" si="290"/>
        <v>1</v>
      </c>
      <c r="V910" t="b">
        <f t="shared" ca="1" si="291"/>
        <v>1</v>
      </c>
      <c r="W910" t="b">
        <f t="shared" ca="1" si="292"/>
        <v>1</v>
      </c>
      <c r="X910" t="b">
        <f t="shared" ca="1" si="293"/>
        <v>0</v>
      </c>
      <c r="Y910" t="b">
        <f t="shared" ca="1" si="294"/>
        <v>1</v>
      </c>
      <c r="Z910" t="b">
        <f t="shared" ca="1" si="295"/>
        <v>1</v>
      </c>
      <c r="AA910" t="b">
        <f t="shared" ca="1" si="296"/>
        <v>1</v>
      </c>
      <c r="AB910" t="b">
        <f t="shared" ca="1" si="297"/>
        <v>1</v>
      </c>
      <c r="AC910" t="b">
        <f t="shared" ca="1" si="298"/>
        <v>0</v>
      </c>
      <c r="AD910" t="str">
        <f t="shared" ca="1" si="299"/>
        <v/>
      </c>
    </row>
    <row r="911" spans="1:30" ht="20" x14ac:dyDescent="0.2">
      <c r="A911" s="8"/>
      <c r="B911" s="4" t="s">
        <v>4</v>
      </c>
      <c r="I911">
        <v>910</v>
      </c>
      <c r="J911" t="str">
        <f t="shared" ca="1" si="286"/>
        <v>Private Investing – Associate</v>
      </c>
      <c r="K911" t="str">
        <f t="shared" ca="1" si="287"/>
        <v>- 3113933</v>
      </c>
      <c r="L911" t="str">
        <f t="shared" ca="1" si="288"/>
        <v>Americas-United States of America-New York-New York</v>
      </c>
      <c r="M911" t="e">
        <f t="shared" ca="1" si="300"/>
        <v>#VALUE!</v>
      </c>
      <c r="N911" t="e">
        <f t="shared" ca="1" si="300"/>
        <v>#VALUE!</v>
      </c>
      <c r="O911" t="e">
        <f t="shared" ca="1" si="300"/>
        <v>#VALUE!</v>
      </c>
      <c r="P911" t="e">
        <f t="shared" ca="1" si="300"/>
        <v>#VALUE!</v>
      </c>
      <c r="Q911" t="e">
        <f t="shared" ca="1" si="300"/>
        <v>#VALUE!</v>
      </c>
      <c r="R911" t="e">
        <f t="shared" ca="1" si="300"/>
        <v>#VALUE!</v>
      </c>
      <c r="S911" t="e">
        <f t="shared" ca="1" si="300"/>
        <v>#VALUE!</v>
      </c>
      <c r="T911" t="e">
        <f t="shared" ca="1" si="289"/>
        <v>#VALUE!</v>
      </c>
      <c r="U911" t="b">
        <f t="shared" ca="1" si="290"/>
        <v>1</v>
      </c>
      <c r="V911" t="b">
        <f t="shared" ca="1" si="291"/>
        <v>1</v>
      </c>
      <c r="W911" t="b">
        <f t="shared" ca="1" si="292"/>
        <v>1</v>
      </c>
      <c r="X911" t="b">
        <f t="shared" ca="1" si="293"/>
        <v>1</v>
      </c>
      <c r="Y911" t="b">
        <f t="shared" ca="1" si="294"/>
        <v>1</v>
      </c>
      <c r="Z911" t="b">
        <f t="shared" ca="1" si="295"/>
        <v>1</v>
      </c>
      <c r="AA911" t="b">
        <f t="shared" ca="1" si="296"/>
        <v>1</v>
      </c>
      <c r="AB911" t="b">
        <f t="shared" ca="1" si="297"/>
        <v>1</v>
      </c>
      <c r="AC911" t="b">
        <f t="shared" ca="1" si="298"/>
        <v>1</v>
      </c>
      <c r="AD911" t="str">
        <f t="shared" ca="1" si="299"/>
        <v>3113933</v>
      </c>
    </row>
    <row r="912" spans="1:30" x14ac:dyDescent="0.2">
      <c r="A912" s="8"/>
      <c r="B912" s="5"/>
      <c r="I912">
        <v>911</v>
      </c>
      <c r="J912" t="str">
        <f t="shared" ca="1" si="286"/>
        <v>Call Center Lead</v>
      </c>
      <c r="K912" t="str">
        <f t="shared" ca="1" si="287"/>
        <v>- 3113324</v>
      </c>
      <c r="L912" t="str">
        <f t="shared" ca="1" si="288"/>
        <v>Americas-United States of America-Ohio-Columbus</v>
      </c>
      <c r="M912" t="e">
        <f t="shared" ref="M912:S921" ca="1" si="301">FIND(M$1,$J912)</f>
        <v>#VALUE!</v>
      </c>
      <c r="N912" t="e">
        <f t="shared" ca="1" si="301"/>
        <v>#VALUE!</v>
      </c>
      <c r="O912">
        <f t="shared" ca="1" si="301"/>
        <v>13</v>
      </c>
      <c r="P912" t="e">
        <f t="shared" ca="1" si="301"/>
        <v>#VALUE!</v>
      </c>
      <c r="Q912" t="e">
        <f t="shared" ca="1" si="301"/>
        <v>#VALUE!</v>
      </c>
      <c r="R912" t="e">
        <f t="shared" ca="1" si="301"/>
        <v>#VALUE!</v>
      </c>
      <c r="S912" t="e">
        <f t="shared" ca="1" si="301"/>
        <v>#VALUE!</v>
      </c>
      <c r="T912" t="e">
        <f t="shared" ca="1" si="289"/>
        <v>#VALUE!</v>
      </c>
      <c r="U912" t="b">
        <f t="shared" ca="1" si="290"/>
        <v>1</v>
      </c>
      <c r="V912" t="b">
        <f t="shared" ca="1" si="291"/>
        <v>1</v>
      </c>
      <c r="W912" t="b">
        <f t="shared" ca="1" si="292"/>
        <v>0</v>
      </c>
      <c r="X912" t="b">
        <f t="shared" ca="1" si="293"/>
        <v>1</v>
      </c>
      <c r="Y912" t="b">
        <f t="shared" ca="1" si="294"/>
        <v>1</v>
      </c>
      <c r="Z912" t="b">
        <f t="shared" ca="1" si="295"/>
        <v>1</v>
      </c>
      <c r="AA912" t="b">
        <f t="shared" ca="1" si="296"/>
        <v>1</v>
      </c>
      <c r="AB912" t="b">
        <f t="shared" ca="1" si="297"/>
        <v>1</v>
      </c>
      <c r="AC912" t="b">
        <f t="shared" ca="1" si="298"/>
        <v>0</v>
      </c>
      <c r="AD912" t="str">
        <f t="shared" ca="1" si="299"/>
        <v/>
      </c>
    </row>
    <row r="913" spans="1:30" ht="20" x14ac:dyDescent="0.2">
      <c r="A913" s="6"/>
      <c r="I913">
        <v>912</v>
      </c>
      <c r="J913" t="str">
        <f t="shared" ca="1" si="286"/>
        <v>Call Center Lead</v>
      </c>
      <c r="K913" t="str">
        <f t="shared" ca="1" si="287"/>
        <v>- 3113319</v>
      </c>
      <c r="L913" t="str">
        <f t="shared" ca="1" si="288"/>
        <v>Americas-United States of America-Utah-South Jordan</v>
      </c>
      <c r="M913" t="e">
        <f t="shared" ca="1" si="301"/>
        <v>#VALUE!</v>
      </c>
      <c r="N913" t="e">
        <f t="shared" ca="1" si="301"/>
        <v>#VALUE!</v>
      </c>
      <c r="O913">
        <f t="shared" ca="1" si="301"/>
        <v>13</v>
      </c>
      <c r="P913" t="e">
        <f t="shared" ca="1" si="301"/>
        <v>#VALUE!</v>
      </c>
      <c r="Q913" t="e">
        <f t="shared" ca="1" si="301"/>
        <v>#VALUE!</v>
      </c>
      <c r="R913" t="e">
        <f t="shared" ca="1" si="301"/>
        <v>#VALUE!</v>
      </c>
      <c r="S913" t="e">
        <f t="shared" ca="1" si="301"/>
        <v>#VALUE!</v>
      </c>
      <c r="T913" t="e">
        <f t="shared" ca="1" si="289"/>
        <v>#VALUE!</v>
      </c>
      <c r="U913" t="b">
        <f t="shared" ca="1" si="290"/>
        <v>1</v>
      </c>
      <c r="V913" t="b">
        <f t="shared" ca="1" si="291"/>
        <v>1</v>
      </c>
      <c r="W913" t="b">
        <f t="shared" ca="1" si="292"/>
        <v>0</v>
      </c>
      <c r="X913" t="b">
        <f t="shared" ca="1" si="293"/>
        <v>1</v>
      </c>
      <c r="Y913" t="b">
        <f t="shared" ca="1" si="294"/>
        <v>1</v>
      </c>
      <c r="Z913" t="b">
        <f t="shared" ca="1" si="295"/>
        <v>1</v>
      </c>
      <c r="AA913" t="b">
        <f t="shared" ca="1" si="296"/>
        <v>1</v>
      </c>
      <c r="AB913" t="b">
        <f t="shared" ca="1" si="297"/>
        <v>1</v>
      </c>
      <c r="AC913" t="b">
        <f t="shared" ca="1" si="298"/>
        <v>0</v>
      </c>
      <c r="AD913" t="str">
        <f t="shared" ca="1" si="299"/>
        <v/>
      </c>
    </row>
    <row r="914" spans="1:30" x14ac:dyDescent="0.2">
      <c r="A914" s="8"/>
      <c r="B914" s="1" t="s">
        <v>262</v>
      </c>
      <c r="I914">
        <v>913</v>
      </c>
      <c r="J914" t="str">
        <f t="shared" ca="1" si="286"/>
        <v>Desktop Technology Implementation Lead</v>
      </c>
      <c r="K914" t="str">
        <f t="shared" ca="1" si="287"/>
        <v>- 3113216</v>
      </c>
      <c r="L914" t="str">
        <f t="shared" ca="1" si="288"/>
        <v>Americas-United States of America-New York-New York</v>
      </c>
      <c r="M914" t="e">
        <f t="shared" ca="1" si="301"/>
        <v>#VALUE!</v>
      </c>
      <c r="N914" t="e">
        <f t="shared" ca="1" si="301"/>
        <v>#VALUE!</v>
      </c>
      <c r="O914">
        <f t="shared" ca="1" si="301"/>
        <v>35</v>
      </c>
      <c r="P914" t="e">
        <f t="shared" ca="1" si="301"/>
        <v>#VALUE!</v>
      </c>
      <c r="Q914" t="e">
        <f t="shared" ca="1" si="301"/>
        <v>#VALUE!</v>
      </c>
      <c r="R914" t="e">
        <f t="shared" ca="1" si="301"/>
        <v>#VALUE!</v>
      </c>
      <c r="S914" t="e">
        <f t="shared" ca="1" si="301"/>
        <v>#VALUE!</v>
      </c>
      <c r="T914" t="e">
        <f t="shared" ca="1" si="289"/>
        <v>#VALUE!</v>
      </c>
      <c r="U914" t="b">
        <f t="shared" ca="1" si="290"/>
        <v>1</v>
      </c>
      <c r="V914" t="b">
        <f t="shared" ca="1" si="291"/>
        <v>1</v>
      </c>
      <c r="W914" t="b">
        <f t="shared" ca="1" si="292"/>
        <v>0</v>
      </c>
      <c r="X914" t="b">
        <f t="shared" ca="1" si="293"/>
        <v>1</v>
      </c>
      <c r="Y914" t="b">
        <f t="shared" ca="1" si="294"/>
        <v>1</v>
      </c>
      <c r="Z914" t="b">
        <f t="shared" ca="1" si="295"/>
        <v>1</v>
      </c>
      <c r="AA914" t="b">
        <f t="shared" ca="1" si="296"/>
        <v>1</v>
      </c>
      <c r="AB914" t="b">
        <f t="shared" ca="1" si="297"/>
        <v>1</v>
      </c>
      <c r="AC914" t="b">
        <f t="shared" ca="1" si="298"/>
        <v>0</v>
      </c>
      <c r="AD914" t="str">
        <f t="shared" ca="1" si="299"/>
        <v/>
      </c>
    </row>
    <row r="915" spans="1:30" ht="18" x14ac:dyDescent="0.2">
      <c r="A915" s="8"/>
      <c r="B915" s="2" t="s">
        <v>263</v>
      </c>
      <c r="I915">
        <v>914</v>
      </c>
      <c r="J915" t="str">
        <f t="shared" ca="1" si="286"/>
        <v>Market Research Associate</v>
      </c>
      <c r="K915" t="str">
        <f t="shared" ca="1" si="287"/>
        <v>- 3114083</v>
      </c>
      <c r="L915" t="str">
        <f t="shared" ca="1" si="288"/>
        <v>Americas-United States of America-New York-New York</v>
      </c>
      <c r="M915" t="e">
        <f t="shared" ca="1" si="301"/>
        <v>#VALUE!</v>
      </c>
      <c r="N915" t="e">
        <f t="shared" ca="1" si="301"/>
        <v>#VALUE!</v>
      </c>
      <c r="O915" t="e">
        <f t="shared" ca="1" si="301"/>
        <v>#VALUE!</v>
      </c>
      <c r="P915" t="e">
        <f t="shared" ca="1" si="301"/>
        <v>#VALUE!</v>
      </c>
      <c r="Q915" t="e">
        <f t="shared" ca="1" si="301"/>
        <v>#VALUE!</v>
      </c>
      <c r="R915" t="e">
        <f t="shared" ca="1" si="301"/>
        <v>#VALUE!</v>
      </c>
      <c r="S915" t="e">
        <f t="shared" ca="1" si="301"/>
        <v>#VALUE!</v>
      </c>
      <c r="T915" t="e">
        <f t="shared" ca="1" si="289"/>
        <v>#VALUE!</v>
      </c>
      <c r="U915" t="b">
        <f t="shared" ca="1" si="290"/>
        <v>1</v>
      </c>
      <c r="V915" t="b">
        <f t="shared" ca="1" si="291"/>
        <v>1</v>
      </c>
      <c r="W915" t="b">
        <f t="shared" ca="1" si="292"/>
        <v>1</v>
      </c>
      <c r="X915" t="b">
        <f t="shared" ca="1" si="293"/>
        <v>1</v>
      </c>
      <c r="Y915" t="b">
        <f t="shared" ca="1" si="294"/>
        <v>1</v>
      </c>
      <c r="Z915" t="b">
        <f t="shared" ca="1" si="295"/>
        <v>1</v>
      </c>
      <c r="AA915" t="b">
        <f t="shared" ca="1" si="296"/>
        <v>1</v>
      </c>
      <c r="AB915" t="b">
        <f t="shared" ca="1" si="297"/>
        <v>1</v>
      </c>
      <c r="AC915" t="b">
        <f t="shared" ca="1" si="298"/>
        <v>1</v>
      </c>
      <c r="AD915" t="str">
        <f t="shared" ca="1" si="299"/>
        <v>3114083</v>
      </c>
    </row>
    <row r="916" spans="1:30" ht="18" x14ac:dyDescent="0.2">
      <c r="A916" s="8"/>
      <c r="B916" s="2" t="s">
        <v>2</v>
      </c>
      <c r="I916">
        <v>915</v>
      </c>
      <c r="J916" t="str">
        <f t="shared" ca="1" si="286"/>
        <v>Developer - .Net</v>
      </c>
      <c r="K916" t="str">
        <f t="shared" ca="1" si="287"/>
        <v>- 3112894</v>
      </c>
      <c r="L916" t="str">
        <f t="shared" ca="1" si="288"/>
        <v>Americas-United States of America-New York-New York</v>
      </c>
      <c r="M916" t="e">
        <f t="shared" ca="1" si="301"/>
        <v>#VALUE!</v>
      </c>
      <c r="N916" t="e">
        <f t="shared" ca="1" si="301"/>
        <v>#VALUE!</v>
      </c>
      <c r="O916" t="e">
        <f t="shared" ca="1" si="301"/>
        <v>#VALUE!</v>
      </c>
      <c r="P916" t="e">
        <f t="shared" ca="1" si="301"/>
        <v>#VALUE!</v>
      </c>
      <c r="Q916" t="e">
        <f t="shared" ca="1" si="301"/>
        <v>#VALUE!</v>
      </c>
      <c r="R916" t="e">
        <f t="shared" ca="1" si="301"/>
        <v>#VALUE!</v>
      </c>
      <c r="S916" t="e">
        <f t="shared" ca="1" si="301"/>
        <v>#VALUE!</v>
      </c>
      <c r="T916" t="e">
        <f t="shared" ca="1" si="289"/>
        <v>#VALUE!</v>
      </c>
      <c r="U916" t="b">
        <f t="shared" ca="1" si="290"/>
        <v>1</v>
      </c>
      <c r="V916" t="b">
        <f t="shared" ca="1" si="291"/>
        <v>1</v>
      </c>
      <c r="W916" t="b">
        <f t="shared" ca="1" si="292"/>
        <v>1</v>
      </c>
      <c r="X916" t="b">
        <f t="shared" ca="1" si="293"/>
        <v>1</v>
      </c>
      <c r="Y916" t="b">
        <f t="shared" ca="1" si="294"/>
        <v>1</v>
      </c>
      <c r="Z916" t="b">
        <f t="shared" ca="1" si="295"/>
        <v>1</v>
      </c>
      <c r="AA916" t="b">
        <f t="shared" ca="1" si="296"/>
        <v>1</v>
      </c>
      <c r="AB916" t="b">
        <f t="shared" ca="1" si="297"/>
        <v>1</v>
      </c>
      <c r="AC916" t="b">
        <f t="shared" ca="1" si="298"/>
        <v>1</v>
      </c>
      <c r="AD916" t="str">
        <f t="shared" ca="1" si="299"/>
        <v>3112894</v>
      </c>
    </row>
    <row r="917" spans="1:30" ht="18" x14ac:dyDescent="0.2">
      <c r="A917" s="8"/>
      <c r="B917" s="2" t="s">
        <v>258</v>
      </c>
      <c r="I917">
        <v>916</v>
      </c>
      <c r="J917" t="str">
        <f t="shared" ca="1" si="286"/>
        <v>Network Security Operations Team Lead</v>
      </c>
      <c r="K917" t="str">
        <f t="shared" ca="1" si="287"/>
        <v>- 3111560</v>
      </c>
      <c r="L917" t="str">
        <f t="shared" ca="1" si="288"/>
        <v>Americas-United States of America-New York-New York</v>
      </c>
      <c r="M917" t="e">
        <f t="shared" ca="1" si="301"/>
        <v>#VALUE!</v>
      </c>
      <c r="N917" t="e">
        <f t="shared" ca="1" si="301"/>
        <v>#VALUE!</v>
      </c>
      <c r="O917">
        <f t="shared" ca="1" si="301"/>
        <v>34</v>
      </c>
      <c r="P917" t="e">
        <f t="shared" ca="1" si="301"/>
        <v>#VALUE!</v>
      </c>
      <c r="Q917" t="e">
        <f t="shared" ca="1" si="301"/>
        <v>#VALUE!</v>
      </c>
      <c r="R917" t="e">
        <f t="shared" ca="1" si="301"/>
        <v>#VALUE!</v>
      </c>
      <c r="S917" t="e">
        <f t="shared" ca="1" si="301"/>
        <v>#VALUE!</v>
      </c>
      <c r="T917" t="e">
        <f t="shared" ca="1" si="289"/>
        <v>#VALUE!</v>
      </c>
      <c r="U917" t="b">
        <f t="shared" ca="1" si="290"/>
        <v>1</v>
      </c>
      <c r="V917" t="b">
        <f t="shared" ca="1" si="291"/>
        <v>1</v>
      </c>
      <c r="W917" t="b">
        <f t="shared" ca="1" si="292"/>
        <v>0</v>
      </c>
      <c r="X917" t="b">
        <f t="shared" ca="1" si="293"/>
        <v>1</v>
      </c>
      <c r="Y917" t="b">
        <f t="shared" ca="1" si="294"/>
        <v>1</v>
      </c>
      <c r="Z917" t="b">
        <f t="shared" ca="1" si="295"/>
        <v>1</v>
      </c>
      <c r="AA917" t="b">
        <f t="shared" ca="1" si="296"/>
        <v>1</v>
      </c>
      <c r="AB917" t="b">
        <f t="shared" ca="1" si="297"/>
        <v>1</v>
      </c>
      <c r="AC917" t="b">
        <f t="shared" ca="1" si="298"/>
        <v>0</v>
      </c>
      <c r="AD917" t="str">
        <f t="shared" ca="1" si="299"/>
        <v/>
      </c>
    </row>
    <row r="918" spans="1:30" ht="18" x14ac:dyDescent="0.2">
      <c r="A918" s="8"/>
      <c r="B918" s="3">
        <v>43271</v>
      </c>
      <c r="I918">
        <v>917</v>
      </c>
      <c r="J918" t="str">
        <f t="shared" ca="1" si="286"/>
        <v>Developer - C++</v>
      </c>
      <c r="K918" t="str">
        <f t="shared" ca="1" si="287"/>
        <v>- 3113857</v>
      </c>
      <c r="L918" t="str">
        <f t="shared" ca="1" si="288"/>
        <v>Americas-United States of America-New York-New York</v>
      </c>
      <c r="M918" t="e">
        <f t="shared" ca="1" si="301"/>
        <v>#VALUE!</v>
      </c>
      <c r="N918" t="e">
        <f t="shared" ca="1" si="301"/>
        <v>#VALUE!</v>
      </c>
      <c r="O918" t="e">
        <f t="shared" ca="1" si="301"/>
        <v>#VALUE!</v>
      </c>
      <c r="P918" t="e">
        <f t="shared" ca="1" si="301"/>
        <v>#VALUE!</v>
      </c>
      <c r="Q918" t="e">
        <f t="shared" ca="1" si="301"/>
        <v>#VALUE!</v>
      </c>
      <c r="R918" t="e">
        <f t="shared" ca="1" si="301"/>
        <v>#VALUE!</v>
      </c>
      <c r="S918" t="e">
        <f t="shared" ca="1" si="301"/>
        <v>#VALUE!</v>
      </c>
      <c r="T918" t="e">
        <f t="shared" ca="1" si="289"/>
        <v>#VALUE!</v>
      </c>
      <c r="U918" t="b">
        <f t="shared" ca="1" si="290"/>
        <v>1</v>
      </c>
      <c r="V918" t="b">
        <f t="shared" ca="1" si="291"/>
        <v>1</v>
      </c>
      <c r="W918" t="b">
        <f t="shared" ca="1" si="292"/>
        <v>1</v>
      </c>
      <c r="X918" t="b">
        <f t="shared" ca="1" si="293"/>
        <v>1</v>
      </c>
      <c r="Y918" t="b">
        <f t="shared" ca="1" si="294"/>
        <v>1</v>
      </c>
      <c r="Z918" t="b">
        <f t="shared" ca="1" si="295"/>
        <v>1</v>
      </c>
      <c r="AA918" t="b">
        <f t="shared" ca="1" si="296"/>
        <v>1</v>
      </c>
      <c r="AB918" t="b">
        <f t="shared" ca="1" si="297"/>
        <v>1</v>
      </c>
      <c r="AC918" t="b">
        <f t="shared" ca="1" si="298"/>
        <v>1</v>
      </c>
      <c r="AD918" t="str">
        <f t="shared" ca="1" si="299"/>
        <v>3113857</v>
      </c>
    </row>
    <row r="919" spans="1:30" ht="20" x14ac:dyDescent="0.2">
      <c r="A919" s="8"/>
      <c r="B919" s="4" t="s">
        <v>4</v>
      </c>
      <c r="I919">
        <v>918</v>
      </c>
      <c r="J919" t="str">
        <f t="shared" ca="1" si="286"/>
        <v>Integration Engineer</v>
      </c>
      <c r="K919" t="str">
        <f t="shared" ca="1" si="287"/>
        <v>- 3107364</v>
      </c>
      <c r="L919" t="str">
        <f t="shared" ca="1" si="288"/>
        <v>Americas-United States of America-New York-New York</v>
      </c>
      <c r="M919" t="e">
        <f t="shared" ca="1" si="301"/>
        <v>#VALUE!</v>
      </c>
      <c r="N919" t="e">
        <f t="shared" ca="1" si="301"/>
        <v>#VALUE!</v>
      </c>
      <c r="O919" t="e">
        <f t="shared" ca="1" si="301"/>
        <v>#VALUE!</v>
      </c>
      <c r="P919" t="e">
        <f t="shared" ca="1" si="301"/>
        <v>#VALUE!</v>
      </c>
      <c r="Q919" t="e">
        <f t="shared" ca="1" si="301"/>
        <v>#VALUE!</v>
      </c>
      <c r="R919" t="e">
        <f t="shared" ca="1" si="301"/>
        <v>#VALUE!</v>
      </c>
      <c r="S919" t="e">
        <f t="shared" ca="1" si="301"/>
        <v>#VALUE!</v>
      </c>
      <c r="T919" t="e">
        <f t="shared" ca="1" si="289"/>
        <v>#VALUE!</v>
      </c>
      <c r="U919" t="b">
        <f t="shared" ca="1" si="290"/>
        <v>1</v>
      </c>
      <c r="V919" t="b">
        <f t="shared" ca="1" si="291"/>
        <v>1</v>
      </c>
      <c r="W919" t="b">
        <f t="shared" ca="1" si="292"/>
        <v>1</v>
      </c>
      <c r="X919" t="b">
        <f t="shared" ca="1" si="293"/>
        <v>1</v>
      </c>
      <c r="Y919" t="b">
        <f t="shared" ca="1" si="294"/>
        <v>1</v>
      </c>
      <c r="Z919" t="b">
        <f t="shared" ca="1" si="295"/>
        <v>1</v>
      </c>
      <c r="AA919" t="b">
        <f t="shared" ca="1" si="296"/>
        <v>1</v>
      </c>
      <c r="AB919" t="b">
        <f t="shared" ca="1" si="297"/>
        <v>1</v>
      </c>
      <c r="AC919" t="b">
        <f t="shared" ca="1" si="298"/>
        <v>1</v>
      </c>
      <c r="AD919" t="str">
        <f t="shared" ca="1" si="299"/>
        <v>3107364</v>
      </c>
    </row>
    <row r="920" spans="1:30" x14ac:dyDescent="0.2">
      <c r="A920" s="8"/>
      <c r="B920" s="5"/>
      <c r="I920">
        <v>919</v>
      </c>
      <c r="J920" t="str">
        <f t="shared" ca="1" si="286"/>
        <v>Engineer - Cyber Security</v>
      </c>
      <c r="K920" t="str">
        <f t="shared" ca="1" si="287"/>
        <v>- 3111099</v>
      </c>
      <c r="L920" t="str">
        <f t="shared" ca="1" si="288"/>
        <v>Americas-United States of America-New York-New York</v>
      </c>
      <c r="M920" t="e">
        <f t="shared" ca="1" si="301"/>
        <v>#VALUE!</v>
      </c>
      <c r="N920" t="e">
        <f t="shared" ca="1" si="301"/>
        <v>#VALUE!</v>
      </c>
      <c r="O920" t="e">
        <f t="shared" ca="1" si="301"/>
        <v>#VALUE!</v>
      </c>
      <c r="P920" t="e">
        <f t="shared" ca="1" si="301"/>
        <v>#VALUE!</v>
      </c>
      <c r="Q920" t="e">
        <f t="shared" ca="1" si="301"/>
        <v>#VALUE!</v>
      </c>
      <c r="R920" t="e">
        <f t="shared" ca="1" si="301"/>
        <v>#VALUE!</v>
      </c>
      <c r="S920" t="e">
        <f t="shared" ca="1" si="301"/>
        <v>#VALUE!</v>
      </c>
      <c r="T920" t="e">
        <f t="shared" ca="1" si="289"/>
        <v>#VALUE!</v>
      </c>
      <c r="U920" t="b">
        <f t="shared" ca="1" si="290"/>
        <v>1</v>
      </c>
      <c r="V920" t="b">
        <f t="shared" ca="1" si="291"/>
        <v>1</v>
      </c>
      <c r="W920" t="b">
        <f t="shared" ca="1" si="292"/>
        <v>1</v>
      </c>
      <c r="X920" t="b">
        <f t="shared" ca="1" si="293"/>
        <v>1</v>
      </c>
      <c r="Y920" t="b">
        <f t="shared" ca="1" si="294"/>
        <v>1</v>
      </c>
      <c r="Z920" t="b">
        <f t="shared" ca="1" si="295"/>
        <v>1</v>
      </c>
      <c r="AA920" t="b">
        <f t="shared" ca="1" si="296"/>
        <v>1</v>
      </c>
      <c r="AB920" t="b">
        <f t="shared" ca="1" si="297"/>
        <v>1</v>
      </c>
      <c r="AC920" t="b">
        <f t="shared" ca="1" si="298"/>
        <v>1</v>
      </c>
      <c r="AD920" t="str">
        <f t="shared" ca="1" si="299"/>
        <v>3111099</v>
      </c>
    </row>
    <row r="921" spans="1:30" ht="20" x14ac:dyDescent="0.2">
      <c r="A921" s="6"/>
      <c r="I921">
        <v>920</v>
      </c>
      <c r="J921" t="str">
        <f t="shared" ca="1" si="286"/>
        <v>Business Management</v>
      </c>
      <c r="K921" t="str">
        <f t="shared" ca="1" si="287"/>
        <v>- 3098031</v>
      </c>
      <c r="L921" t="str">
        <f t="shared" ca="1" si="288"/>
        <v>Americas-United States of America-New York-New York</v>
      </c>
      <c r="M921" t="e">
        <f t="shared" ca="1" si="301"/>
        <v>#VALUE!</v>
      </c>
      <c r="N921" t="e">
        <f t="shared" ca="1" si="301"/>
        <v>#VALUE!</v>
      </c>
      <c r="O921" t="e">
        <f t="shared" ca="1" si="301"/>
        <v>#VALUE!</v>
      </c>
      <c r="P921" t="e">
        <f t="shared" ca="1" si="301"/>
        <v>#VALUE!</v>
      </c>
      <c r="Q921" t="e">
        <f t="shared" ca="1" si="301"/>
        <v>#VALUE!</v>
      </c>
      <c r="R921" t="e">
        <f t="shared" ca="1" si="301"/>
        <v>#VALUE!</v>
      </c>
      <c r="S921" t="e">
        <f t="shared" ca="1" si="301"/>
        <v>#VALUE!</v>
      </c>
      <c r="T921" t="e">
        <f t="shared" ca="1" si="289"/>
        <v>#VALUE!</v>
      </c>
      <c r="U921" t="b">
        <f t="shared" ca="1" si="290"/>
        <v>1</v>
      </c>
      <c r="V921" t="b">
        <f t="shared" ca="1" si="291"/>
        <v>1</v>
      </c>
      <c r="W921" t="b">
        <f t="shared" ca="1" si="292"/>
        <v>1</v>
      </c>
      <c r="X921" t="b">
        <f t="shared" ca="1" si="293"/>
        <v>1</v>
      </c>
      <c r="Y921" t="b">
        <f t="shared" ca="1" si="294"/>
        <v>1</v>
      </c>
      <c r="Z921" t="b">
        <f t="shared" ca="1" si="295"/>
        <v>1</v>
      </c>
      <c r="AA921" t="b">
        <f t="shared" ca="1" si="296"/>
        <v>1</v>
      </c>
      <c r="AB921" t="b">
        <f t="shared" ca="1" si="297"/>
        <v>1</v>
      </c>
      <c r="AC921" t="b">
        <f t="shared" ca="1" si="298"/>
        <v>1</v>
      </c>
      <c r="AD921" t="str">
        <f t="shared" ca="1" si="299"/>
        <v>3098031</v>
      </c>
    </row>
    <row r="922" spans="1:30" x14ac:dyDescent="0.2">
      <c r="A922" s="8"/>
      <c r="B922" s="1" t="s">
        <v>113</v>
      </c>
      <c r="I922">
        <v>921</v>
      </c>
      <c r="J922" t="str">
        <f t="shared" ca="1" si="286"/>
        <v>Java/Scala Application Developer 3113412</v>
      </c>
      <c r="K922" t="str">
        <f t="shared" ca="1" si="287"/>
        <v>- 3113412</v>
      </c>
      <c r="L922" t="str">
        <f t="shared" ca="1" si="288"/>
        <v>Americas-Canada-Quebec-Montreal</v>
      </c>
      <c r="M922" t="e">
        <f t="shared" ref="M922:S931" ca="1" si="302">FIND(M$1,$J922)</f>
        <v>#VALUE!</v>
      </c>
      <c r="N922" t="e">
        <f t="shared" ca="1" si="302"/>
        <v>#VALUE!</v>
      </c>
      <c r="O922" t="e">
        <f t="shared" ca="1" si="302"/>
        <v>#VALUE!</v>
      </c>
      <c r="P922" t="e">
        <f t="shared" ca="1" si="302"/>
        <v>#VALUE!</v>
      </c>
      <c r="Q922" t="e">
        <f t="shared" ca="1" si="302"/>
        <v>#VALUE!</v>
      </c>
      <c r="R922" t="e">
        <f t="shared" ca="1" si="302"/>
        <v>#VALUE!</v>
      </c>
      <c r="S922" t="e">
        <f t="shared" ca="1" si="302"/>
        <v>#VALUE!</v>
      </c>
      <c r="T922">
        <f t="shared" ca="1" si="289"/>
        <v>10</v>
      </c>
      <c r="U922" t="b">
        <f t="shared" ca="1" si="290"/>
        <v>1</v>
      </c>
      <c r="V922" t="b">
        <f t="shared" ca="1" si="291"/>
        <v>1</v>
      </c>
      <c r="W922" t="b">
        <f t="shared" ca="1" si="292"/>
        <v>1</v>
      </c>
      <c r="X922" t="b">
        <f t="shared" ca="1" si="293"/>
        <v>1</v>
      </c>
      <c r="Y922" t="b">
        <f t="shared" ca="1" si="294"/>
        <v>1</v>
      </c>
      <c r="Z922" t="b">
        <f t="shared" ca="1" si="295"/>
        <v>1</v>
      </c>
      <c r="AA922" t="b">
        <f t="shared" ca="1" si="296"/>
        <v>1</v>
      </c>
      <c r="AB922" t="b">
        <f t="shared" ca="1" si="297"/>
        <v>0</v>
      </c>
      <c r="AC922" t="b">
        <f t="shared" ca="1" si="298"/>
        <v>0</v>
      </c>
      <c r="AD922" t="str">
        <f t="shared" ca="1" si="299"/>
        <v/>
      </c>
    </row>
    <row r="923" spans="1:30" ht="18" x14ac:dyDescent="0.2">
      <c r="A923" s="8"/>
      <c r="B923" s="2" t="s">
        <v>264</v>
      </c>
      <c r="I923">
        <v>922</v>
      </c>
      <c r="J923" t="str">
        <f t="shared" ca="1" si="286"/>
        <v>C# WPF Developer</v>
      </c>
      <c r="K923" t="str">
        <f t="shared" ca="1" si="287"/>
        <v>- 3113491</v>
      </c>
      <c r="L923" t="str">
        <f t="shared" ca="1" si="288"/>
        <v>Americas-United States of America-New York-New York</v>
      </c>
      <c r="M923" t="e">
        <f t="shared" ca="1" si="302"/>
        <v>#VALUE!</v>
      </c>
      <c r="N923" t="e">
        <f t="shared" ca="1" si="302"/>
        <v>#VALUE!</v>
      </c>
      <c r="O923" t="e">
        <f t="shared" ca="1" si="302"/>
        <v>#VALUE!</v>
      </c>
      <c r="P923" t="e">
        <f t="shared" ca="1" si="302"/>
        <v>#VALUE!</v>
      </c>
      <c r="Q923" t="e">
        <f t="shared" ca="1" si="302"/>
        <v>#VALUE!</v>
      </c>
      <c r="R923" t="e">
        <f t="shared" ca="1" si="302"/>
        <v>#VALUE!</v>
      </c>
      <c r="S923" t="e">
        <f t="shared" ca="1" si="302"/>
        <v>#VALUE!</v>
      </c>
      <c r="T923" t="e">
        <f t="shared" ca="1" si="289"/>
        <v>#VALUE!</v>
      </c>
      <c r="U923" t="b">
        <f t="shared" ca="1" si="290"/>
        <v>1</v>
      </c>
      <c r="V923" t="b">
        <f t="shared" ca="1" si="291"/>
        <v>1</v>
      </c>
      <c r="W923" t="b">
        <f t="shared" ca="1" si="292"/>
        <v>1</v>
      </c>
      <c r="X923" t="b">
        <f t="shared" ca="1" si="293"/>
        <v>1</v>
      </c>
      <c r="Y923" t="b">
        <f t="shared" ca="1" si="294"/>
        <v>1</v>
      </c>
      <c r="Z923" t="b">
        <f t="shared" ca="1" si="295"/>
        <v>1</v>
      </c>
      <c r="AA923" t="b">
        <f t="shared" ca="1" si="296"/>
        <v>1</v>
      </c>
      <c r="AB923" t="b">
        <f t="shared" ca="1" si="297"/>
        <v>1</v>
      </c>
      <c r="AC923" t="b">
        <f t="shared" ca="1" si="298"/>
        <v>1</v>
      </c>
      <c r="AD923" t="str">
        <f t="shared" ca="1" si="299"/>
        <v>3113491</v>
      </c>
    </row>
    <row r="924" spans="1:30" ht="18" x14ac:dyDescent="0.2">
      <c r="A924" s="8"/>
      <c r="B924" s="2" t="s">
        <v>2</v>
      </c>
      <c r="I924">
        <v>923</v>
      </c>
      <c r="J924" t="str">
        <f t="shared" ca="1" si="286"/>
        <v>CICS Systems Programmer (VP)</v>
      </c>
      <c r="K924" t="str">
        <f t="shared" ca="1" si="287"/>
        <v>- 3113797</v>
      </c>
      <c r="L924" t="str">
        <f t="shared" ca="1" si="288"/>
        <v>Americas-United States of America-New York-New York</v>
      </c>
      <c r="M924" t="e">
        <f t="shared" ca="1" si="302"/>
        <v>#VALUE!</v>
      </c>
      <c r="N924" t="e">
        <f t="shared" ca="1" si="302"/>
        <v>#VALUE!</v>
      </c>
      <c r="O924" t="e">
        <f t="shared" ca="1" si="302"/>
        <v>#VALUE!</v>
      </c>
      <c r="P924" t="e">
        <f t="shared" ca="1" si="302"/>
        <v>#VALUE!</v>
      </c>
      <c r="Q924" t="e">
        <f t="shared" ca="1" si="302"/>
        <v>#VALUE!</v>
      </c>
      <c r="R924" t="e">
        <f t="shared" ca="1" si="302"/>
        <v>#VALUE!</v>
      </c>
      <c r="S924">
        <f t="shared" ca="1" si="302"/>
        <v>25</v>
      </c>
      <c r="T924" t="e">
        <f t="shared" ca="1" si="289"/>
        <v>#VALUE!</v>
      </c>
      <c r="U924" t="b">
        <f t="shared" ca="1" si="290"/>
        <v>1</v>
      </c>
      <c r="V924" t="b">
        <f t="shared" ca="1" si="291"/>
        <v>1</v>
      </c>
      <c r="W924" t="b">
        <f t="shared" ca="1" si="292"/>
        <v>1</v>
      </c>
      <c r="X924" t="b">
        <f t="shared" ca="1" si="293"/>
        <v>1</v>
      </c>
      <c r="Y924" t="b">
        <f t="shared" ca="1" si="294"/>
        <v>1</v>
      </c>
      <c r="Z924" t="b">
        <f t="shared" ca="1" si="295"/>
        <v>1</v>
      </c>
      <c r="AA924" t="b">
        <f t="shared" ca="1" si="296"/>
        <v>0</v>
      </c>
      <c r="AB924" t="b">
        <f t="shared" ca="1" si="297"/>
        <v>1</v>
      </c>
      <c r="AC924" t="b">
        <f t="shared" ca="1" si="298"/>
        <v>0</v>
      </c>
      <c r="AD924" t="str">
        <f t="shared" ca="1" si="299"/>
        <v/>
      </c>
    </row>
    <row r="925" spans="1:30" ht="18" x14ac:dyDescent="0.2">
      <c r="A925" s="8"/>
      <c r="B925" s="2" t="s">
        <v>3</v>
      </c>
      <c r="I925">
        <v>924</v>
      </c>
      <c r="J925" t="str">
        <f t="shared" ca="1" si="286"/>
        <v>Global Investment Performance Standards (GIPS) - Vice President/Senior Associate</v>
      </c>
      <c r="K925" t="str">
        <f t="shared" ca="1" si="287"/>
        <v>- 3111040</v>
      </c>
      <c r="L925" t="str">
        <f t="shared" ca="1" si="288"/>
        <v>Americas-United States of America-New York-New York</v>
      </c>
      <c r="M925" t="e">
        <f t="shared" ca="1" si="302"/>
        <v>#VALUE!</v>
      </c>
      <c r="N925" t="e">
        <f t="shared" ca="1" si="302"/>
        <v>#VALUE!</v>
      </c>
      <c r="O925" t="e">
        <f t="shared" ca="1" si="302"/>
        <v>#VALUE!</v>
      </c>
      <c r="P925" t="e">
        <f t="shared" ca="1" si="302"/>
        <v>#VALUE!</v>
      </c>
      <c r="Q925">
        <f t="shared" ca="1" si="302"/>
        <v>65</v>
      </c>
      <c r="R925">
        <f t="shared" ca="1" si="302"/>
        <v>50</v>
      </c>
      <c r="S925" t="e">
        <f t="shared" ca="1" si="302"/>
        <v>#VALUE!</v>
      </c>
      <c r="T925" t="e">
        <f t="shared" ca="1" si="289"/>
        <v>#VALUE!</v>
      </c>
      <c r="U925" t="b">
        <f t="shared" ca="1" si="290"/>
        <v>1</v>
      </c>
      <c r="V925" t="b">
        <f t="shared" ca="1" si="291"/>
        <v>1</v>
      </c>
      <c r="W925" t="b">
        <f t="shared" ca="1" si="292"/>
        <v>1</v>
      </c>
      <c r="X925" t="b">
        <f t="shared" ca="1" si="293"/>
        <v>1</v>
      </c>
      <c r="Y925" t="b">
        <f t="shared" ca="1" si="294"/>
        <v>0</v>
      </c>
      <c r="Z925" t="b">
        <f t="shared" ca="1" si="295"/>
        <v>0</v>
      </c>
      <c r="AA925" t="b">
        <f t="shared" ca="1" si="296"/>
        <v>1</v>
      </c>
      <c r="AB925" t="b">
        <f t="shared" ca="1" si="297"/>
        <v>1</v>
      </c>
      <c r="AC925" t="b">
        <f t="shared" ca="1" si="298"/>
        <v>0</v>
      </c>
      <c r="AD925" t="str">
        <f t="shared" ca="1" si="299"/>
        <v/>
      </c>
    </row>
    <row r="926" spans="1:30" ht="18" x14ac:dyDescent="0.2">
      <c r="A926" s="8"/>
      <c r="B926" s="3">
        <v>43271</v>
      </c>
      <c r="I926">
        <v>925</v>
      </c>
      <c r="J926" t="str">
        <f t="shared" ca="1" si="286"/>
        <v>ECC Incident Manager</v>
      </c>
      <c r="K926" t="str">
        <f t="shared" ca="1" si="287"/>
        <v>- 3104650</v>
      </c>
      <c r="L926" t="str">
        <f t="shared" ca="1" si="288"/>
        <v>Americas-United States of America-New York-New York</v>
      </c>
      <c r="M926" t="e">
        <f t="shared" ca="1" si="302"/>
        <v>#VALUE!</v>
      </c>
      <c r="N926" t="e">
        <f t="shared" ca="1" si="302"/>
        <v>#VALUE!</v>
      </c>
      <c r="O926" t="e">
        <f t="shared" ca="1" si="302"/>
        <v>#VALUE!</v>
      </c>
      <c r="P926">
        <f t="shared" ca="1" si="302"/>
        <v>14</v>
      </c>
      <c r="Q926" t="e">
        <f t="shared" ca="1" si="302"/>
        <v>#VALUE!</v>
      </c>
      <c r="R926" t="e">
        <f t="shared" ca="1" si="302"/>
        <v>#VALUE!</v>
      </c>
      <c r="S926" t="e">
        <f t="shared" ca="1" si="302"/>
        <v>#VALUE!</v>
      </c>
      <c r="T926" t="e">
        <f t="shared" ca="1" si="289"/>
        <v>#VALUE!</v>
      </c>
      <c r="U926" t="b">
        <f t="shared" ca="1" si="290"/>
        <v>1</v>
      </c>
      <c r="V926" t="b">
        <f t="shared" ca="1" si="291"/>
        <v>1</v>
      </c>
      <c r="W926" t="b">
        <f t="shared" ca="1" si="292"/>
        <v>1</v>
      </c>
      <c r="X926" t="b">
        <f t="shared" ca="1" si="293"/>
        <v>0</v>
      </c>
      <c r="Y926" t="b">
        <f t="shared" ca="1" si="294"/>
        <v>1</v>
      </c>
      <c r="Z926" t="b">
        <f t="shared" ca="1" si="295"/>
        <v>1</v>
      </c>
      <c r="AA926" t="b">
        <f t="shared" ca="1" si="296"/>
        <v>1</v>
      </c>
      <c r="AB926" t="b">
        <f t="shared" ca="1" si="297"/>
        <v>1</v>
      </c>
      <c r="AC926" t="b">
        <f t="shared" ca="1" si="298"/>
        <v>0</v>
      </c>
      <c r="AD926" t="str">
        <f t="shared" ca="1" si="299"/>
        <v/>
      </c>
    </row>
    <row r="927" spans="1:30" ht="20" x14ac:dyDescent="0.2">
      <c r="A927" s="8"/>
      <c r="B927" s="4" t="s">
        <v>4</v>
      </c>
      <c r="I927">
        <v>926</v>
      </c>
      <c r="J927" t="str">
        <f t="shared" ca="1" si="286"/>
        <v>Fraud Internal Surveillance Investigator Director – Firmwide Operations</v>
      </c>
      <c r="K927" t="str">
        <f t="shared" ca="1" si="287"/>
        <v>- 3112644</v>
      </c>
      <c r="L927" t="str">
        <f t="shared" ca="1" si="288"/>
        <v>Americas-United States of America-Maryland-Baltimore</v>
      </c>
      <c r="M927" t="e">
        <f t="shared" ca="1" si="302"/>
        <v>#VALUE!</v>
      </c>
      <c r="N927">
        <f t="shared" ca="1" si="302"/>
        <v>42</v>
      </c>
      <c r="O927" t="e">
        <f t="shared" ca="1" si="302"/>
        <v>#VALUE!</v>
      </c>
      <c r="P927" t="e">
        <f t="shared" ca="1" si="302"/>
        <v>#VALUE!</v>
      </c>
      <c r="Q927" t="e">
        <f t="shared" ca="1" si="302"/>
        <v>#VALUE!</v>
      </c>
      <c r="R927" t="e">
        <f t="shared" ca="1" si="302"/>
        <v>#VALUE!</v>
      </c>
      <c r="S927" t="e">
        <f t="shared" ca="1" si="302"/>
        <v>#VALUE!</v>
      </c>
      <c r="T927" t="e">
        <f t="shared" ca="1" si="289"/>
        <v>#VALUE!</v>
      </c>
      <c r="U927" t="b">
        <f t="shared" ca="1" si="290"/>
        <v>1</v>
      </c>
      <c r="V927" t="b">
        <f t="shared" ca="1" si="291"/>
        <v>0</v>
      </c>
      <c r="W927" t="b">
        <f t="shared" ca="1" si="292"/>
        <v>1</v>
      </c>
      <c r="X927" t="b">
        <f t="shared" ca="1" si="293"/>
        <v>1</v>
      </c>
      <c r="Y927" t="b">
        <f t="shared" ca="1" si="294"/>
        <v>1</v>
      </c>
      <c r="Z927" t="b">
        <f t="shared" ca="1" si="295"/>
        <v>1</v>
      </c>
      <c r="AA927" t="b">
        <f t="shared" ca="1" si="296"/>
        <v>1</v>
      </c>
      <c r="AB927" t="b">
        <f t="shared" ca="1" si="297"/>
        <v>1</v>
      </c>
      <c r="AC927" t="b">
        <f t="shared" ca="1" si="298"/>
        <v>0</v>
      </c>
      <c r="AD927" t="str">
        <f t="shared" ca="1" si="299"/>
        <v/>
      </c>
    </row>
    <row r="928" spans="1:30" x14ac:dyDescent="0.2">
      <c r="A928" s="8"/>
      <c r="B928" s="5"/>
      <c r="I928">
        <v>927</v>
      </c>
      <c r="J928" t="str">
        <f t="shared" ca="1" si="286"/>
        <v>Systems Software Engineer</v>
      </c>
      <c r="K928" t="str">
        <f t="shared" ca="1" si="287"/>
        <v>- 3102744</v>
      </c>
      <c r="L928" t="str">
        <f t="shared" ca="1" si="288"/>
        <v>Americas-United States of America-New York-New York</v>
      </c>
      <c r="M928" t="e">
        <f t="shared" ca="1" si="302"/>
        <v>#VALUE!</v>
      </c>
      <c r="N928" t="e">
        <f t="shared" ca="1" si="302"/>
        <v>#VALUE!</v>
      </c>
      <c r="O928" t="e">
        <f t="shared" ca="1" si="302"/>
        <v>#VALUE!</v>
      </c>
      <c r="P928" t="e">
        <f t="shared" ca="1" si="302"/>
        <v>#VALUE!</v>
      </c>
      <c r="Q928" t="e">
        <f t="shared" ca="1" si="302"/>
        <v>#VALUE!</v>
      </c>
      <c r="R928" t="e">
        <f t="shared" ca="1" si="302"/>
        <v>#VALUE!</v>
      </c>
      <c r="S928" t="e">
        <f t="shared" ca="1" si="302"/>
        <v>#VALUE!</v>
      </c>
      <c r="T928" t="e">
        <f t="shared" ca="1" si="289"/>
        <v>#VALUE!</v>
      </c>
      <c r="U928" t="b">
        <f t="shared" ca="1" si="290"/>
        <v>1</v>
      </c>
      <c r="V928" t="b">
        <f t="shared" ca="1" si="291"/>
        <v>1</v>
      </c>
      <c r="W928" t="b">
        <f t="shared" ca="1" si="292"/>
        <v>1</v>
      </c>
      <c r="X928" t="b">
        <f t="shared" ca="1" si="293"/>
        <v>1</v>
      </c>
      <c r="Y928" t="b">
        <f t="shared" ca="1" si="294"/>
        <v>1</v>
      </c>
      <c r="Z928" t="b">
        <f t="shared" ca="1" si="295"/>
        <v>1</v>
      </c>
      <c r="AA928" t="b">
        <f t="shared" ca="1" si="296"/>
        <v>1</v>
      </c>
      <c r="AB928" t="b">
        <f t="shared" ca="1" si="297"/>
        <v>1</v>
      </c>
      <c r="AC928" t="b">
        <f t="shared" ca="1" si="298"/>
        <v>1</v>
      </c>
      <c r="AD928" t="str">
        <f t="shared" ca="1" si="299"/>
        <v>3102744</v>
      </c>
    </row>
    <row r="929" spans="1:30" ht="20" x14ac:dyDescent="0.2">
      <c r="A929" s="6"/>
      <c r="I929">
        <v>928</v>
      </c>
      <c r="J929" t="str">
        <f t="shared" ca="1" si="286"/>
        <v>EAI Java Developer</v>
      </c>
      <c r="K929" t="str">
        <f t="shared" ca="1" si="287"/>
        <v>- 3113741</v>
      </c>
      <c r="L929" t="str">
        <f t="shared" ca="1" si="288"/>
        <v>Americas-United States of America-New York-New York</v>
      </c>
      <c r="M929" t="e">
        <f t="shared" ca="1" si="302"/>
        <v>#VALUE!</v>
      </c>
      <c r="N929" t="e">
        <f t="shared" ca="1" si="302"/>
        <v>#VALUE!</v>
      </c>
      <c r="O929" t="e">
        <f t="shared" ca="1" si="302"/>
        <v>#VALUE!</v>
      </c>
      <c r="P929" t="e">
        <f t="shared" ca="1" si="302"/>
        <v>#VALUE!</v>
      </c>
      <c r="Q929" t="e">
        <f t="shared" ca="1" si="302"/>
        <v>#VALUE!</v>
      </c>
      <c r="R929" t="e">
        <f t="shared" ca="1" si="302"/>
        <v>#VALUE!</v>
      </c>
      <c r="S929" t="e">
        <f t="shared" ca="1" si="302"/>
        <v>#VALUE!</v>
      </c>
      <c r="T929" t="e">
        <f t="shared" ca="1" si="289"/>
        <v>#VALUE!</v>
      </c>
      <c r="U929" t="b">
        <f t="shared" ca="1" si="290"/>
        <v>1</v>
      </c>
      <c r="V929" t="b">
        <f t="shared" ca="1" si="291"/>
        <v>1</v>
      </c>
      <c r="W929" t="b">
        <f t="shared" ca="1" si="292"/>
        <v>1</v>
      </c>
      <c r="X929" t="b">
        <f t="shared" ca="1" si="293"/>
        <v>1</v>
      </c>
      <c r="Y929" t="b">
        <f t="shared" ca="1" si="294"/>
        <v>1</v>
      </c>
      <c r="Z929" t="b">
        <f t="shared" ca="1" si="295"/>
        <v>1</v>
      </c>
      <c r="AA929" t="b">
        <f t="shared" ca="1" si="296"/>
        <v>1</v>
      </c>
      <c r="AB929" t="b">
        <f t="shared" ca="1" si="297"/>
        <v>1</v>
      </c>
      <c r="AC929" t="b">
        <f t="shared" ca="1" si="298"/>
        <v>1</v>
      </c>
      <c r="AD929" t="str">
        <f t="shared" ca="1" si="299"/>
        <v>3113741</v>
      </c>
    </row>
    <row r="930" spans="1:30" x14ac:dyDescent="0.2">
      <c r="A930" s="8"/>
      <c r="B930" s="1" t="s">
        <v>265</v>
      </c>
      <c r="I930">
        <v>929</v>
      </c>
      <c r="J930" t="str">
        <f t="shared" ca="1" si="286"/>
        <v>Team Lead - NA Equity Derivatives Risk System Lead</v>
      </c>
      <c r="K930" t="str">
        <f t="shared" ca="1" si="287"/>
        <v>- 3111871</v>
      </c>
      <c r="L930" t="str">
        <f t="shared" ca="1" si="288"/>
        <v>Americas-United States of America-New York-New York</v>
      </c>
      <c r="M930" t="e">
        <f t="shared" ca="1" si="302"/>
        <v>#VALUE!</v>
      </c>
      <c r="N930" t="e">
        <f t="shared" ca="1" si="302"/>
        <v>#VALUE!</v>
      </c>
      <c r="O930">
        <f t="shared" ca="1" si="302"/>
        <v>6</v>
      </c>
      <c r="P930" t="e">
        <f t="shared" ca="1" si="302"/>
        <v>#VALUE!</v>
      </c>
      <c r="Q930" t="e">
        <f t="shared" ca="1" si="302"/>
        <v>#VALUE!</v>
      </c>
      <c r="R930" t="e">
        <f t="shared" ca="1" si="302"/>
        <v>#VALUE!</v>
      </c>
      <c r="S930" t="e">
        <f t="shared" ca="1" si="302"/>
        <v>#VALUE!</v>
      </c>
      <c r="T930" t="e">
        <f t="shared" ca="1" si="289"/>
        <v>#VALUE!</v>
      </c>
      <c r="U930" t="b">
        <f t="shared" ca="1" si="290"/>
        <v>1</v>
      </c>
      <c r="V930" t="b">
        <f t="shared" ca="1" si="291"/>
        <v>1</v>
      </c>
      <c r="W930" t="b">
        <f t="shared" ca="1" si="292"/>
        <v>0</v>
      </c>
      <c r="X930" t="b">
        <f t="shared" ca="1" si="293"/>
        <v>1</v>
      </c>
      <c r="Y930" t="b">
        <f t="shared" ca="1" si="294"/>
        <v>1</v>
      </c>
      <c r="Z930" t="b">
        <f t="shared" ca="1" si="295"/>
        <v>1</v>
      </c>
      <c r="AA930" t="b">
        <f t="shared" ca="1" si="296"/>
        <v>1</v>
      </c>
      <c r="AB930" t="b">
        <f t="shared" ca="1" si="297"/>
        <v>1</v>
      </c>
      <c r="AC930" t="b">
        <f t="shared" ca="1" si="298"/>
        <v>0</v>
      </c>
      <c r="AD930" t="str">
        <f t="shared" ca="1" si="299"/>
        <v/>
      </c>
    </row>
    <row r="931" spans="1:30" ht="18" x14ac:dyDescent="0.2">
      <c r="A931" s="8"/>
      <c r="B931" s="2" t="s">
        <v>266</v>
      </c>
      <c r="I931">
        <v>930</v>
      </c>
      <c r="J931" t="str">
        <f t="shared" ca="1" si="286"/>
        <v>Low Latency Algo Developer</v>
      </c>
      <c r="K931" t="str">
        <f t="shared" ca="1" si="287"/>
        <v>- 3112779</v>
      </c>
      <c r="L931" t="str">
        <f t="shared" ca="1" si="288"/>
        <v>Americas-United States of America-New York-New York</v>
      </c>
      <c r="M931" t="e">
        <f t="shared" ca="1" si="302"/>
        <v>#VALUE!</v>
      </c>
      <c r="N931" t="e">
        <f t="shared" ca="1" si="302"/>
        <v>#VALUE!</v>
      </c>
      <c r="O931" t="e">
        <f t="shared" ca="1" si="302"/>
        <v>#VALUE!</v>
      </c>
      <c r="P931" t="e">
        <f t="shared" ca="1" si="302"/>
        <v>#VALUE!</v>
      </c>
      <c r="Q931" t="e">
        <f t="shared" ca="1" si="302"/>
        <v>#VALUE!</v>
      </c>
      <c r="R931" t="e">
        <f t="shared" ca="1" si="302"/>
        <v>#VALUE!</v>
      </c>
      <c r="S931" t="e">
        <f t="shared" ca="1" si="302"/>
        <v>#VALUE!</v>
      </c>
      <c r="T931" t="e">
        <f t="shared" ca="1" si="289"/>
        <v>#VALUE!</v>
      </c>
      <c r="U931" t="b">
        <f t="shared" ca="1" si="290"/>
        <v>1</v>
      </c>
      <c r="V931" t="b">
        <f t="shared" ca="1" si="291"/>
        <v>1</v>
      </c>
      <c r="W931" t="b">
        <f t="shared" ca="1" si="292"/>
        <v>1</v>
      </c>
      <c r="X931" t="b">
        <f t="shared" ca="1" si="293"/>
        <v>1</v>
      </c>
      <c r="Y931" t="b">
        <f t="shared" ca="1" si="294"/>
        <v>1</v>
      </c>
      <c r="Z931" t="b">
        <f t="shared" ca="1" si="295"/>
        <v>1</v>
      </c>
      <c r="AA931" t="b">
        <f t="shared" ca="1" si="296"/>
        <v>1</v>
      </c>
      <c r="AB931" t="b">
        <f t="shared" ca="1" si="297"/>
        <v>1</v>
      </c>
      <c r="AC931" t="b">
        <f t="shared" ca="1" si="298"/>
        <v>1</v>
      </c>
      <c r="AD931" t="str">
        <f t="shared" ca="1" si="299"/>
        <v>3112779</v>
      </c>
    </row>
    <row r="932" spans="1:30" ht="18" x14ac:dyDescent="0.2">
      <c r="A932" s="8"/>
      <c r="B932" s="2" t="s">
        <v>26</v>
      </c>
      <c r="I932">
        <v>931</v>
      </c>
      <c r="J932" t="str">
        <f t="shared" ca="1" si="286"/>
        <v>Quantitative and Structured Products - Java Developer (Associate)</v>
      </c>
      <c r="K932" t="str">
        <f t="shared" ca="1" si="287"/>
        <v>- 3113170</v>
      </c>
      <c r="L932" t="str">
        <f t="shared" ca="1" si="288"/>
        <v>Americas-United States of America-New York-New York</v>
      </c>
      <c r="M932" t="e">
        <f t="shared" ref="M932:S941" ca="1" si="303">FIND(M$1,$J932)</f>
        <v>#VALUE!</v>
      </c>
      <c r="N932" t="e">
        <f t="shared" ca="1" si="303"/>
        <v>#VALUE!</v>
      </c>
      <c r="O932" t="e">
        <f t="shared" ca="1" si="303"/>
        <v>#VALUE!</v>
      </c>
      <c r="P932" t="e">
        <f t="shared" ca="1" si="303"/>
        <v>#VALUE!</v>
      </c>
      <c r="Q932" t="e">
        <f t="shared" ca="1" si="303"/>
        <v>#VALUE!</v>
      </c>
      <c r="R932" t="e">
        <f t="shared" ca="1" si="303"/>
        <v>#VALUE!</v>
      </c>
      <c r="S932" t="e">
        <f t="shared" ca="1" si="303"/>
        <v>#VALUE!</v>
      </c>
      <c r="T932" t="e">
        <f t="shared" ca="1" si="289"/>
        <v>#VALUE!</v>
      </c>
      <c r="U932" t="b">
        <f t="shared" ca="1" si="290"/>
        <v>1</v>
      </c>
      <c r="V932" t="b">
        <f t="shared" ca="1" si="291"/>
        <v>1</v>
      </c>
      <c r="W932" t="b">
        <f t="shared" ca="1" si="292"/>
        <v>1</v>
      </c>
      <c r="X932" t="b">
        <f t="shared" ca="1" si="293"/>
        <v>1</v>
      </c>
      <c r="Y932" t="b">
        <f t="shared" ca="1" si="294"/>
        <v>1</v>
      </c>
      <c r="Z932" t="b">
        <f t="shared" ca="1" si="295"/>
        <v>1</v>
      </c>
      <c r="AA932" t="b">
        <f t="shared" ca="1" si="296"/>
        <v>1</v>
      </c>
      <c r="AB932" t="b">
        <f t="shared" ca="1" si="297"/>
        <v>1</v>
      </c>
      <c r="AC932" t="b">
        <f t="shared" ca="1" si="298"/>
        <v>1</v>
      </c>
      <c r="AD932" t="str">
        <f t="shared" ca="1" si="299"/>
        <v>3113170</v>
      </c>
    </row>
    <row r="933" spans="1:30" ht="18" x14ac:dyDescent="0.2">
      <c r="A933" s="8"/>
      <c r="B933" s="2" t="s">
        <v>11</v>
      </c>
      <c r="I933">
        <v>932</v>
      </c>
      <c r="J933" t="str">
        <f t="shared" ca="1" si="286"/>
        <v>Deep Learning Lead</v>
      </c>
      <c r="K933" t="str">
        <f t="shared" ca="1" si="287"/>
        <v>- 3103688</v>
      </c>
      <c r="L933" t="str">
        <f t="shared" ca="1" si="288"/>
        <v>Americas-United States of America-New York-New York</v>
      </c>
      <c r="M933" t="e">
        <f t="shared" ca="1" si="303"/>
        <v>#VALUE!</v>
      </c>
      <c r="N933" t="e">
        <f t="shared" ca="1" si="303"/>
        <v>#VALUE!</v>
      </c>
      <c r="O933">
        <f t="shared" ca="1" si="303"/>
        <v>15</v>
      </c>
      <c r="P933" t="e">
        <f t="shared" ca="1" si="303"/>
        <v>#VALUE!</v>
      </c>
      <c r="Q933" t="e">
        <f t="shared" ca="1" si="303"/>
        <v>#VALUE!</v>
      </c>
      <c r="R933" t="e">
        <f t="shared" ca="1" si="303"/>
        <v>#VALUE!</v>
      </c>
      <c r="S933" t="e">
        <f t="shared" ca="1" si="303"/>
        <v>#VALUE!</v>
      </c>
      <c r="T933" t="e">
        <f t="shared" ca="1" si="289"/>
        <v>#VALUE!</v>
      </c>
      <c r="U933" t="b">
        <f t="shared" ca="1" si="290"/>
        <v>1</v>
      </c>
      <c r="V933" t="b">
        <f t="shared" ca="1" si="291"/>
        <v>1</v>
      </c>
      <c r="W933" t="b">
        <f t="shared" ca="1" si="292"/>
        <v>0</v>
      </c>
      <c r="X933" t="b">
        <f t="shared" ca="1" si="293"/>
        <v>1</v>
      </c>
      <c r="Y933" t="b">
        <f t="shared" ca="1" si="294"/>
        <v>1</v>
      </c>
      <c r="Z933" t="b">
        <f t="shared" ca="1" si="295"/>
        <v>1</v>
      </c>
      <c r="AA933" t="b">
        <f t="shared" ca="1" si="296"/>
        <v>1</v>
      </c>
      <c r="AB933" t="b">
        <f t="shared" ca="1" si="297"/>
        <v>1</v>
      </c>
      <c r="AC933" t="b">
        <f t="shared" ca="1" si="298"/>
        <v>0</v>
      </c>
      <c r="AD933" t="str">
        <f t="shared" ca="1" si="299"/>
        <v/>
      </c>
    </row>
    <row r="934" spans="1:30" ht="18" x14ac:dyDescent="0.2">
      <c r="A934" s="8"/>
      <c r="B934" s="3">
        <v>43271</v>
      </c>
      <c r="I934">
        <v>933</v>
      </c>
      <c r="J934" t="str">
        <f t="shared" ca="1" si="286"/>
        <v>Insider Threat Problem Manager - Vice President</v>
      </c>
      <c r="K934" t="str">
        <f t="shared" ca="1" si="287"/>
        <v>- 3113042</v>
      </c>
      <c r="L934" t="str">
        <f t="shared" ca="1" si="288"/>
        <v>Americas-United States of America-New York-New York</v>
      </c>
      <c r="M934" t="e">
        <f t="shared" ca="1" si="303"/>
        <v>#VALUE!</v>
      </c>
      <c r="N934" t="e">
        <f t="shared" ca="1" si="303"/>
        <v>#VALUE!</v>
      </c>
      <c r="O934" t="e">
        <f t="shared" ca="1" si="303"/>
        <v>#VALUE!</v>
      </c>
      <c r="P934">
        <f t="shared" ca="1" si="303"/>
        <v>24</v>
      </c>
      <c r="Q934" t="e">
        <f t="shared" ca="1" si="303"/>
        <v>#VALUE!</v>
      </c>
      <c r="R934">
        <f t="shared" ca="1" si="303"/>
        <v>34</v>
      </c>
      <c r="S934" t="e">
        <f t="shared" ca="1" si="303"/>
        <v>#VALUE!</v>
      </c>
      <c r="T934" t="e">
        <f t="shared" ca="1" si="289"/>
        <v>#VALUE!</v>
      </c>
      <c r="U934" t="b">
        <f t="shared" ca="1" si="290"/>
        <v>1</v>
      </c>
      <c r="V934" t="b">
        <f t="shared" ca="1" si="291"/>
        <v>1</v>
      </c>
      <c r="W934" t="b">
        <f t="shared" ca="1" si="292"/>
        <v>1</v>
      </c>
      <c r="X934" t="b">
        <f t="shared" ca="1" si="293"/>
        <v>0</v>
      </c>
      <c r="Y934" t="b">
        <f t="shared" ca="1" si="294"/>
        <v>1</v>
      </c>
      <c r="Z934" t="b">
        <f t="shared" ca="1" si="295"/>
        <v>0</v>
      </c>
      <c r="AA934" t="b">
        <f t="shared" ca="1" si="296"/>
        <v>1</v>
      </c>
      <c r="AB934" t="b">
        <f t="shared" ca="1" si="297"/>
        <v>1</v>
      </c>
      <c r="AC934" t="b">
        <f t="shared" ca="1" si="298"/>
        <v>0</v>
      </c>
      <c r="AD934" t="str">
        <f t="shared" ca="1" si="299"/>
        <v/>
      </c>
    </row>
    <row r="935" spans="1:30" ht="20" x14ac:dyDescent="0.2">
      <c r="A935" s="8"/>
      <c r="B935" s="4" t="s">
        <v>4</v>
      </c>
      <c r="I935">
        <v>934</v>
      </c>
      <c r="J935" t="str">
        <f t="shared" ca="1" si="286"/>
        <v>Full Stack Java Developer - VP</v>
      </c>
      <c r="K935" t="str">
        <f t="shared" ca="1" si="287"/>
        <v>- 3112811</v>
      </c>
      <c r="L935" t="str">
        <f t="shared" ca="1" si="288"/>
        <v>Americas-United States of America-New York-New York</v>
      </c>
      <c r="M935" t="e">
        <f t="shared" ca="1" si="303"/>
        <v>#VALUE!</v>
      </c>
      <c r="N935" t="e">
        <f t="shared" ca="1" si="303"/>
        <v>#VALUE!</v>
      </c>
      <c r="O935" t="e">
        <f t="shared" ca="1" si="303"/>
        <v>#VALUE!</v>
      </c>
      <c r="P935" t="e">
        <f t="shared" ca="1" si="303"/>
        <v>#VALUE!</v>
      </c>
      <c r="Q935" t="e">
        <f t="shared" ca="1" si="303"/>
        <v>#VALUE!</v>
      </c>
      <c r="R935" t="e">
        <f t="shared" ca="1" si="303"/>
        <v>#VALUE!</v>
      </c>
      <c r="S935" t="e">
        <f t="shared" ca="1" si="303"/>
        <v>#VALUE!</v>
      </c>
      <c r="T935" t="e">
        <f t="shared" ca="1" si="289"/>
        <v>#VALUE!</v>
      </c>
      <c r="U935" t="b">
        <f t="shared" ca="1" si="290"/>
        <v>1</v>
      </c>
      <c r="V935" t="b">
        <f t="shared" ca="1" si="291"/>
        <v>1</v>
      </c>
      <c r="W935" t="b">
        <f t="shared" ca="1" si="292"/>
        <v>1</v>
      </c>
      <c r="X935" t="b">
        <f t="shared" ca="1" si="293"/>
        <v>1</v>
      </c>
      <c r="Y935" t="b">
        <f t="shared" ca="1" si="294"/>
        <v>1</v>
      </c>
      <c r="Z935" t="b">
        <f t="shared" ca="1" si="295"/>
        <v>1</v>
      </c>
      <c r="AA935" t="b">
        <f t="shared" ca="1" si="296"/>
        <v>1</v>
      </c>
      <c r="AB935" t="b">
        <f t="shared" ca="1" si="297"/>
        <v>1</v>
      </c>
      <c r="AC935" t="b">
        <f t="shared" ca="1" si="298"/>
        <v>1</v>
      </c>
      <c r="AD935" t="str">
        <f t="shared" ca="1" si="299"/>
        <v>3112811</v>
      </c>
    </row>
    <row r="936" spans="1:30" x14ac:dyDescent="0.2">
      <c r="A936" s="8"/>
      <c r="B936" s="5"/>
      <c r="I936">
        <v>935</v>
      </c>
      <c r="J936" t="str">
        <f t="shared" ca="1" si="286"/>
        <v>C++/Java Developer 3113444</v>
      </c>
      <c r="K936" t="str">
        <f t="shared" ca="1" si="287"/>
        <v>- 3113444</v>
      </c>
      <c r="L936" t="str">
        <f t="shared" ca="1" si="288"/>
        <v>Americas-Canada-Quebec-Montreal</v>
      </c>
      <c r="M936" t="e">
        <f t="shared" ca="1" si="303"/>
        <v>#VALUE!</v>
      </c>
      <c r="N936" t="e">
        <f t="shared" ca="1" si="303"/>
        <v>#VALUE!</v>
      </c>
      <c r="O936" t="e">
        <f t="shared" ca="1" si="303"/>
        <v>#VALUE!</v>
      </c>
      <c r="P936" t="e">
        <f t="shared" ca="1" si="303"/>
        <v>#VALUE!</v>
      </c>
      <c r="Q936" t="e">
        <f t="shared" ca="1" si="303"/>
        <v>#VALUE!</v>
      </c>
      <c r="R936" t="e">
        <f t="shared" ca="1" si="303"/>
        <v>#VALUE!</v>
      </c>
      <c r="S936" t="e">
        <f t="shared" ca="1" si="303"/>
        <v>#VALUE!</v>
      </c>
      <c r="T936">
        <f t="shared" ca="1" si="289"/>
        <v>10</v>
      </c>
      <c r="U936" t="b">
        <f t="shared" ca="1" si="290"/>
        <v>1</v>
      </c>
      <c r="V936" t="b">
        <f t="shared" ca="1" si="291"/>
        <v>1</v>
      </c>
      <c r="W936" t="b">
        <f t="shared" ca="1" si="292"/>
        <v>1</v>
      </c>
      <c r="X936" t="b">
        <f t="shared" ca="1" si="293"/>
        <v>1</v>
      </c>
      <c r="Y936" t="b">
        <f t="shared" ca="1" si="294"/>
        <v>1</v>
      </c>
      <c r="Z936" t="b">
        <f t="shared" ca="1" si="295"/>
        <v>1</v>
      </c>
      <c r="AA936" t="b">
        <f t="shared" ca="1" si="296"/>
        <v>1</v>
      </c>
      <c r="AB936" t="b">
        <f t="shared" ca="1" si="297"/>
        <v>0</v>
      </c>
      <c r="AC936" t="b">
        <f t="shared" ca="1" si="298"/>
        <v>0</v>
      </c>
      <c r="AD936" t="str">
        <f t="shared" ca="1" si="299"/>
        <v/>
      </c>
    </row>
    <row r="937" spans="1:30" ht="20" x14ac:dyDescent="0.2">
      <c r="A937" s="6"/>
      <c r="I937">
        <v>936</v>
      </c>
      <c r="J937" t="str">
        <f t="shared" ca="1" si="286"/>
        <v>GIMA Investment Due Diligence – Fixed Income Investment Strategies</v>
      </c>
      <c r="K937" t="str">
        <f t="shared" ca="1" si="287"/>
        <v>- 3113403</v>
      </c>
      <c r="L937" t="str">
        <f t="shared" ca="1" si="288"/>
        <v>Americas-United States of America-New York-New York</v>
      </c>
      <c r="M937" t="e">
        <f t="shared" ca="1" si="303"/>
        <v>#VALUE!</v>
      </c>
      <c r="N937" t="e">
        <f t="shared" ca="1" si="303"/>
        <v>#VALUE!</v>
      </c>
      <c r="O937" t="e">
        <f t="shared" ca="1" si="303"/>
        <v>#VALUE!</v>
      </c>
      <c r="P937" t="e">
        <f t="shared" ca="1" si="303"/>
        <v>#VALUE!</v>
      </c>
      <c r="Q937" t="e">
        <f t="shared" ca="1" si="303"/>
        <v>#VALUE!</v>
      </c>
      <c r="R937" t="e">
        <f t="shared" ca="1" si="303"/>
        <v>#VALUE!</v>
      </c>
      <c r="S937" t="e">
        <f t="shared" ca="1" si="303"/>
        <v>#VALUE!</v>
      </c>
      <c r="T937" t="e">
        <f t="shared" ca="1" si="289"/>
        <v>#VALUE!</v>
      </c>
      <c r="U937" t="b">
        <f t="shared" ca="1" si="290"/>
        <v>1</v>
      </c>
      <c r="V937" t="b">
        <f t="shared" ca="1" si="291"/>
        <v>1</v>
      </c>
      <c r="W937" t="b">
        <f t="shared" ca="1" si="292"/>
        <v>1</v>
      </c>
      <c r="X937" t="b">
        <f t="shared" ca="1" si="293"/>
        <v>1</v>
      </c>
      <c r="Y937" t="b">
        <f t="shared" ca="1" si="294"/>
        <v>1</v>
      </c>
      <c r="Z937" t="b">
        <f t="shared" ca="1" si="295"/>
        <v>1</v>
      </c>
      <c r="AA937" t="b">
        <f t="shared" ca="1" si="296"/>
        <v>1</v>
      </c>
      <c r="AB937" t="b">
        <f t="shared" ca="1" si="297"/>
        <v>1</v>
      </c>
      <c r="AC937" t="b">
        <f t="shared" ca="1" si="298"/>
        <v>1</v>
      </c>
      <c r="AD937" t="str">
        <f t="shared" ca="1" si="299"/>
        <v>3113403</v>
      </c>
    </row>
    <row r="938" spans="1:30" x14ac:dyDescent="0.2">
      <c r="A938" s="8"/>
      <c r="B938" s="1" t="s">
        <v>267</v>
      </c>
      <c r="I938">
        <v>937</v>
      </c>
      <c r="J938" t="str">
        <f t="shared" ca="1" si="286"/>
        <v>GIMA Investment Due Diligence – US Equity Investment Strategies</v>
      </c>
      <c r="K938" t="str">
        <f t="shared" ca="1" si="287"/>
        <v>- 3113402</v>
      </c>
      <c r="L938" t="str">
        <f t="shared" ca="1" si="288"/>
        <v>Americas-United States of America-New York-New York</v>
      </c>
      <c r="M938" t="e">
        <f t="shared" ca="1" si="303"/>
        <v>#VALUE!</v>
      </c>
      <c r="N938" t="e">
        <f t="shared" ca="1" si="303"/>
        <v>#VALUE!</v>
      </c>
      <c r="O938" t="e">
        <f t="shared" ca="1" si="303"/>
        <v>#VALUE!</v>
      </c>
      <c r="P938" t="e">
        <f t="shared" ca="1" si="303"/>
        <v>#VALUE!</v>
      </c>
      <c r="Q938" t="e">
        <f t="shared" ca="1" si="303"/>
        <v>#VALUE!</v>
      </c>
      <c r="R938" t="e">
        <f t="shared" ca="1" si="303"/>
        <v>#VALUE!</v>
      </c>
      <c r="S938" t="e">
        <f t="shared" ca="1" si="303"/>
        <v>#VALUE!</v>
      </c>
      <c r="T938" t="e">
        <f t="shared" ca="1" si="289"/>
        <v>#VALUE!</v>
      </c>
      <c r="U938" t="b">
        <f t="shared" ca="1" si="290"/>
        <v>1</v>
      </c>
      <c r="V938" t="b">
        <f t="shared" ca="1" si="291"/>
        <v>1</v>
      </c>
      <c r="W938" t="b">
        <f t="shared" ca="1" si="292"/>
        <v>1</v>
      </c>
      <c r="X938" t="b">
        <f t="shared" ca="1" si="293"/>
        <v>1</v>
      </c>
      <c r="Y938" t="b">
        <f t="shared" ca="1" si="294"/>
        <v>1</v>
      </c>
      <c r="Z938" t="b">
        <f t="shared" ca="1" si="295"/>
        <v>1</v>
      </c>
      <c r="AA938" t="b">
        <f t="shared" ca="1" si="296"/>
        <v>1</v>
      </c>
      <c r="AB938" t="b">
        <f t="shared" ca="1" si="297"/>
        <v>1</v>
      </c>
      <c r="AC938" t="b">
        <f t="shared" ca="1" si="298"/>
        <v>1</v>
      </c>
      <c r="AD938" t="str">
        <f t="shared" ca="1" si="299"/>
        <v>3113402</v>
      </c>
    </row>
    <row r="939" spans="1:30" ht="18" x14ac:dyDescent="0.2">
      <c r="A939" s="8"/>
      <c r="B939" s="2" t="s">
        <v>268</v>
      </c>
      <c r="I939">
        <v>938</v>
      </c>
      <c r="J939" t="str">
        <f t="shared" ca="1" si="286"/>
        <v>Equity Core Strat Team Strategist/Quantitative Analyst</v>
      </c>
      <c r="K939" t="str">
        <f t="shared" ca="1" si="287"/>
        <v>- 3113591</v>
      </c>
      <c r="L939" t="str">
        <f t="shared" ca="1" si="288"/>
        <v>Americas-United States of America-New York-New York</v>
      </c>
      <c r="M939" t="e">
        <f t="shared" ca="1" si="303"/>
        <v>#VALUE!</v>
      </c>
      <c r="N939" t="e">
        <f t="shared" ca="1" si="303"/>
        <v>#VALUE!</v>
      </c>
      <c r="O939" t="e">
        <f t="shared" ca="1" si="303"/>
        <v>#VALUE!</v>
      </c>
      <c r="P939" t="e">
        <f t="shared" ca="1" si="303"/>
        <v>#VALUE!</v>
      </c>
      <c r="Q939" t="e">
        <f t="shared" ca="1" si="303"/>
        <v>#VALUE!</v>
      </c>
      <c r="R939" t="e">
        <f t="shared" ca="1" si="303"/>
        <v>#VALUE!</v>
      </c>
      <c r="S939" t="e">
        <f t="shared" ca="1" si="303"/>
        <v>#VALUE!</v>
      </c>
      <c r="T939" t="e">
        <f t="shared" ca="1" si="289"/>
        <v>#VALUE!</v>
      </c>
      <c r="U939" t="b">
        <f t="shared" ca="1" si="290"/>
        <v>1</v>
      </c>
      <c r="V939" t="b">
        <f t="shared" ca="1" si="291"/>
        <v>1</v>
      </c>
      <c r="W939" t="b">
        <f t="shared" ca="1" si="292"/>
        <v>1</v>
      </c>
      <c r="X939" t="b">
        <f t="shared" ca="1" si="293"/>
        <v>1</v>
      </c>
      <c r="Y939" t="b">
        <f t="shared" ca="1" si="294"/>
        <v>1</v>
      </c>
      <c r="Z939" t="b">
        <f t="shared" ca="1" si="295"/>
        <v>1</v>
      </c>
      <c r="AA939" t="b">
        <f t="shared" ca="1" si="296"/>
        <v>1</v>
      </c>
      <c r="AB939" t="b">
        <f t="shared" ca="1" si="297"/>
        <v>1</v>
      </c>
      <c r="AC939" t="b">
        <f t="shared" ca="1" si="298"/>
        <v>1</v>
      </c>
      <c r="AD939" t="str">
        <f t="shared" ca="1" si="299"/>
        <v>3113591</v>
      </c>
    </row>
    <row r="940" spans="1:30" ht="18" x14ac:dyDescent="0.2">
      <c r="A940" s="8"/>
      <c r="B940" s="2" t="s">
        <v>2</v>
      </c>
      <c r="I940">
        <v>939</v>
      </c>
      <c r="J940" t="str">
        <f t="shared" ca="1" si="286"/>
        <v>Intermediate Economist</v>
      </c>
      <c r="K940" t="str">
        <f t="shared" ca="1" si="287"/>
        <v>- 3113579</v>
      </c>
      <c r="L940" t="str">
        <f t="shared" ca="1" si="288"/>
        <v>Americas-United States of America-New York-New York</v>
      </c>
      <c r="M940" t="e">
        <f t="shared" ca="1" si="303"/>
        <v>#VALUE!</v>
      </c>
      <c r="N940" t="e">
        <f t="shared" ca="1" si="303"/>
        <v>#VALUE!</v>
      </c>
      <c r="O940" t="e">
        <f t="shared" ca="1" si="303"/>
        <v>#VALUE!</v>
      </c>
      <c r="P940" t="e">
        <f t="shared" ca="1" si="303"/>
        <v>#VALUE!</v>
      </c>
      <c r="Q940" t="e">
        <f t="shared" ca="1" si="303"/>
        <v>#VALUE!</v>
      </c>
      <c r="R940" t="e">
        <f t="shared" ca="1" si="303"/>
        <v>#VALUE!</v>
      </c>
      <c r="S940" t="e">
        <f t="shared" ca="1" si="303"/>
        <v>#VALUE!</v>
      </c>
      <c r="T940" t="e">
        <f t="shared" ca="1" si="289"/>
        <v>#VALUE!</v>
      </c>
      <c r="U940" t="b">
        <f t="shared" ca="1" si="290"/>
        <v>1</v>
      </c>
      <c r="V940" t="b">
        <f t="shared" ca="1" si="291"/>
        <v>1</v>
      </c>
      <c r="W940" t="b">
        <f t="shared" ca="1" si="292"/>
        <v>1</v>
      </c>
      <c r="X940" t="b">
        <f t="shared" ca="1" si="293"/>
        <v>1</v>
      </c>
      <c r="Y940" t="b">
        <f t="shared" ca="1" si="294"/>
        <v>1</v>
      </c>
      <c r="Z940" t="b">
        <f t="shared" ca="1" si="295"/>
        <v>1</v>
      </c>
      <c r="AA940" t="b">
        <f t="shared" ca="1" si="296"/>
        <v>1</v>
      </c>
      <c r="AB940" t="b">
        <f t="shared" ca="1" si="297"/>
        <v>1</v>
      </c>
      <c r="AC940" t="b">
        <f t="shared" ca="1" si="298"/>
        <v>1</v>
      </c>
      <c r="AD940" t="str">
        <f t="shared" ca="1" si="299"/>
        <v>3113579</v>
      </c>
    </row>
    <row r="941" spans="1:30" ht="18" x14ac:dyDescent="0.2">
      <c r="A941" s="8"/>
      <c r="B941" s="2" t="s">
        <v>3</v>
      </c>
      <c r="I941">
        <v>940</v>
      </c>
      <c r="J941" t="str">
        <f t="shared" ca="1" si="286"/>
        <v>Java Developer (Fixed Income/Equities)</v>
      </c>
      <c r="K941" t="str">
        <f t="shared" ca="1" si="287"/>
        <v>- 3112900</v>
      </c>
      <c r="L941" t="str">
        <f t="shared" ca="1" si="288"/>
        <v>Americas-United States of America-New York-New York</v>
      </c>
      <c r="M941" t="e">
        <f t="shared" ca="1" si="303"/>
        <v>#VALUE!</v>
      </c>
      <c r="N941" t="e">
        <f t="shared" ca="1" si="303"/>
        <v>#VALUE!</v>
      </c>
      <c r="O941" t="e">
        <f t="shared" ca="1" si="303"/>
        <v>#VALUE!</v>
      </c>
      <c r="P941" t="e">
        <f t="shared" ca="1" si="303"/>
        <v>#VALUE!</v>
      </c>
      <c r="Q941" t="e">
        <f t="shared" ca="1" si="303"/>
        <v>#VALUE!</v>
      </c>
      <c r="R941" t="e">
        <f t="shared" ca="1" si="303"/>
        <v>#VALUE!</v>
      </c>
      <c r="S941" t="e">
        <f t="shared" ca="1" si="303"/>
        <v>#VALUE!</v>
      </c>
      <c r="T941" t="e">
        <f t="shared" ca="1" si="289"/>
        <v>#VALUE!</v>
      </c>
      <c r="U941" t="b">
        <f t="shared" ca="1" si="290"/>
        <v>1</v>
      </c>
      <c r="V941" t="b">
        <f t="shared" ca="1" si="291"/>
        <v>1</v>
      </c>
      <c r="W941" t="b">
        <f t="shared" ca="1" si="292"/>
        <v>1</v>
      </c>
      <c r="X941" t="b">
        <f t="shared" ca="1" si="293"/>
        <v>1</v>
      </c>
      <c r="Y941" t="b">
        <f t="shared" ca="1" si="294"/>
        <v>1</v>
      </c>
      <c r="Z941" t="b">
        <f t="shared" ca="1" si="295"/>
        <v>1</v>
      </c>
      <c r="AA941" t="b">
        <f t="shared" ca="1" si="296"/>
        <v>1</v>
      </c>
      <c r="AB941" t="b">
        <f t="shared" ca="1" si="297"/>
        <v>1</v>
      </c>
      <c r="AC941" t="b">
        <f t="shared" ca="1" si="298"/>
        <v>1</v>
      </c>
      <c r="AD941" t="str">
        <f t="shared" ca="1" si="299"/>
        <v>3112900</v>
      </c>
    </row>
    <row r="942" spans="1:30" ht="18" x14ac:dyDescent="0.2">
      <c r="A942" s="8"/>
      <c r="B942" s="3">
        <v>43271</v>
      </c>
      <c r="I942">
        <v>941</v>
      </c>
      <c r="J942" t="str">
        <f t="shared" ca="1" si="286"/>
        <v>Fraud Operations Analytics Vice President - Firmwide Operations</v>
      </c>
      <c r="K942" t="str">
        <f t="shared" ca="1" si="287"/>
        <v>- 3104927</v>
      </c>
      <c r="L942" t="str">
        <f t="shared" ca="1" si="288"/>
        <v>Americas-United States of America-Maryland-Baltimore</v>
      </c>
      <c r="M942" t="e">
        <f t="shared" ref="M942:S951" ca="1" si="304">FIND(M$1,$J942)</f>
        <v>#VALUE!</v>
      </c>
      <c r="N942" t="e">
        <f t="shared" ca="1" si="304"/>
        <v>#VALUE!</v>
      </c>
      <c r="O942" t="e">
        <f t="shared" ca="1" si="304"/>
        <v>#VALUE!</v>
      </c>
      <c r="P942" t="e">
        <f t="shared" ca="1" si="304"/>
        <v>#VALUE!</v>
      </c>
      <c r="Q942" t="e">
        <f t="shared" ca="1" si="304"/>
        <v>#VALUE!</v>
      </c>
      <c r="R942">
        <f t="shared" ca="1" si="304"/>
        <v>28</v>
      </c>
      <c r="S942" t="e">
        <f t="shared" ca="1" si="304"/>
        <v>#VALUE!</v>
      </c>
      <c r="T942" t="e">
        <f t="shared" ca="1" si="289"/>
        <v>#VALUE!</v>
      </c>
      <c r="U942" t="b">
        <f t="shared" ca="1" si="290"/>
        <v>1</v>
      </c>
      <c r="V942" t="b">
        <f t="shared" ca="1" si="291"/>
        <v>1</v>
      </c>
      <c r="W942" t="b">
        <f t="shared" ca="1" si="292"/>
        <v>1</v>
      </c>
      <c r="X942" t="b">
        <f t="shared" ca="1" si="293"/>
        <v>1</v>
      </c>
      <c r="Y942" t="b">
        <f t="shared" ca="1" si="294"/>
        <v>1</v>
      </c>
      <c r="Z942" t="b">
        <f t="shared" ca="1" si="295"/>
        <v>0</v>
      </c>
      <c r="AA942" t="b">
        <f t="shared" ca="1" si="296"/>
        <v>1</v>
      </c>
      <c r="AB942" t="b">
        <f t="shared" ca="1" si="297"/>
        <v>1</v>
      </c>
      <c r="AC942" t="b">
        <f t="shared" ca="1" si="298"/>
        <v>0</v>
      </c>
      <c r="AD942" t="str">
        <f t="shared" ca="1" si="299"/>
        <v/>
      </c>
    </row>
    <row r="943" spans="1:30" ht="20" x14ac:dyDescent="0.2">
      <c r="A943" s="8"/>
      <c r="B943" s="4" t="s">
        <v>4</v>
      </c>
      <c r="I943">
        <v>942</v>
      </c>
      <c r="J943" t="str">
        <f t="shared" ca="1" si="286"/>
        <v>Service Desk Manager</v>
      </c>
      <c r="K943" t="str">
        <f t="shared" ca="1" si="287"/>
        <v>- 3111461</v>
      </c>
      <c r="L943" t="str">
        <f t="shared" ca="1" si="288"/>
        <v>Americas-United States of America-Utah-South Jordan</v>
      </c>
      <c r="M943" t="e">
        <f t="shared" ca="1" si="304"/>
        <v>#VALUE!</v>
      </c>
      <c r="N943" t="e">
        <f t="shared" ca="1" si="304"/>
        <v>#VALUE!</v>
      </c>
      <c r="O943" t="e">
        <f t="shared" ca="1" si="304"/>
        <v>#VALUE!</v>
      </c>
      <c r="P943">
        <f t="shared" ca="1" si="304"/>
        <v>14</v>
      </c>
      <c r="Q943" t="e">
        <f t="shared" ca="1" si="304"/>
        <v>#VALUE!</v>
      </c>
      <c r="R943" t="e">
        <f t="shared" ca="1" si="304"/>
        <v>#VALUE!</v>
      </c>
      <c r="S943" t="e">
        <f t="shared" ca="1" si="304"/>
        <v>#VALUE!</v>
      </c>
      <c r="T943" t="e">
        <f t="shared" ca="1" si="289"/>
        <v>#VALUE!</v>
      </c>
      <c r="U943" t="b">
        <f t="shared" ca="1" si="290"/>
        <v>1</v>
      </c>
      <c r="V943" t="b">
        <f t="shared" ca="1" si="291"/>
        <v>1</v>
      </c>
      <c r="W943" t="b">
        <f t="shared" ca="1" si="292"/>
        <v>1</v>
      </c>
      <c r="X943" t="b">
        <f t="shared" ca="1" si="293"/>
        <v>0</v>
      </c>
      <c r="Y943" t="b">
        <f t="shared" ca="1" si="294"/>
        <v>1</v>
      </c>
      <c r="Z943" t="b">
        <f t="shared" ca="1" si="295"/>
        <v>1</v>
      </c>
      <c r="AA943" t="b">
        <f t="shared" ca="1" si="296"/>
        <v>1</v>
      </c>
      <c r="AB943" t="b">
        <f t="shared" ca="1" si="297"/>
        <v>1</v>
      </c>
      <c r="AC943" t="b">
        <f t="shared" ca="1" si="298"/>
        <v>0</v>
      </c>
      <c r="AD943" t="str">
        <f t="shared" ca="1" si="299"/>
        <v/>
      </c>
    </row>
    <row r="944" spans="1:30" x14ac:dyDescent="0.2">
      <c r="A944" s="8"/>
      <c r="B944" s="5"/>
      <c r="I944">
        <v>943</v>
      </c>
      <c r="J944" t="str">
        <f t="shared" ca="1" si="286"/>
        <v>Java Team Lead 3112810</v>
      </c>
      <c r="K944" t="str">
        <f t="shared" ca="1" si="287"/>
        <v>- 3112810</v>
      </c>
      <c r="L944" t="str">
        <f t="shared" ca="1" si="288"/>
        <v>Americas-Canada-Quebec-Montreal</v>
      </c>
      <c r="M944" t="e">
        <f t="shared" ca="1" si="304"/>
        <v>#VALUE!</v>
      </c>
      <c r="N944" t="e">
        <f t="shared" ca="1" si="304"/>
        <v>#VALUE!</v>
      </c>
      <c r="O944">
        <f t="shared" ca="1" si="304"/>
        <v>11</v>
      </c>
      <c r="P944" t="e">
        <f t="shared" ca="1" si="304"/>
        <v>#VALUE!</v>
      </c>
      <c r="Q944" t="e">
        <f t="shared" ca="1" si="304"/>
        <v>#VALUE!</v>
      </c>
      <c r="R944" t="e">
        <f t="shared" ca="1" si="304"/>
        <v>#VALUE!</v>
      </c>
      <c r="S944" t="e">
        <f t="shared" ca="1" si="304"/>
        <v>#VALUE!</v>
      </c>
      <c r="T944">
        <f t="shared" ca="1" si="289"/>
        <v>10</v>
      </c>
      <c r="U944" t="b">
        <f t="shared" ca="1" si="290"/>
        <v>1</v>
      </c>
      <c r="V944" t="b">
        <f t="shared" ca="1" si="291"/>
        <v>1</v>
      </c>
      <c r="W944" t="b">
        <f t="shared" ca="1" si="292"/>
        <v>0</v>
      </c>
      <c r="X944" t="b">
        <f t="shared" ca="1" si="293"/>
        <v>1</v>
      </c>
      <c r="Y944" t="b">
        <f t="shared" ca="1" si="294"/>
        <v>1</v>
      </c>
      <c r="Z944" t="b">
        <f t="shared" ca="1" si="295"/>
        <v>1</v>
      </c>
      <c r="AA944" t="b">
        <f t="shared" ca="1" si="296"/>
        <v>1</v>
      </c>
      <c r="AB944" t="b">
        <f t="shared" ca="1" si="297"/>
        <v>0</v>
      </c>
      <c r="AC944" t="b">
        <f t="shared" ca="1" si="298"/>
        <v>0</v>
      </c>
      <c r="AD944" t="str">
        <f t="shared" ca="1" si="299"/>
        <v/>
      </c>
    </row>
    <row r="945" spans="1:30" ht="20" x14ac:dyDescent="0.2">
      <c r="A945" s="6"/>
      <c r="I945">
        <v>944</v>
      </c>
      <c r="J945" t="str">
        <f t="shared" ca="1" si="286"/>
        <v>Internal Audit</v>
      </c>
      <c r="K945" t="str">
        <f t="shared" ca="1" si="287"/>
        <v>- 3105623</v>
      </c>
      <c r="L945" t="str">
        <f t="shared" ca="1" si="288"/>
        <v>Americas-United States of America-New York-New York</v>
      </c>
      <c r="M945" t="e">
        <f t="shared" ca="1" si="304"/>
        <v>#VALUE!</v>
      </c>
      <c r="N945" t="e">
        <f t="shared" ca="1" si="304"/>
        <v>#VALUE!</v>
      </c>
      <c r="O945" t="e">
        <f t="shared" ca="1" si="304"/>
        <v>#VALUE!</v>
      </c>
      <c r="P945" t="e">
        <f t="shared" ca="1" si="304"/>
        <v>#VALUE!</v>
      </c>
      <c r="Q945" t="e">
        <f t="shared" ca="1" si="304"/>
        <v>#VALUE!</v>
      </c>
      <c r="R945" t="e">
        <f t="shared" ca="1" si="304"/>
        <v>#VALUE!</v>
      </c>
      <c r="S945" t="e">
        <f t="shared" ca="1" si="304"/>
        <v>#VALUE!</v>
      </c>
      <c r="T945" t="e">
        <f t="shared" ca="1" si="289"/>
        <v>#VALUE!</v>
      </c>
      <c r="U945" t="b">
        <f t="shared" ca="1" si="290"/>
        <v>1</v>
      </c>
      <c r="V945" t="b">
        <f t="shared" ca="1" si="291"/>
        <v>1</v>
      </c>
      <c r="W945" t="b">
        <f t="shared" ca="1" si="292"/>
        <v>1</v>
      </c>
      <c r="X945" t="b">
        <f t="shared" ca="1" si="293"/>
        <v>1</v>
      </c>
      <c r="Y945" t="b">
        <f t="shared" ca="1" si="294"/>
        <v>1</v>
      </c>
      <c r="Z945" t="b">
        <f t="shared" ca="1" si="295"/>
        <v>1</v>
      </c>
      <c r="AA945" t="b">
        <f t="shared" ca="1" si="296"/>
        <v>1</v>
      </c>
      <c r="AB945" t="b">
        <f t="shared" ca="1" si="297"/>
        <v>1</v>
      </c>
      <c r="AC945" t="b">
        <f t="shared" ca="1" si="298"/>
        <v>1</v>
      </c>
      <c r="AD945" t="str">
        <f t="shared" ca="1" si="299"/>
        <v>3105623</v>
      </c>
    </row>
    <row r="946" spans="1:30" x14ac:dyDescent="0.2">
      <c r="A946" s="8"/>
      <c r="B946" s="1" t="s">
        <v>269</v>
      </c>
      <c r="I946">
        <v>945</v>
      </c>
      <c r="J946" t="str">
        <f t="shared" ca="1" si="286"/>
        <v>Fixed Income Research - Interest Rate Strategy Derivatives Associate</v>
      </c>
      <c r="K946" t="str">
        <f t="shared" ca="1" si="287"/>
        <v>- 3113386</v>
      </c>
      <c r="L946" t="str">
        <f t="shared" ca="1" si="288"/>
        <v>Americas-United States of America-New York-New York</v>
      </c>
      <c r="M946" t="e">
        <f t="shared" ca="1" si="304"/>
        <v>#VALUE!</v>
      </c>
      <c r="N946" t="e">
        <f t="shared" ca="1" si="304"/>
        <v>#VALUE!</v>
      </c>
      <c r="O946" t="e">
        <f t="shared" ca="1" si="304"/>
        <v>#VALUE!</v>
      </c>
      <c r="P946" t="e">
        <f t="shared" ca="1" si="304"/>
        <v>#VALUE!</v>
      </c>
      <c r="Q946" t="e">
        <f t="shared" ca="1" si="304"/>
        <v>#VALUE!</v>
      </c>
      <c r="R946" t="e">
        <f t="shared" ca="1" si="304"/>
        <v>#VALUE!</v>
      </c>
      <c r="S946" t="e">
        <f t="shared" ca="1" si="304"/>
        <v>#VALUE!</v>
      </c>
      <c r="T946" t="e">
        <f t="shared" ca="1" si="289"/>
        <v>#VALUE!</v>
      </c>
      <c r="U946" t="b">
        <f t="shared" ca="1" si="290"/>
        <v>1</v>
      </c>
      <c r="V946" t="b">
        <f t="shared" ca="1" si="291"/>
        <v>1</v>
      </c>
      <c r="W946" t="b">
        <f t="shared" ca="1" si="292"/>
        <v>1</v>
      </c>
      <c r="X946" t="b">
        <f t="shared" ca="1" si="293"/>
        <v>1</v>
      </c>
      <c r="Y946" t="b">
        <f t="shared" ca="1" si="294"/>
        <v>1</v>
      </c>
      <c r="Z946" t="b">
        <f t="shared" ca="1" si="295"/>
        <v>1</v>
      </c>
      <c r="AA946" t="b">
        <f t="shared" ca="1" si="296"/>
        <v>1</v>
      </c>
      <c r="AB946" t="b">
        <f t="shared" ca="1" si="297"/>
        <v>1</v>
      </c>
      <c r="AC946" t="b">
        <f t="shared" ca="1" si="298"/>
        <v>1</v>
      </c>
      <c r="AD946" t="str">
        <f t="shared" ca="1" si="299"/>
        <v>3113386</v>
      </c>
    </row>
    <row r="947" spans="1:30" ht="18" x14ac:dyDescent="0.2">
      <c r="A947" s="8"/>
      <c r="B947" s="2" t="s">
        <v>270</v>
      </c>
      <c r="I947">
        <v>946</v>
      </c>
      <c r="J947" t="str">
        <f t="shared" ca="1" si="286"/>
        <v>Linux Operations Specialist 3112904</v>
      </c>
      <c r="K947" t="str">
        <f t="shared" ca="1" si="287"/>
        <v>- 3112904</v>
      </c>
      <c r="L947" t="str">
        <f t="shared" ca="1" si="288"/>
        <v>Americas-Canada-Quebec-Montreal</v>
      </c>
      <c r="M947" t="e">
        <f t="shared" ca="1" si="304"/>
        <v>#VALUE!</v>
      </c>
      <c r="N947" t="e">
        <f t="shared" ca="1" si="304"/>
        <v>#VALUE!</v>
      </c>
      <c r="O947" t="e">
        <f t="shared" ca="1" si="304"/>
        <v>#VALUE!</v>
      </c>
      <c r="P947" t="e">
        <f t="shared" ca="1" si="304"/>
        <v>#VALUE!</v>
      </c>
      <c r="Q947" t="e">
        <f t="shared" ca="1" si="304"/>
        <v>#VALUE!</v>
      </c>
      <c r="R947" t="e">
        <f t="shared" ca="1" si="304"/>
        <v>#VALUE!</v>
      </c>
      <c r="S947" t="e">
        <f t="shared" ca="1" si="304"/>
        <v>#VALUE!</v>
      </c>
      <c r="T947">
        <f t="shared" ca="1" si="289"/>
        <v>10</v>
      </c>
      <c r="U947" t="b">
        <f t="shared" ca="1" si="290"/>
        <v>1</v>
      </c>
      <c r="V947" t="b">
        <f t="shared" ca="1" si="291"/>
        <v>1</v>
      </c>
      <c r="W947" t="b">
        <f t="shared" ca="1" si="292"/>
        <v>1</v>
      </c>
      <c r="X947" t="b">
        <f t="shared" ca="1" si="293"/>
        <v>1</v>
      </c>
      <c r="Y947" t="b">
        <f t="shared" ca="1" si="294"/>
        <v>1</v>
      </c>
      <c r="Z947" t="b">
        <f t="shared" ca="1" si="295"/>
        <v>1</v>
      </c>
      <c r="AA947" t="b">
        <f t="shared" ca="1" si="296"/>
        <v>1</v>
      </c>
      <c r="AB947" t="b">
        <f t="shared" ca="1" si="297"/>
        <v>0</v>
      </c>
      <c r="AC947" t="b">
        <f t="shared" ca="1" si="298"/>
        <v>0</v>
      </c>
      <c r="AD947" t="str">
        <f t="shared" ca="1" si="299"/>
        <v/>
      </c>
    </row>
    <row r="948" spans="1:30" ht="18" x14ac:dyDescent="0.2">
      <c r="A948" s="8"/>
      <c r="B948" s="2" t="s">
        <v>2</v>
      </c>
      <c r="I948">
        <v>947</v>
      </c>
      <c r="J948" t="str">
        <f t="shared" ca="1" si="286"/>
        <v>Network Data Operations Engineer (VP)</v>
      </c>
      <c r="K948" t="str">
        <f t="shared" ca="1" si="287"/>
        <v>- 3112400</v>
      </c>
      <c r="L948" t="str">
        <f t="shared" ca="1" si="288"/>
        <v>Americas-United States of America-New York-New York</v>
      </c>
      <c r="M948" t="e">
        <f t="shared" ca="1" si="304"/>
        <v>#VALUE!</v>
      </c>
      <c r="N948" t="e">
        <f t="shared" ca="1" si="304"/>
        <v>#VALUE!</v>
      </c>
      <c r="O948" t="e">
        <f t="shared" ca="1" si="304"/>
        <v>#VALUE!</v>
      </c>
      <c r="P948" t="e">
        <f t="shared" ca="1" si="304"/>
        <v>#VALUE!</v>
      </c>
      <c r="Q948" t="e">
        <f t="shared" ca="1" si="304"/>
        <v>#VALUE!</v>
      </c>
      <c r="R948" t="e">
        <f t="shared" ca="1" si="304"/>
        <v>#VALUE!</v>
      </c>
      <c r="S948">
        <f t="shared" ca="1" si="304"/>
        <v>34</v>
      </c>
      <c r="T948" t="e">
        <f t="shared" ca="1" si="289"/>
        <v>#VALUE!</v>
      </c>
      <c r="U948" t="b">
        <f t="shared" ca="1" si="290"/>
        <v>1</v>
      </c>
      <c r="V948" t="b">
        <f t="shared" ca="1" si="291"/>
        <v>1</v>
      </c>
      <c r="W948" t="b">
        <f t="shared" ca="1" si="292"/>
        <v>1</v>
      </c>
      <c r="X948" t="b">
        <f t="shared" ca="1" si="293"/>
        <v>1</v>
      </c>
      <c r="Y948" t="b">
        <f t="shared" ca="1" si="294"/>
        <v>1</v>
      </c>
      <c r="Z948" t="b">
        <f t="shared" ca="1" si="295"/>
        <v>1</v>
      </c>
      <c r="AA948" t="b">
        <f t="shared" ca="1" si="296"/>
        <v>0</v>
      </c>
      <c r="AB948" t="b">
        <f t="shared" ca="1" si="297"/>
        <v>1</v>
      </c>
      <c r="AC948" t="b">
        <f t="shared" ca="1" si="298"/>
        <v>0</v>
      </c>
      <c r="AD948" t="str">
        <f t="shared" ca="1" si="299"/>
        <v/>
      </c>
    </row>
    <row r="949" spans="1:30" ht="18" x14ac:dyDescent="0.2">
      <c r="A949" s="8"/>
      <c r="B949" s="2" t="s">
        <v>238</v>
      </c>
      <c r="I949">
        <v>948</v>
      </c>
      <c r="J949" t="str">
        <f t="shared" ca="1" si="286"/>
        <v>Low Latency Linux Engineer (Vice President)</v>
      </c>
      <c r="K949" t="str">
        <f t="shared" ca="1" si="287"/>
        <v>- 3113141</v>
      </c>
      <c r="L949" t="str">
        <f t="shared" ca="1" si="288"/>
        <v>Americas-United States of America-New York-New York</v>
      </c>
      <c r="M949" t="e">
        <f t="shared" ca="1" si="304"/>
        <v>#VALUE!</v>
      </c>
      <c r="N949" t="e">
        <f t="shared" ca="1" si="304"/>
        <v>#VALUE!</v>
      </c>
      <c r="O949" t="e">
        <f t="shared" ca="1" si="304"/>
        <v>#VALUE!</v>
      </c>
      <c r="P949" t="e">
        <f t="shared" ca="1" si="304"/>
        <v>#VALUE!</v>
      </c>
      <c r="Q949" t="e">
        <f t="shared" ca="1" si="304"/>
        <v>#VALUE!</v>
      </c>
      <c r="R949">
        <f t="shared" ca="1" si="304"/>
        <v>29</v>
      </c>
      <c r="S949" t="e">
        <f t="shared" ca="1" si="304"/>
        <v>#VALUE!</v>
      </c>
      <c r="T949" t="e">
        <f t="shared" ca="1" si="289"/>
        <v>#VALUE!</v>
      </c>
      <c r="U949" t="b">
        <f t="shared" ca="1" si="290"/>
        <v>1</v>
      </c>
      <c r="V949" t="b">
        <f t="shared" ca="1" si="291"/>
        <v>1</v>
      </c>
      <c r="W949" t="b">
        <f t="shared" ca="1" si="292"/>
        <v>1</v>
      </c>
      <c r="X949" t="b">
        <f t="shared" ca="1" si="293"/>
        <v>1</v>
      </c>
      <c r="Y949" t="b">
        <f t="shared" ca="1" si="294"/>
        <v>1</v>
      </c>
      <c r="Z949" t="b">
        <f t="shared" ca="1" si="295"/>
        <v>0</v>
      </c>
      <c r="AA949" t="b">
        <f t="shared" ca="1" si="296"/>
        <v>1</v>
      </c>
      <c r="AB949" t="b">
        <f t="shared" ca="1" si="297"/>
        <v>1</v>
      </c>
      <c r="AC949" t="b">
        <f t="shared" ca="1" si="298"/>
        <v>0</v>
      </c>
      <c r="AD949" t="str">
        <f t="shared" ca="1" si="299"/>
        <v/>
      </c>
    </row>
    <row r="950" spans="1:30" ht="18" x14ac:dyDescent="0.2">
      <c r="A950" s="8"/>
      <c r="B950" s="3">
        <v>43271</v>
      </c>
      <c r="I950">
        <v>949</v>
      </c>
      <c r="J950" t="str">
        <f t="shared" ca="1" si="286"/>
        <v>Senior Full-Stack Developer</v>
      </c>
      <c r="K950" t="str">
        <f t="shared" ca="1" si="287"/>
        <v>- 3111468</v>
      </c>
      <c r="L950" t="str">
        <f t="shared" ca="1" si="288"/>
        <v>Americas-United States of America-New York-New York</v>
      </c>
      <c r="M950" t="e">
        <f t="shared" ca="1" si="304"/>
        <v>#VALUE!</v>
      </c>
      <c r="N950" t="e">
        <f t="shared" ca="1" si="304"/>
        <v>#VALUE!</v>
      </c>
      <c r="O950" t="e">
        <f t="shared" ca="1" si="304"/>
        <v>#VALUE!</v>
      </c>
      <c r="P950" t="e">
        <f t="shared" ca="1" si="304"/>
        <v>#VALUE!</v>
      </c>
      <c r="Q950">
        <f t="shared" ca="1" si="304"/>
        <v>1</v>
      </c>
      <c r="R950" t="e">
        <f t="shared" ca="1" si="304"/>
        <v>#VALUE!</v>
      </c>
      <c r="S950" t="e">
        <f t="shared" ca="1" si="304"/>
        <v>#VALUE!</v>
      </c>
      <c r="T950" t="e">
        <f t="shared" ca="1" si="289"/>
        <v>#VALUE!</v>
      </c>
      <c r="U950" t="b">
        <f t="shared" ca="1" si="290"/>
        <v>1</v>
      </c>
      <c r="V950" t="b">
        <f t="shared" ca="1" si="291"/>
        <v>1</v>
      </c>
      <c r="W950" t="b">
        <f t="shared" ca="1" si="292"/>
        <v>1</v>
      </c>
      <c r="X950" t="b">
        <f t="shared" ca="1" si="293"/>
        <v>1</v>
      </c>
      <c r="Y950" t="b">
        <f t="shared" ca="1" si="294"/>
        <v>0</v>
      </c>
      <c r="Z950" t="b">
        <f t="shared" ca="1" si="295"/>
        <v>1</v>
      </c>
      <c r="AA950" t="b">
        <f t="shared" ca="1" si="296"/>
        <v>1</v>
      </c>
      <c r="AB950" t="b">
        <f t="shared" ca="1" si="297"/>
        <v>1</v>
      </c>
      <c r="AC950" t="b">
        <f t="shared" ca="1" si="298"/>
        <v>0</v>
      </c>
      <c r="AD950" t="str">
        <f t="shared" ca="1" si="299"/>
        <v/>
      </c>
    </row>
    <row r="951" spans="1:30" ht="20" x14ac:dyDescent="0.2">
      <c r="A951" s="8"/>
      <c r="B951" s="4" t="s">
        <v>4</v>
      </c>
      <c r="I951">
        <v>950</v>
      </c>
      <c r="J951" t="str">
        <f t="shared" ca="1" si="286"/>
        <v>Threat Intel Analyst (Associate)</v>
      </c>
      <c r="K951" t="str">
        <f t="shared" ca="1" si="287"/>
        <v>- 3106887</v>
      </c>
      <c r="L951" t="str">
        <f t="shared" ca="1" si="288"/>
        <v>Americas-United States of America-Maryland-Baltimore</v>
      </c>
      <c r="M951" t="e">
        <f t="shared" ca="1" si="304"/>
        <v>#VALUE!</v>
      </c>
      <c r="N951" t="e">
        <f t="shared" ca="1" si="304"/>
        <v>#VALUE!</v>
      </c>
      <c r="O951" t="e">
        <f t="shared" ca="1" si="304"/>
        <v>#VALUE!</v>
      </c>
      <c r="P951" t="e">
        <f t="shared" ca="1" si="304"/>
        <v>#VALUE!</v>
      </c>
      <c r="Q951" t="e">
        <f t="shared" ca="1" si="304"/>
        <v>#VALUE!</v>
      </c>
      <c r="R951" t="e">
        <f t="shared" ca="1" si="304"/>
        <v>#VALUE!</v>
      </c>
      <c r="S951" t="e">
        <f t="shared" ca="1" si="304"/>
        <v>#VALUE!</v>
      </c>
      <c r="T951" t="e">
        <f t="shared" ca="1" si="289"/>
        <v>#VALUE!</v>
      </c>
      <c r="U951" t="b">
        <f t="shared" ca="1" si="290"/>
        <v>1</v>
      </c>
      <c r="V951" t="b">
        <f t="shared" ca="1" si="291"/>
        <v>1</v>
      </c>
      <c r="W951" t="b">
        <f t="shared" ca="1" si="292"/>
        <v>1</v>
      </c>
      <c r="X951" t="b">
        <f t="shared" ca="1" si="293"/>
        <v>1</v>
      </c>
      <c r="Y951" t="b">
        <f t="shared" ca="1" si="294"/>
        <v>1</v>
      </c>
      <c r="Z951" t="b">
        <f t="shared" ca="1" si="295"/>
        <v>1</v>
      </c>
      <c r="AA951" t="b">
        <f t="shared" ca="1" si="296"/>
        <v>1</v>
      </c>
      <c r="AB951" t="b">
        <f t="shared" ca="1" si="297"/>
        <v>1</v>
      </c>
      <c r="AC951" t="b">
        <f t="shared" ca="1" si="298"/>
        <v>1</v>
      </c>
      <c r="AD951" t="str">
        <f t="shared" ca="1" si="299"/>
        <v>3106887</v>
      </c>
    </row>
    <row r="952" spans="1:30" x14ac:dyDescent="0.2">
      <c r="A952" s="8"/>
      <c r="B952" s="5"/>
      <c r="I952">
        <v>951</v>
      </c>
      <c r="J952" t="str">
        <f t="shared" ca="1" si="286"/>
        <v>Developer - Java</v>
      </c>
      <c r="K952" t="str">
        <f t="shared" ca="1" si="287"/>
        <v>- 3109389</v>
      </c>
      <c r="L952" t="str">
        <f t="shared" ca="1" si="288"/>
        <v>Americas-United States of America-New York-New York</v>
      </c>
      <c r="M952" t="e">
        <f t="shared" ref="M952:S961" ca="1" si="305">FIND(M$1,$J952)</f>
        <v>#VALUE!</v>
      </c>
      <c r="N952" t="e">
        <f t="shared" ca="1" si="305"/>
        <v>#VALUE!</v>
      </c>
      <c r="O952" t="e">
        <f t="shared" ca="1" si="305"/>
        <v>#VALUE!</v>
      </c>
      <c r="P952" t="e">
        <f t="shared" ca="1" si="305"/>
        <v>#VALUE!</v>
      </c>
      <c r="Q952" t="e">
        <f t="shared" ca="1" si="305"/>
        <v>#VALUE!</v>
      </c>
      <c r="R952" t="e">
        <f t="shared" ca="1" si="305"/>
        <v>#VALUE!</v>
      </c>
      <c r="S952" t="e">
        <f t="shared" ca="1" si="305"/>
        <v>#VALUE!</v>
      </c>
      <c r="T952" t="e">
        <f t="shared" ca="1" si="289"/>
        <v>#VALUE!</v>
      </c>
      <c r="U952" t="b">
        <f t="shared" ca="1" si="290"/>
        <v>1</v>
      </c>
      <c r="V952" t="b">
        <f t="shared" ca="1" si="291"/>
        <v>1</v>
      </c>
      <c r="W952" t="b">
        <f t="shared" ca="1" si="292"/>
        <v>1</v>
      </c>
      <c r="X952" t="b">
        <f t="shared" ca="1" si="293"/>
        <v>1</v>
      </c>
      <c r="Y952" t="b">
        <f t="shared" ca="1" si="294"/>
        <v>1</v>
      </c>
      <c r="Z952" t="b">
        <f t="shared" ca="1" si="295"/>
        <v>1</v>
      </c>
      <c r="AA952" t="b">
        <f t="shared" ca="1" si="296"/>
        <v>1</v>
      </c>
      <c r="AB952" t="b">
        <f t="shared" ca="1" si="297"/>
        <v>1</v>
      </c>
      <c r="AC952" t="b">
        <f t="shared" ca="1" si="298"/>
        <v>1</v>
      </c>
      <c r="AD952" t="str">
        <f t="shared" ca="1" si="299"/>
        <v>3109389</v>
      </c>
    </row>
    <row r="953" spans="1:30" ht="20" x14ac:dyDescent="0.2">
      <c r="A953" s="6"/>
      <c r="I953">
        <v>952</v>
      </c>
      <c r="J953" t="str">
        <f t="shared" ca="1" si="286"/>
        <v>Lifecycle &amp; Vulnerability Operational Management Associate</v>
      </c>
      <c r="K953" t="str">
        <f t="shared" ca="1" si="287"/>
        <v>- 3112884</v>
      </c>
      <c r="L953" t="str">
        <f t="shared" ca="1" si="288"/>
        <v>Americas-United States of America-New York-New York</v>
      </c>
      <c r="M953" t="e">
        <f t="shared" ca="1" si="305"/>
        <v>#VALUE!</v>
      </c>
      <c r="N953" t="e">
        <f t="shared" ca="1" si="305"/>
        <v>#VALUE!</v>
      </c>
      <c r="O953" t="e">
        <f t="shared" ca="1" si="305"/>
        <v>#VALUE!</v>
      </c>
      <c r="P953" t="e">
        <f t="shared" ca="1" si="305"/>
        <v>#VALUE!</v>
      </c>
      <c r="Q953" t="e">
        <f t="shared" ca="1" si="305"/>
        <v>#VALUE!</v>
      </c>
      <c r="R953" t="e">
        <f t="shared" ca="1" si="305"/>
        <v>#VALUE!</v>
      </c>
      <c r="S953" t="e">
        <f t="shared" ca="1" si="305"/>
        <v>#VALUE!</v>
      </c>
      <c r="T953" t="e">
        <f t="shared" ca="1" si="289"/>
        <v>#VALUE!</v>
      </c>
      <c r="U953" t="b">
        <f t="shared" ca="1" si="290"/>
        <v>1</v>
      </c>
      <c r="V953" t="b">
        <f t="shared" ca="1" si="291"/>
        <v>1</v>
      </c>
      <c r="W953" t="b">
        <f t="shared" ca="1" si="292"/>
        <v>1</v>
      </c>
      <c r="X953" t="b">
        <f t="shared" ca="1" si="293"/>
        <v>1</v>
      </c>
      <c r="Y953" t="b">
        <f t="shared" ca="1" si="294"/>
        <v>1</v>
      </c>
      <c r="Z953" t="b">
        <f t="shared" ca="1" si="295"/>
        <v>1</v>
      </c>
      <c r="AA953" t="b">
        <f t="shared" ca="1" si="296"/>
        <v>1</v>
      </c>
      <c r="AB953" t="b">
        <f t="shared" ca="1" si="297"/>
        <v>1</v>
      </c>
      <c r="AC953" t="b">
        <f t="shared" ca="1" si="298"/>
        <v>1</v>
      </c>
      <c r="AD953" t="str">
        <f t="shared" ca="1" si="299"/>
        <v>3112884</v>
      </c>
    </row>
    <row r="954" spans="1:30" x14ac:dyDescent="0.2">
      <c r="A954" s="8"/>
      <c r="B954" s="1" t="s">
        <v>271</v>
      </c>
      <c r="I954">
        <v>953</v>
      </c>
      <c r="J954" t="str">
        <f t="shared" ca="1" si="286"/>
        <v>Lead UX</v>
      </c>
      <c r="K954" t="str">
        <f t="shared" ca="1" si="287"/>
        <v>- 3110373</v>
      </c>
      <c r="L954" t="str">
        <f t="shared" ca="1" si="288"/>
        <v>Americas-United States of America-New York-New York</v>
      </c>
      <c r="M954" t="e">
        <f t="shared" ca="1" si="305"/>
        <v>#VALUE!</v>
      </c>
      <c r="N954" t="e">
        <f t="shared" ca="1" si="305"/>
        <v>#VALUE!</v>
      </c>
      <c r="O954">
        <f t="shared" ca="1" si="305"/>
        <v>1</v>
      </c>
      <c r="P954" t="e">
        <f t="shared" ca="1" si="305"/>
        <v>#VALUE!</v>
      </c>
      <c r="Q954" t="e">
        <f t="shared" ca="1" si="305"/>
        <v>#VALUE!</v>
      </c>
      <c r="R954" t="e">
        <f t="shared" ca="1" si="305"/>
        <v>#VALUE!</v>
      </c>
      <c r="S954" t="e">
        <f t="shared" ca="1" si="305"/>
        <v>#VALUE!</v>
      </c>
      <c r="T954" t="e">
        <f t="shared" ca="1" si="289"/>
        <v>#VALUE!</v>
      </c>
      <c r="U954" t="b">
        <f t="shared" ca="1" si="290"/>
        <v>1</v>
      </c>
      <c r="V954" t="b">
        <f t="shared" ca="1" si="291"/>
        <v>1</v>
      </c>
      <c r="W954" t="b">
        <f t="shared" ca="1" si="292"/>
        <v>0</v>
      </c>
      <c r="X954" t="b">
        <f t="shared" ca="1" si="293"/>
        <v>1</v>
      </c>
      <c r="Y954" t="b">
        <f t="shared" ca="1" si="294"/>
        <v>1</v>
      </c>
      <c r="Z954" t="b">
        <f t="shared" ca="1" si="295"/>
        <v>1</v>
      </c>
      <c r="AA954" t="b">
        <f t="shared" ca="1" si="296"/>
        <v>1</v>
      </c>
      <c r="AB954" t="b">
        <f t="shared" ca="1" si="297"/>
        <v>1</v>
      </c>
      <c r="AC954" t="b">
        <f t="shared" ca="1" si="298"/>
        <v>0</v>
      </c>
      <c r="AD954" t="str">
        <f t="shared" ca="1" si="299"/>
        <v/>
      </c>
    </row>
    <row r="955" spans="1:30" ht="18" x14ac:dyDescent="0.2">
      <c r="A955" s="8"/>
      <c r="B955" s="2" t="s">
        <v>272</v>
      </c>
      <c r="I955">
        <v>954</v>
      </c>
      <c r="J955" t="str">
        <f t="shared" ca="1" si="286"/>
        <v>Robotic Process Automation Developer</v>
      </c>
      <c r="K955" t="str">
        <f t="shared" ca="1" si="287"/>
        <v>- 3104019</v>
      </c>
      <c r="L955" t="str">
        <f t="shared" ca="1" si="288"/>
        <v>Americas-United States of America-New York-New York</v>
      </c>
      <c r="M955" t="e">
        <f t="shared" ca="1" si="305"/>
        <v>#VALUE!</v>
      </c>
      <c r="N955" t="e">
        <f t="shared" ca="1" si="305"/>
        <v>#VALUE!</v>
      </c>
      <c r="O955" t="e">
        <f t="shared" ca="1" si="305"/>
        <v>#VALUE!</v>
      </c>
      <c r="P955" t="e">
        <f t="shared" ca="1" si="305"/>
        <v>#VALUE!</v>
      </c>
      <c r="Q955" t="e">
        <f t="shared" ca="1" si="305"/>
        <v>#VALUE!</v>
      </c>
      <c r="R955" t="e">
        <f t="shared" ca="1" si="305"/>
        <v>#VALUE!</v>
      </c>
      <c r="S955" t="e">
        <f t="shared" ca="1" si="305"/>
        <v>#VALUE!</v>
      </c>
      <c r="T955" t="e">
        <f t="shared" ca="1" si="289"/>
        <v>#VALUE!</v>
      </c>
      <c r="U955" t="b">
        <f t="shared" ca="1" si="290"/>
        <v>1</v>
      </c>
      <c r="V955" t="b">
        <f t="shared" ca="1" si="291"/>
        <v>1</v>
      </c>
      <c r="W955" t="b">
        <f t="shared" ca="1" si="292"/>
        <v>1</v>
      </c>
      <c r="X955" t="b">
        <f t="shared" ca="1" si="293"/>
        <v>1</v>
      </c>
      <c r="Y955" t="b">
        <f t="shared" ca="1" si="294"/>
        <v>1</v>
      </c>
      <c r="Z955" t="b">
        <f t="shared" ca="1" si="295"/>
        <v>1</v>
      </c>
      <c r="AA955" t="b">
        <f t="shared" ca="1" si="296"/>
        <v>1</v>
      </c>
      <c r="AB955" t="b">
        <f t="shared" ca="1" si="297"/>
        <v>1</v>
      </c>
      <c r="AC955" t="b">
        <f t="shared" ca="1" si="298"/>
        <v>1</v>
      </c>
      <c r="AD955" t="str">
        <f t="shared" ca="1" si="299"/>
        <v>3104019</v>
      </c>
    </row>
    <row r="956" spans="1:30" ht="18" x14ac:dyDescent="0.2">
      <c r="A956" s="8"/>
      <c r="B956" s="2" t="s">
        <v>2</v>
      </c>
      <c r="I956">
        <v>955</v>
      </c>
      <c r="J956" t="str">
        <f t="shared" ca="1" si="286"/>
        <v>Senior Quantitative Strategist / Developer</v>
      </c>
      <c r="K956" t="str">
        <f t="shared" ca="1" si="287"/>
        <v>- 3113127</v>
      </c>
      <c r="L956" t="str">
        <f t="shared" ca="1" si="288"/>
        <v>Americas-United States of America-New York-New York</v>
      </c>
      <c r="M956" t="e">
        <f t="shared" ca="1" si="305"/>
        <v>#VALUE!</v>
      </c>
      <c r="N956" t="e">
        <f t="shared" ca="1" si="305"/>
        <v>#VALUE!</v>
      </c>
      <c r="O956" t="e">
        <f t="shared" ca="1" si="305"/>
        <v>#VALUE!</v>
      </c>
      <c r="P956" t="e">
        <f t="shared" ca="1" si="305"/>
        <v>#VALUE!</v>
      </c>
      <c r="Q956">
        <f t="shared" ca="1" si="305"/>
        <v>1</v>
      </c>
      <c r="R956" t="e">
        <f t="shared" ca="1" si="305"/>
        <v>#VALUE!</v>
      </c>
      <c r="S956" t="e">
        <f t="shared" ca="1" si="305"/>
        <v>#VALUE!</v>
      </c>
      <c r="T956" t="e">
        <f t="shared" ca="1" si="289"/>
        <v>#VALUE!</v>
      </c>
      <c r="U956" t="b">
        <f t="shared" ca="1" si="290"/>
        <v>1</v>
      </c>
      <c r="V956" t="b">
        <f t="shared" ca="1" si="291"/>
        <v>1</v>
      </c>
      <c r="W956" t="b">
        <f t="shared" ca="1" si="292"/>
        <v>1</v>
      </c>
      <c r="X956" t="b">
        <f t="shared" ca="1" si="293"/>
        <v>1</v>
      </c>
      <c r="Y956" t="b">
        <f t="shared" ca="1" si="294"/>
        <v>0</v>
      </c>
      <c r="Z956" t="b">
        <f t="shared" ca="1" si="295"/>
        <v>1</v>
      </c>
      <c r="AA956" t="b">
        <f t="shared" ca="1" si="296"/>
        <v>1</v>
      </c>
      <c r="AB956" t="b">
        <f t="shared" ca="1" si="297"/>
        <v>1</v>
      </c>
      <c r="AC956" t="b">
        <f t="shared" ca="1" si="298"/>
        <v>0</v>
      </c>
      <c r="AD956" t="str">
        <f t="shared" ca="1" si="299"/>
        <v/>
      </c>
    </row>
    <row r="957" spans="1:30" ht="18" x14ac:dyDescent="0.2">
      <c r="A957" s="8"/>
      <c r="B957" s="2" t="s">
        <v>11</v>
      </c>
      <c r="I957">
        <v>956</v>
      </c>
      <c r="J957" t="str">
        <f t="shared" ca="1" si="286"/>
        <v>Identity Management Engineer</v>
      </c>
      <c r="K957" t="str">
        <f t="shared" ca="1" si="287"/>
        <v>- 3110166</v>
      </c>
      <c r="L957" t="str">
        <f t="shared" ca="1" si="288"/>
        <v>Americas-United States of America-New York-New York</v>
      </c>
      <c r="M957" t="e">
        <f t="shared" ca="1" si="305"/>
        <v>#VALUE!</v>
      </c>
      <c r="N957" t="e">
        <f t="shared" ca="1" si="305"/>
        <v>#VALUE!</v>
      </c>
      <c r="O957" t="e">
        <f t="shared" ca="1" si="305"/>
        <v>#VALUE!</v>
      </c>
      <c r="P957" t="e">
        <f t="shared" ca="1" si="305"/>
        <v>#VALUE!</v>
      </c>
      <c r="Q957" t="e">
        <f t="shared" ca="1" si="305"/>
        <v>#VALUE!</v>
      </c>
      <c r="R957" t="e">
        <f t="shared" ca="1" si="305"/>
        <v>#VALUE!</v>
      </c>
      <c r="S957" t="e">
        <f t="shared" ca="1" si="305"/>
        <v>#VALUE!</v>
      </c>
      <c r="T957" t="e">
        <f t="shared" ca="1" si="289"/>
        <v>#VALUE!</v>
      </c>
      <c r="U957" t="b">
        <f t="shared" ca="1" si="290"/>
        <v>1</v>
      </c>
      <c r="V957" t="b">
        <f t="shared" ca="1" si="291"/>
        <v>1</v>
      </c>
      <c r="W957" t="b">
        <f t="shared" ca="1" si="292"/>
        <v>1</v>
      </c>
      <c r="X957" t="b">
        <f t="shared" ca="1" si="293"/>
        <v>1</v>
      </c>
      <c r="Y957" t="b">
        <f t="shared" ca="1" si="294"/>
        <v>1</v>
      </c>
      <c r="Z957" t="b">
        <f t="shared" ca="1" si="295"/>
        <v>1</v>
      </c>
      <c r="AA957" t="b">
        <f t="shared" ca="1" si="296"/>
        <v>1</v>
      </c>
      <c r="AB957" t="b">
        <f t="shared" ca="1" si="297"/>
        <v>1</v>
      </c>
      <c r="AC957" t="b">
        <f t="shared" ca="1" si="298"/>
        <v>1</v>
      </c>
      <c r="AD957" t="str">
        <f t="shared" ca="1" si="299"/>
        <v>3110166</v>
      </c>
    </row>
    <row r="958" spans="1:30" ht="18" x14ac:dyDescent="0.2">
      <c r="A958" s="8"/>
      <c r="B958" s="3">
        <v>43271</v>
      </c>
      <c r="I958">
        <v>957</v>
      </c>
      <c r="J958" t="str">
        <f t="shared" ca="1" si="286"/>
        <v>Technology Disaster Recovery and Continuity Manager</v>
      </c>
      <c r="K958" t="str">
        <f t="shared" ca="1" si="287"/>
        <v>- 3112619</v>
      </c>
      <c r="L958" t="str">
        <f t="shared" ca="1" si="288"/>
        <v>Americas-United States of America-New York-New York</v>
      </c>
      <c r="M958" t="e">
        <f t="shared" ca="1" si="305"/>
        <v>#VALUE!</v>
      </c>
      <c r="N958" t="e">
        <f t="shared" ca="1" si="305"/>
        <v>#VALUE!</v>
      </c>
      <c r="O958" t="e">
        <f t="shared" ca="1" si="305"/>
        <v>#VALUE!</v>
      </c>
      <c r="P958">
        <f t="shared" ca="1" si="305"/>
        <v>45</v>
      </c>
      <c r="Q958" t="e">
        <f t="shared" ca="1" si="305"/>
        <v>#VALUE!</v>
      </c>
      <c r="R958" t="e">
        <f t="shared" ca="1" si="305"/>
        <v>#VALUE!</v>
      </c>
      <c r="S958" t="e">
        <f t="shared" ca="1" si="305"/>
        <v>#VALUE!</v>
      </c>
      <c r="T958" t="e">
        <f t="shared" ca="1" si="289"/>
        <v>#VALUE!</v>
      </c>
      <c r="U958" t="b">
        <f t="shared" ca="1" si="290"/>
        <v>1</v>
      </c>
      <c r="V958" t="b">
        <f t="shared" ca="1" si="291"/>
        <v>1</v>
      </c>
      <c r="W958" t="b">
        <f t="shared" ca="1" si="292"/>
        <v>1</v>
      </c>
      <c r="X958" t="b">
        <f t="shared" ca="1" si="293"/>
        <v>0</v>
      </c>
      <c r="Y958" t="b">
        <f t="shared" ca="1" si="294"/>
        <v>1</v>
      </c>
      <c r="Z958" t="b">
        <f t="shared" ca="1" si="295"/>
        <v>1</v>
      </c>
      <c r="AA958" t="b">
        <f t="shared" ca="1" si="296"/>
        <v>1</v>
      </c>
      <c r="AB958" t="b">
        <f t="shared" ca="1" si="297"/>
        <v>1</v>
      </c>
      <c r="AC958" t="b">
        <f t="shared" ca="1" si="298"/>
        <v>0</v>
      </c>
      <c r="AD958" t="str">
        <f t="shared" ca="1" si="299"/>
        <v/>
      </c>
    </row>
    <row r="959" spans="1:30" x14ac:dyDescent="0.2">
      <c r="A959" s="8"/>
      <c r="B959" s="1" t="s">
        <v>12</v>
      </c>
      <c r="I959">
        <v>958</v>
      </c>
      <c r="J959" t="str">
        <f t="shared" ca="1" si="286"/>
        <v>Technology Disaster Recovery and Continuity Manager</v>
      </c>
      <c r="K959" t="str">
        <f t="shared" ca="1" si="287"/>
        <v>- 3112626</v>
      </c>
      <c r="L959" t="str">
        <f t="shared" ca="1" si="288"/>
        <v>Americas-United States of America-New York-New York</v>
      </c>
      <c r="M959" t="e">
        <f t="shared" ca="1" si="305"/>
        <v>#VALUE!</v>
      </c>
      <c r="N959" t="e">
        <f t="shared" ca="1" si="305"/>
        <v>#VALUE!</v>
      </c>
      <c r="O959" t="e">
        <f t="shared" ca="1" si="305"/>
        <v>#VALUE!</v>
      </c>
      <c r="P959">
        <f t="shared" ca="1" si="305"/>
        <v>45</v>
      </c>
      <c r="Q959" t="e">
        <f t="shared" ca="1" si="305"/>
        <v>#VALUE!</v>
      </c>
      <c r="R959" t="e">
        <f t="shared" ca="1" si="305"/>
        <v>#VALUE!</v>
      </c>
      <c r="S959" t="e">
        <f t="shared" ca="1" si="305"/>
        <v>#VALUE!</v>
      </c>
      <c r="T959" t="e">
        <f t="shared" ca="1" si="289"/>
        <v>#VALUE!</v>
      </c>
      <c r="U959" t="b">
        <f t="shared" ca="1" si="290"/>
        <v>1</v>
      </c>
      <c r="V959" t="b">
        <f t="shared" ca="1" si="291"/>
        <v>1</v>
      </c>
      <c r="W959" t="b">
        <f t="shared" ca="1" si="292"/>
        <v>1</v>
      </c>
      <c r="X959" t="b">
        <f t="shared" ca="1" si="293"/>
        <v>0</v>
      </c>
      <c r="Y959" t="b">
        <f t="shared" ca="1" si="294"/>
        <v>1</v>
      </c>
      <c r="Z959" t="b">
        <f t="shared" ca="1" si="295"/>
        <v>1</v>
      </c>
      <c r="AA959" t="b">
        <f t="shared" ca="1" si="296"/>
        <v>1</v>
      </c>
      <c r="AB959" t="b">
        <f t="shared" ca="1" si="297"/>
        <v>1</v>
      </c>
      <c r="AC959" t="b">
        <f t="shared" ca="1" si="298"/>
        <v>0</v>
      </c>
      <c r="AD959" t="str">
        <f t="shared" ca="1" si="299"/>
        <v/>
      </c>
    </row>
    <row r="960" spans="1:30" x14ac:dyDescent="0.2">
      <c r="A960" s="8"/>
      <c r="B960" s="5"/>
      <c r="I960">
        <v>959</v>
      </c>
      <c r="J960" t="str">
        <f t="shared" ca="1" si="286"/>
        <v>Product/Service Manager</v>
      </c>
      <c r="K960" t="str">
        <f t="shared" ca="1" si="287"/>
        <v>- 3111021</v>
      </c>
      <c r="L960" t="str">
        <f t="shared" ca="1" si="288"/>
        <v>Americas-United States of America-New York-New York</v>
      </c>
      <c r="M960" t="e">
        <f t="shared" ca="1" si="305"/>
        <v>#VALUE!</v>
      </c>
      <c r="N960" t="e">
        <f t="shared" ca="1" si="305"/>
        <v>#VALUE!</v>
      </c>
      <c r="O960" t="e">
        <f t="shared" ca="1" si="305"/>
        <v>#VALUE!</v>
      </c>
      <c r="P960">
        <f t="shared" ca="1" si="305"/>
        <v>17</v>
      </c>
      <c r="Q960" t="e">
        <f t="shared" ca="1" si="305"/>
        <v>#VALUE!</v>
      </c>
      <c r="R960" t="e">
        <f t="shared" ca="1" si="305"/>
        <v>#VALUE!</v>
      </c>
      <c r="S960" t="e">
        <f t="shared" ca="1" si="305"/>
        <v>#VALUE!</v>
      </c>
      <c r="T960" t="e">
        <f t="shared" ca="1" si="289"/>
        <v>#VALUE!</v>
      </c>
      <c r="U960" t="b">
        <f t="shared" ca="1" si="290"/>
        <v>1</v>
      </c>
      <c r="V960" t="b">
        <f t="shared" ca="1" si="291"/>
        <v>1</v>
      </c>
      <c r="W960" t="b">
        <f t="shared" ca="1" si="292"/>
        <v>1</v>
      </c>
      <c r="X960" t="b">
        <f t="shared" ca="1" si="293"/>
        <v>0</v>
      </c>
      <c r="Y960" t="b">
        <f t="shared" ca="1" si="294"/>
        <v>1</v>
      </c>
      <c r="Z960" t="b">
        <f t="shared" ca="1" si="295"/>
        <v>1</v>
      </c>
      <c r="AA960" t="b">
        <f t="shared" ca="1" si="296"/>
        <v>1</v>
      </c>
      <c r="AB960" t="b">
        <f t="shared" ca="1" si="297"/>
        <v>1</v>
      </c>
      <c r="AC960" t="b">
        <f t="shared" ca="1" si="298"/>
        <v>0</v>
      </c>
      <c r="AD960" t="str">
        <f t="shared" ca="1" si="299"/>
        <v/>
      </c>
    </row>
    <row r="961" spans="1:30" ht="20" x14ac:dyDescent="0.2">
      <c r="A961" s="6"/>
      <c r="I961">
        <v>960</v>
      </c>
      <c r="J961" t="str">
        <f t="shared" ca="1" si="286"/>
        <v>Dev Ops Lead 3112041</v>
      </c>
      <c r="K961" t="str">
        <f t="shared" ca="1" si="287"/>
        <v>- 3112041</v>
      </c>
      <c r="L961" t="str">
        <f t="shared" ca="1" si="288"/>
        <v>Americas-Canada-Quebec-Montreal</v>
      </c>
      <c r="M961" t="e">
        <f t="shared" ca="1" si="305"/>
        <v>#VALUE!</v>
      </c>
      <c r="N961" t="e">
        <f t="shared" ca="1" si="305"/>
        <v>#VALUE!</v>
      </c>
      <c r="O961">
        <f t="shared" ca="1" si="305"/>
        <v>9</v>
      </c>
      <c r="P961" t="e">
        <f t="shared" ca="1" si="305"/>
        <v>#VALUE!</v>
      </c>
      <c r="Q961" t="e">
        <f t="shared" ca="1" si="305"/>
        <v>#VALUE!</v>
      </c>
      <c r="R961" t="e">
        <f t="shared" ca="1" si="305"/>
        <v>#VALUE!</v>
      </c>
      <c r="S961" t="e">
        <f t="shared" ca="1" si="305"/>
        <v>#VALUE!</v>
      </c>
      <c r="T961">
        <f t="shared" ca="1" si="289"/>
        <v>10</v>
      </c>
      <c r="U961" t="b">
        <f t="shared" ca="1" si="290"/>
        <v>1</v>
      </c>
      <c r="V961" t="b">
        <f t="shared" ca="1" si="291"/>
        <v>1</v>
      </c>
      <c r="W961" t="b">
        <f t="shared" ca="1" si="292"/>
        <v>0</v>
      </c>
      <c r="X961" t="b">
        <f t="shared" ca="1" si="293"/>
        <v>1</v>
      </c>
      <c r="Y961" t="b">
        <f t="shared" ca="1" si="294"/>
        <v>1</v>
      </c>
      <c r="Z961" t="b">
        <f t="shared" ca="1" si="295"/>
        <v>1</v>
      </c>
      <c r="AA961" t="b">
        <f t="shared" ca="1" si="296"/>
        <v>1</v>
      </c>
      <c r="AB961" t="b">
        <f t="shared" ca="1" si="297"/>
        <v>0</v>
      </c>
      <c r="AC961" t="b">
        <f t="shared" ca="1" si="298"/>
        <v>0</v>
      </c>
      <c r="AD961" t="str">
        <f t="shared" ca="1" si="299"/>
        <v/>
      </c>
    </row>
    <row r="962" spans="1:30" x14ac:dyDescent="0.2">
      <c r="A962" s="8"/>
      <c r="B962" s="1" t="s">
        <v>273</v>
      </c>
      <c r="I962">
        <v>961</v>
      </c>
      <c r="J962" t="str">
        <f t="shared" ref="J962:J1025" ca="1" si="306">OFFSET($B$2,I962*8-8,0)</f>
        <v>Developer - Java</v>
      </c>
      <c r="K962" t="str">
        <f t="shared" ref="K962:K1001" ca="1" si="307">OFFSET($B$2,I962*8-7,0)</f>
        <v>- 3112625</v>
      </c>
      <c r="L962" t="str">
        <f t="shared" ref="L962:L1001" ca="1" si="308">OFFSET($B$2,I962*8-6,0)</f>
        <v>Americas-United States of America-New York-New York</v>
      </c>
      <c r="M962" t="e">
        <f t="shared" ref="M962:S971" ca="1" si="309">FIND(M$1,$J962)</f>
        <v>#VALUE!</v>
      </c>
      <c r="N962" t="e">
        <f t="shared" ca="1" si="309"/>
        <v>#VALUE!</v>
      </c>
      <c r="O962" t="e">
        <f t="shared" ca="1" si="309"/>
        <v>#VALUE!</v>
      </c>
      <c r="P962" t="e">
        <f t="shared" ca="1" si="309"/>
        <v>#VALUE!</v>
      </c>
      <c r="Q962" t="e">
        <f t="shared" ca="1" si="309"/>
        <v>#VALUE!</v>
      </c>
      <c r="R962" t="e">
        <f t="shared" ca="1" si="309"/>
        <v>#VALUE!</v>
      </c>
      <c r="S962" t="e">
        <f t="shared" ca="1" si="309"/>
        <v>#VALUE!</v>
      </c>
      <c r="T962" t="e">
        <f t="shared" ref="T962:T1001" ca="1" si="310">FIND(T$1,L962)</f>
        <v>#VALUE!</v>
      </c>
      <c r="U962" t="b">
        <f t="shared" ref="U962:U1001" ca="1" si="311">ISERR(M962)</f>
        <v>1</v>
      </c>
      <c r="V962" t="b">
        <f t="shared" ref="V962:V1001" ca="1" si="312">ISERR(N962)</f>
        <v>1</v>
      </c>
      <c r="W962" t="b">
        <f t="shared" ref="W962:W1001" ca="1" si="313">ISERR(O962)</f>
        <v>1</v>
      </c>
      <c r="X962" t="b">
        <f t="shared" ref="X962:X1001" ca="1" si="314">ISERR(P962)</f>
        <v>1</v>
      </c>
      <c r="Y962" t="b">
        <f t="shared" ref="Y962:Y1001" ca="1" si="315">ISERR(Q962)</f>
        <v>1</v>
      </c>
      <c r="Z962" t="b">
        <f t="shared" ref="Z962:Z1001" ca="1" si="316">ISERR(R962)</f>
        <v>1</v>
      </c>
      <c r="AA962" t="b">
        <f t="shared" ref="AA962:AA1001" ca="1" si="317">ISERR(S962)</f>
        <v>1</v>
      </c>
      <c r="AB962" t="b">
        <f t="shared" ref="AB962:AB1001" ca="1" si="318">ISERR(T962)</f>
        <v>1</v>
      </c>
      <c r="AC962" t="b">
        <f t="shared" ref="AC962:AC1025" ca="1" si="319">AND(U962:AB962)</f>
        <v>1</v>
      </c>
      <c r="AD962" t="str">
        <f t="shared" ref="AD962:AD1025" ca="1" si="320">IF(AC962,RIGHT(K962,7),"")</f>
        <v>3112625</v>
      </c>
    </row>
    <row r="963" spans="1:30" ht="18" x14ac:dyDescent="0.2">
      <c r="A963" s="8"/>
      <c r="B963" s="2" t="s">
        <v>274</v>
      </c>
      <c r="I963">
        <v>962</v>
      </c>
      <c r="J963" t="str">
        <f t="shared" ca="1" si="306"/>
        <v>Application Support : Equity Electronic Trading</v>
      </c>
      <c r="K963" t="str">
        <f t="shared" ca="1" si="307"/>
        <v>- 3112519</v>
      </c>
      <c r="L963" t="str">
        <f t="shared" ca="1" si="308"/>
        <v>Americas-United States of America-New York-New York</v>
      </c>
      <c r="M963" t="e">
        <f t="shared" ca="1" si="309"/>
        <v>#VALUE!</v>
      </c>
      <c r="N963" t="e">
        <f t="shared" ca="1" si="309"/>
        <v>#VALUE!</v>
      </c>
      <c r="O963" t="e">
        <f t="shared" ca="1" si="309"/>
        <v>#VALUE!</v>
      </c>
      <c r="P963" t="e">
        <f t="shared" ca="1" si="309"/>
        <v>#VALUE!</v>
      </c>
      <c r="Q963" t="e">
        <f t="shared" ca="1" si="309"/>
        <v>#VALUE!</v>
      </c>
      <c r="R963" t="e">
        <f t="shared" ca="1" si="309"/>
        <v>#VALUE!</v>
      </c>
      <c r="S963" t="e">
        <f t="shared" ca="1" si="309"/>
        <v>#VALUE!</v>
      </c>
      <c r="T963" t="e">
        <f t="shared" ca="1" si="310"/>
        <v>#VALUE!</v>
      </c>
      <c r="U963" t="b">
        <f t="shared" ca="1" si="311"/>
        <v>1</v>
      </c>
      <c r="V963" t="b">
        <f t="shared" ca="1" si="312"/>
        <v>1</v>
      </c>
      <c r="W963" t="b">
        <f t="shared" ca="1" si="313"/>
        <v>1</v>
      </c>
      <c r="X963" t="b">
        <f t="shared" ca="1" si="314"/>
        <v>1</v>
      </c>
      <c r="Y963" t="b">
        <f t="shared" ca="1" si="315"/>
        <v>1</v>
      </c>
      <c r="Z963" t="b">
        <f t="shared" ca="1" si="316"/>
        <v>1</v>
      </c>
      <c r="AA963" t="b">
        <f t="shared" ca="1" si="317"/>
        <v>1</v>
      </c>
      <c r="AB963" t="b">
        <f t="shared" ca="1" si="318"/>
        <v>1</v>
      </c>
      <c r="AC963" t="b">
        <f t="shared" ca="1" si="319"/>
        <v>1</v>
      </c>
      <c r="AD963" t="str">
        <f t="shared" ca="1" si="320"/>
        <v>3112519</v>
      </c>
    </row>
    <row r="964" spans="1:30" ht="18" x14ac:dyDescent="0.2">
      <c r="A964" s="8"/>
      <c r="B964" s="2" t="s">
        <v>2</v>
      </c>
      <c r="I964">
        <v>963</v>
      </c>
      <c r="J964" t="str">
        <f t="shared" ca="1" si="306"/>
        <v>Corvil Operations Engineer</v>
      </c>
      <c r="K964" t="str">
        <f t="shared" ca="1" si="307"/>
        <v>- 3112401</v>
      </c>
      <c r="L964" t="str">
        <f t="shared" ca="1" si="308"/>
        <v>Americas-United States of America-New York-New York</v>
      </c>
      <c r="M964" t="e">
        <f t="shared" ca="1" si="309"/>
        <v>#VALUE!</v>
      </c>
      <c r="N964" t="e">
        <f t="shared" ca="1" si="309"/>
        <v>#VALUE!</v>
      </c>
      <c r="O964" t="e">
        <f t="shared" ca="1" si="309"/>
        <v>#VALUE!</v>
      </c>
      <c r="P964" t="e">
        <f t="shared" ca="1" si="309"/>
        <v>#VALUE!</v>
      </c>
      <c r="Q964" t="e">
        <f t="shared" ca="1" si="309"/>
        <v>#VALUE!</v>
      </c>
      <c r="R964" t="e">
        <f t="shared" ca="1" si="309"/>
        <v>#VALUE!</v>
      </c>
      <c r="S964" t="e">
        <f t="shared" ca="1" si="309"/>
        <v>#VALUE!</v>
      </c>
      <c r="T964" t="e">
        <f t="shared" ca="1" si="310"/>
        <v>#VALUE!</v>
      </c>
      <c r="U964" t="b">
        <f t="shared" ca="1" si="311"/>
        <v>1</v>
      </c>
      <c r="V964" t="b">
        <f t="shared" ca="1" si="312"/>
        <v>1</v>
      </c>
      <c r="W964" t="b">
        <f t="shared" ca="1" si="313"/>
        <v>1</v>
      </c>
      <c r="X964" t="b">
        <f t="shared" ca="1" si="314"/>
        <v>1</v>
      </c>
      <c r="Y964" t="b">
        <f t="shared" ca="1" si="315"/>
        <v>1</v>
      </c>
      <c r="Z964" t="b">
        <f t="shared" ca="1" si="316"/>
        <v>1</v>
      </c>
      <c r="AA964" t="b">
        <f t="shared" ca="1" si="317"/>
        <v>1</v>
      </c>
      <c r="AB964" t="b">
        <f t="shared" ca="1" si="318"/>
        <v>1</v>
      </c>
      <c r="AC964" t="b">
        <f t="shared" ca="1" si="319"/>
        <v>1</v>
      </c>
      <c r="AD964" t="str">
        <f t="shared" ca="1" si="320"/>
        <v>3112401</v>
      </c>
    </row>
    <row r="965" spans="1:30" ht="18" x14ac:dyDescent="0.2">
      <c r="A965" s="8"/>
      <c r="B965" s="2" t="s">
        <v>11</v>
      </c>
      <c r="I965">
        <v>964</v>
      </c>
      <c r="J965" t="str">
        <f t="shared" ca="1" si="306"/>
        <v>Executive Assistant - Technology Business Development</v>
      </c>
      <c r="K965" t="str">
        <f t="shared" ca="1" si="307"/>
        <v>- 3112770</v>
      </c>
      <c r="L965" t="str">
        <f t="shared" ca="1" si="308"/>
        <v>Americas-United States of America-New York-New York</v>
      </c>
      <c r="M965" t="e">
        <f t="shared" ca="1" si="309"/>
        <v>#VALUE!</v>
      </c>
      <c r="N965" t="e">
        <f t="shared" ca="1" si="309"/>
        <v>#VALUE!</v>
      </c>
      <c r="O965" t="e">
        <f t="shared" ca="1" si="309"/>
        <v>#VALUE!</v>
      </c>
      <c r="P965" t="e">
        <f t="shared" ca="1" si="309"/>
        <v>#VALUE!</v>
      </c>
      <c r="Q965" t="e">
        <f t="shared" ca="1" si="309"/>
        <v>#VALUE!</v>
      </c>
      <c r="R965" t="e">
        <f t="shared" ca="1" si="309"/>
        <v>#VALUE!</v>
      </c>
      <c r="S965" t="e">
        <f t="shared" ca="1" si="309"/>
        <v>#VALUE!</v>
      </c>
      <c r="T965" t="e">
        <f t="shared" ca="1" si="310"/>
        <v>#VALUE!</v>
      </c>
      <c r="U965" t="b">
        <f t="shared" ca="1" si="311"/>
        <v>1</v>
      </c>
      <c r="V965" t="b">
        <f t="shared" ca="1" si="312"/>
        <v>1</v>
      </c>
      <c r="W965" t="b">
        <f t="shared" ca="1" si="313"/>
        <v>1</v>
      </c>
      <c r="X965" t="b">
        <f t="shared" ca="1" si="314"/>
        <v>1</v>
      </c>
      <c r="Y965" t="b">
        <f t="shared" ca="1" si="315"/>
        <v>1</v>
      </c>
      <c r="Z965" t="b">
        <f t="shared" ca="1" si="316"/>
        <v>1</v>
      </c>
      <c r="AA965" t="b">
        <f t="shared" ca="1" si="317"/>
        <v>1</v>
      </c>
      <c r="AB965" t="b">
        <f t="shared" ca="1" si="318"/>
        <v>1</v>
      </c>
      <c r="AC965" t="b">
        <f t="shared" ca="1" si="319"/>
        <v>1</v>
      </c>
      <c r="AD965" t="str">
        <f t="shared" ca="1" si="320"/>
        <v>3112770</v>
      </c>
    </row>
    <row r="966" spans="1:30" ht="18" x14ac:dyDescent="0.2">
      <c r="A966" s="8"/>
      <c r="B966" s="3">
        <v>43271</v>
      </c>
      <c r="I966">
        <v>965</v>
      </c>
      <c r="J966" t="str">
        <f t="shared" ca="1" si="306"/>
        <v>Associate - Credit Operations and Strategy</v>
      </c>
      <c r="K966" t="str">
        <f t="shared" ca="1" si="307"/>
        <v>- 3112852</v>
      </c>
      <c r="L966" t="str">
        <f t="shared" ca="1" si="308"/>
        <v>Americas-United States of America-New York-New York</v>
      </c>
      <c r="M966" t="e">
        <f t="shared" ca="1" si="309"/>
        <v>#VALUE!</v>
      </c>
      <c r="N966" t="e">
        <f t="shared" ca="1" si="309"/>
        <v>#VALUE!</v>
      </c>
      <c r="O966" t="e">
        <f t="shared" ca="1" si="309"/>
        <v>#VALUE!</v>
      </c>
      <c r="P966" t="e">
        <f t="shared" ca="1" si="309"/>
        <v>#VALUE!</v>
      </c>
      <c r="Q966" t="e">
        <f t="shared" ca="1" si="309"/>
        <v>#VALUE!</v>
      </c>
      <c r="R966" t="e">
        <f t="shared" ca="1" si="309"/>
        <v>#VALUE!</v>
      </c>
      <c r="S966" t="e">
        <f t="shared" ca="1" si="309"/>
        <v>#VALUE!</v>
      </c>
      <c r="T966" t="e">
        <f t="shared" ca="1" si="310"/>
        <v>#VALUE!</v>
      </c>
      <c r="U966" t="b">
        <f t="shared" ca="1" si="311"/>
        <v>1</v>
      </c>
      <c r="V966" t="b">
        <f t="shared" ca="1" si="312"/>
        <v>1</v>
      </c>
      <c r="W966" t="b">
        <f t="shared" ca="1" si="313"/>
        <v>1</v>
      </c>
      <c r="X966" t="b">
        <f t="shared" ca="1" si="314"/>
        <v>1</v>
      </c>
      <c r="Y966" t="b">
        <f t="shared" ca="1" si="315"/>
        <v>1</v>
      </c>
      <c r="Z966" t="b">
        <f t="shared" ca="1" si="316"/>
        <v>1</v>
      </c>
      <c r="AA966" t="b">
        <f t="shared" ca="1" si="317"/>
        <v>1</v>
      </c>
      <c r="AB966" t="b">
        <f t="shared" ca="1" si="318"/>
        <v>1</v>
      </c>
      <c r="AC966" t="b">
        <f t="shared" ca="1" si="319"/>
        <v>1</v>
      </c>
      <c r="AD966" t="str">
        <f t="shared" ca="1" si="320"/>
        <v>3112852</v>
      </c>
    </row>
    <row r="967" spans="1:30" ht="20" x14ac:dyDescent="0.2">
      <c r="A967" s="8"/>
      <c r="B967" s="4" t="s">
        <v>4</v>
      </c>
      <c r="I967">
        <v>966</v>
      </c>
      <c r="J967" t="str">
        <f t="shared" ca="1" si="306"/>
        <v>Mainframe Security Engineer - NY or Baltimore</v>
      </c>
      <c r="K967" t="str">
        <f t="shared" ca="1" si="307"/>
        <v>- 3107155</v>
      </c>
      <c r="L967" t="str">
        <f t="shared" ca="1" si="308"/>
        <v>Americas-United States of America-Maryland-Baltimore</v>
      </c>
      <c r="M967" t="e">
        <f t="shared" ca="1" si="309"/>
        <v>#VALUE!</v>
      </c>
      <c r="N967" t="e">
        <f t="shared" ca="1" si="309"/>
        <v>#VALUE!</v>
      </c>
      <c r="O967" t="e">
        <f t="shared" ca="1" si="309"/>
        <v>#VALUE!</v>
      </c>
      <c r="P967" t="e">
        <f t="shared" ca="1" si="309"/>
        <v>#VALUE!</v>
      </c>
      <c r="Q967" t="e">
        <f t="shared" ca="1" si="309"/>
        <v>#VALUE!</v>
      </c>
      <c r="R967" t="e">
        <f t="shared" ca="1" si="309"/>
        <v>#VALUE!</v>
      </c>
      <c r="S967" t="e">
        <f t="shared" ca="1" si="309"/>
        <v>#VALUE!</v>
      </c>
      <c r="T967" t="e">
        <f t="shared" ca="1" si="310"/>
        <v>#VALUE!</v>
      </c>
      <c r="U967" t="b">
        <f t="shared" ca="1" si="311"/>
        <v>1</v>
      </c>
      <c r="V967" t="b">
        <f t="shared" ca="1" si="312"/>
        <v>1</v>
      </c>
      <c r="W967" t="b">
        <f t="shared" ca="1" si="313"/>
        <v>1</v>
      </c>
      <c r="X967" t="b">
        <f t="shared" ca="1" si="314"/>
        <v>1</v>
      </c>
      <c r="Y967" t="b">
        <f t="shared" ca="1" si="315"/>
        <v>1</v>
      </c>
      <c r="Z967" t="b">
        <f t="shared" ca="1" si="316"/>
        <v>1</v>
      </c>
      <c r="AA967" t="b">
        <f t="shared" ca="1" si="317"/>
        <v>1</v>
      </c>
      <c r="AB967" t="b">
        <f t="shared" ca="1" si="318"/>
        <v>1</v>
      </c>
      <c r="AC967" t="b">
        <f t="shared" ca="1" si="319"/>
        <v>1</v>
      </c>
      <c r="AD967" t="str">
        <f t="shared" ca="1" si="320"/>
        <v>3107155</v>
      </c>
    </row>
    <row r="968" spans="1:30" x14ac:dyDescent="0.2">
      <c r="A968" s="8"/>
      <c r="B968" s="5"/>
      <c r="I968">
        <v>967</v>
      </c>
      <c r="J968" t="str">
        <f t="shared" ca="1" si="306"/>
        <v>PMO Investment Governance Lead - VP</v>
      </c>
      <c r="K968" t="str">
        <f t="shared" ca="1" si="307"/>
        <v>- 3111678</v>
      </c>
      <c r="L968" t="str">
        <f t="shared" ca="1" si="308"/>
        <v>Americas-United States of America-New York-New York</v>
      </c>
      <c r="M968" t="e">
        <f t="shared" ca="1" si="309"/>
        <v>#VALUE!</v>
      </c>
      <c r="N968" t="e">
        <f t="shared" ca="1" si="309"/>
        <v>#VALUE!</v>
      </c>
      <c r="O968">
        <f t="shared" ca="1" si="309"/>
        <v>27</v>
      </c>
      <c r="P968" t="e">
        <f t="shared" ca="1" si="309"/>
        <v>#VALUE!</v>
      </c>
      <c r="Q968" t="e">
        <f t="shared" ca="1" si="309"/>
        <v>#VALUE!</v>
      </c>
      <c r="R968" t="e">
        <f t="shared" ca="1" si="309"/>
        <v>#VALUE!</v>
      </c>
      <c r="S968" t="e">
        <f t="shared" ca="1" si="309"/>
        <v>#VALUE!</v>
      </c>
      <c r="T968" t="e">
        <f t="shared" ca="1" si="310"/>
        <v>#VALUE!</v>
      </c>
      <c r="U968" t="b">
        <f t="shared" ca="1" si="311"/>
        <v>1</v>
      </c>
      <c r="V968" t="b">
        <f t="shared" ca="1" si="312"/>
        <v>1</v>
      </c>
      <c r="W968" t="b">
        <f t="shared" ca="1" si="313"/>
        <v>0</v>
      </c>
      <c r="X968" t="b">
        <f t="shared" ca="1" si="314"/>
        <v>1</v>
      </c>
      <c r="Y968" t="b">
        <f t="shared" ca="1" si="315"/>
        <v>1</v>
      </c>
      <c r="Z968" t="b">
        <f t="shared" ca="1" si="316"/>
        <v>1</v>
      </c>
      <c r="AA968" t="b">
        <f t="shared" ca="1" si="317"/>
        <v>1</v>
      </c>
      <c r="AB968" t="b">
        <f t="shared" ca="1" si="318"/>
        <v>1</v>
      </c>
      <c r="AC968" t="b">
        <f t="shared" ca="1" si="319"/>
        <v>0</v>
      </c>
      <c r="AD968" t="str">
        <f t="shared" ca="1" si="320"/>
        <v/>
      </c>
    </row>
    <row r="969" spans="1:30" ht="20" x14ac:dyDescent="0.2">
      <c r="A969" s="6"/>
      <c r="I969">
        <v>968</v>
      </c>
      <c r="J969" t="str">
        <f t="shared" ca="1" si="306"/>
        <v>Application Support: Front Office - High Touch</v>
      </c>
      <c r="K969" t="str">
        <f t="shared" ca="1" si="307"/>
        <v>- 3112514</v>
      </c>
      <c r="L969" t="str">
        <f t="shared" ca="1" si="308"/>
        <v>Americas-United States of America-New York-New York</v>
      </c>
      <c r="M969" t="e">
        <f t="shared" ca="1" si="309"/>
        <v>#VALUE!</v>
      </c>
      <c r="N969" t="e">
        <f t="shared" ca="1" si="309"/>
        <v>#VALUE!</v>
      </c>
      <c r="O969" t="e">
        <f t="shared" ca="1" si="309"/>
        <v>#VALUE!</v>
      </c>
      <c r="P969" t="e">
        <f t="shared" ca="1" si="309"/>
        <v>#VALUE!</v>
      </c>
      <c r="Q969" t="e">
        <f t="shared" ca="1" si="309"/>
        <v>#VALUE!</v>
      </c>
      <c r="R969" t="e">
        <f t="shared" ca="1" si="309"/>
        <v>#VALUE!</v>
      </c>
      <c r="S969" t="e">
        <f t="shared" ca="1" si="309"/>
        <v>#VALUE!</v>
      </c>
      <c r="T969" t="e">
        <f t="shared" ca="1" si="310"/>
        <v>#VALUE!</v>
      </c>
      <c r="U969" t="b">
        <f t="shared" ca="1" si="311"/>
        <v>1</v>
      </c>
      <c r="V969" t="b">
        <f t="shared" ca="1" si="312"/>
        <v>1</v>
      </c>
      <c r="W969" t="b">
        <f t="shared" ca="1" si="313"/>
        <v>1</v>
      </c>
      <c r="X969" t="b">
        <f t="shared" ca="1" si="314"/>
        <v>1</v>
      </c>
      <c r="Y969" t="b">
        <f t="shared" ca="1" si="315"/>
        <v>1</v>
      </c>
      <c r="Z969" t="b">
        <f t="shared" ca="1" si="316"/>
        <v>1</v>
      </c>
      <c r="AA969" t="b">
        <f t="shared" ca="1" si="317"/>
        <v>1</v>
      </c>
      <c r="AB969" t="b">
        <f t="shared" ca="1" si="318"/>
        <v>1</v>
      </c>
      <c r="AC969" t="b">
        <f t="shared" ca="1" si="319"/>
        <v>1</v>
      </c>
      <c r="AD969" t="str">
        <f t="shared" ca="1" si="320"/>
        <v>3112514</v>
      </c>
    </row>
    <row r="970" spans="1:30" x14ac:dyDescent="0.2">
      <c r="A970" s="8"/>
      <c r="B970" s="1" t="s">
        <v>275</v>
      </c>
      <c r="I970">
        <v>969</v>
      </c>
      <c r="J970" t="str">
        <f t="shared" ca="1" si="306"/>
        <v>Risk Reporting and Analysis</v>
      </c>
      <c r="K970" t="str">
        <f t="shared" ca="1" si="307"/>
        <v>- 3102215</v>
      </c>
      <c r="L970" t="str">
        <f t="shared" ca="1" si="308"/>
        <v>Americas-United States of America-New York-New York</v>
      </c>
      <c r="M970" t="e">
        <f t="shared" ca="1" si="309"/>
        <v>#VALUE!</v>
      </c>
      <c r="N970" t="e">
        <f t="shared" ca="1" si="309"/>
        <v>#VALUE!</v>
      </c>
      <c r="O970" t="e">
        <f t="shared" ca="1" si="309"/>
        <v>#VALUE!</v>
      </c>
      <c r="P970" t="e">
        <f t="shared" ca="1" si="309"/>
        <v>#VALUE!</v>
      </c>
      <c r="Q970" t="e">
        <f t="shared" ca="1" si="309"/>
        <v>#VALUE!</v>
      </c>
      <c r="R970" t="e">
        <f t="shared" ca="1" si="309"/>
        <v>#VALUE!</v>
      </c>
      <c r="S970" t="e">
        <f t="shared" ca="1" si="309"/>
        <v>#VALUE!</v>
      </c>
      <c r="T970" t="e">
        <f t="shared" ca="1" si="310"/>
        <v>#VALUE!</v>
      </c>
      <c r="U970" t="b">
        <f t="shared" ca="1" si="311"/>
        <v>1</v>
      </c>
      <c r="V970" t="b">
        <f t="shared" ca="1" si="312"/>
        <v>1</v>
      </c>
      <c r="W970" t="b">
        <f t="shared" ca="1" si="313"/>
        <v>1</v>
      </c>
      <c r="X970" t="b">
        <f t="shared" ca="1" si="314"/>
        <v>1</v>
      </c>
      <c r="Y970" t="b">
        <f t="shared" ca="1" si="315"/>
        <v>1</v>
      </c>
      <c r="Z970" t="b">
        <f t="shared" ca="1" si="316"/>
        <v>1</v>
      </c>
      <c r="AA970" t="b">
        <f t="shared" ca="1" si="317"/>
        <v>1</v>
      </c>
      <c r="AB970" t="b">
        <f t="shared" ca="1" si="318"/>
        <v>1</v>
      </c>
      <c r="AC970" t="b">
        <f t="shared" ca="1" si="319"/>
        <v>1</v>
      </c>
      <c r="AD970" t="str">
        <f t="shared" ca="1" si="320"/>
        <v>3102215</v>
      </c>
    </row>
    <row r="971" spans="1:30" ht="18" x14ac:dyDescent="0.2">
      <c r="A971" s="8"/>
      <c r="B971" s="2" t="s">
        <v>276</v>
      </c>
      <c r="I971">
        <v>970</v>
      </c>
      <c r="J971" t="str">
        <f t="shared" ca="1" si="306"/>
        <v>Java Developer</v>
      </c>
      <c r="K971" t="str">
        <f t="shared" ca="1" si="307"/>
        <v>- 3112303</v>
      </c>
      <c r="L971" t="str">
        <f t="shared" ca="1" si="308"/>
        <v>Americas-United States of America-New York-New York</v>
      </c>
      <c r="M971" t="e">
        <f t="shared" ca="1" si="309"/>
        <v>#VALUE!</v>
      </c>
      <c r="N971" t="e">
        <f t="shared" ca="1" si="309"/>
        <v>#VALUE!</v>
      </c>
      <c r="O971" t="e">
        <f t="shared" ca="1" si="309"/>
        <v>#VALUE!</v>
      </c>
      <c r="P971" t="e">
        <f t="shared" ca="1" si="309"/>
        <v>#VALUE!</v>
      </c>
      <c r="Q971" t="e">
        <f t="shared" ca="1" si="309"/>
        <v>#VALUE!</v>
      </c>
      <c r="R971" t="e">
        <f t="shared" ca="1" si="309"/>
        <v>#VALUE!</v>
      </c>
      <c r="S971" t="e">
        <f t="shared" ca="1" si="309"/>
        <v>#VALUE!</v>
      </c>
      <c r="T971" t="e">
        <f t="shared" ca="1" si="310"/>
        <v>#VALUE!</v>
      </c>
      <c r="U971" t="b">
        <f t="shared" ca="1" si="311"/>
        <v>1</v>
      </c>
      <c r="V971" t="b">
        <f t="shared" ca="1" si="312"/>
        <v>1</v>
      </c>
      <c r="W971" t="b">
        <f t="shared" ca="1" si="313"/>
        <v>1</v>
      </c>
      <c r="X971" t="b">
        <f t="shared" ca="1" si="314"/>
        <v>1</v>
      </c>
      <c r="Y971" t="b">
        <f t="shared" ca="1" si="315"/>
        <v>1</v>
      </c>
      <c r="Z971" t="b">
        <f t="shared" ca="1" si="316"/>
        <v>1</v>
      </c>
      <c r="AA971" t="b">
        <f t="shared" ca="1" si="317"/>
        <v>1</v>
      </c>
      <c r="AB971" t="b">
        <f t="shared" ca="1" si="318"/>
        <v>1</v>
      </c>
      <c r="AC971" t="b">
        <f t="shared" ca="1" si="319"/>
        <v>1</v>
      </c>
      <c r="AD971" t="str">
        <f t="shared" ca="1" si="320"/>
        <v>3112303</v>
      </c>
    </row>
    <row r="972" spans="1:30" ht="18" x14ac:dyDescent="0.2">
      <c r="A972" s="8"/>
      <c r="B972" s="2" t="s">
        <v>105</v>
      </c>
      <c r="I972">
        <v>971</v>
      </c>
      <c r="J972" t="str">
        <f t="shared" ca="1" si="306"/>
        <v>Firm Risk Management – Model Governance</v>
      </c>
      <c r="K972" t="str">
        <f t="shared" ca="1" si="307"/>
        <v>- 3099021</v>
      </c>
      <c r="L972" t="str">
        <f t="shared" ca="1" si="308"/>
        <v>Americas-United States of America-New York-New York</v>
      </c>
      <c r="M972" t="e">
        <f t="shared" ref="M972:S981" ca="1" si="321">FIND(M$1,$J972)</f>
        <v>#VALUE!</v>
      </c>
      <c r="N972" t="e">
        <f t="shared" ca="1" si="321"/>
        <v>#VALUE!</v>
      </c>
      <c r="O972" t="e">
        <f t="shared" ca="1" si="321"/>
        <v>#VALUE!</v>
      </c>
      <c r="P972" t="e">
        <f t="shared" ca="1" si="321"/>
        <v>#VALUE!</v>
      </c>
      <c r="Q972" t="e">
        <f t="shared" ca="1" si="321"/>
        <v>#VALUE!</v>
      </c>
      <c r="R972" t="e">
        <f t="shared" ca="1" si="321"/>
        <v>#VALUE!</v>
      </c>
      <c r="S972" t="e">
        <f t="shared" ca="1" si="321"/>
        <v>#VALUE!</v>
      </c>
      <c r="T972" t="e">
        <f t="shared" ca="1" si="310"/>
        <v>#VALUE!</v>
      </c>
      <c r="U972" t="b">
        <f t="shared" ca="1" si="311"/>
        <v>1</v>
      </c>
      <c r="V972" t="b">
        <f t="shared" ca="1" si="312"/>
        <v>1</v>
      </c>
      <c r="W972" t="b">
        <f t="shared" ca="1" si="313"/>
        <v>1</v>
      </c>
      <c r="X972" t="b">
        <f t="shared" ca="1" si="314"/>
        <v>1</v>
      </c>
      <c r="Y972" t="b">
        <f t="shared" ca="1" si="315"/>
        <v>1</v>
      </c>
      <c r="Z972" t="b">
        <f t="shared" ca="1" si="316"/>
        <v>1</v>
      </c>
      <c r="AA972" t="b">
        <f t="shared" ca="1" si="317"/>
        <v>1</v>
      </c>
      <c r="AB972" t="b">
        <f t="shared" ca="1" si="318"/>
        <v>1</v>
      </c>
      <c r="AC972" t="b">
        <f t="shared" ca="1" si="319"/>
        <v>1</v>
      </c>
      <c r="AD972" t="str">
        <f t="shared" ca="1" si="320"/>
        <v>3099021</v>
      </c>
    </row>
    <row r="973" spans="1:30" ht="18" x14ac:dyDescent="0.2">
      <c r="A973" s="8"/>
      <c r="B973" s="2" t="s">
        <v>11</v>
      </c>
      <c r="I973">
        <v>972</v>
      </c>
      <c r="J973" t="str">
        <f t="shared" ca="1" si="306"/>
        <v>Technology PMO &amp; Reporting Analyst</v>
      </c>
      <c r="K973" t="str">
        <f t="shared" ca="1" si="307"/>
        <v>- 3110913</v>
      </c>
      <c r="L973" t="str">
        <f t="shared" ca="1" si="308"/>
        <v>Americas-United States of America-New York-New York</v>
      </c>
      <c r="M973" t="e">
        <f t="shared" ca="1" si="321"/>
        <v>#VALUE!</v>
      </c>
      <c r="N973" t="e">
        <f t="shared" ca="1" si="321"/>
        <v>#VALUE!</v>
      </c>
      <c r="O973" t="e">
        <f t="shared" ca="1" si="321"/>
        <v>#VALUE!</v>
      </c>
      <c r="P973" t="e">
        <f t="shared" ca="1" si="321"/>
        <v>#VALUE!</v>
      </c>
      <c r="Q973" t="e">
        <f t="shared" ca="1" si="321"/>
        <v>#VALUE!</v>
      </c>
      <c r="R973" t="e">
        <f t="shared" ca="1" si="321"/>
        <v>#VALUE!</v>
      </c>
      <c r="S973" t="e">
        <f t="shared" ca="1" si="321"/>
        <v>#VALUE!</v>
      </c>
      <c r="T973" t="e">
        <f t="shared" ca="1" si="310"/>
        <v>#VALUE!</v>
      </c>
      <c r="U973" t="b">
        <f t="shared" ca="1" si="311"/>
        <v>1</v>
      </c>
      <c r="V973" t="b">
        <f t="shared" ca="1" si="312"/>
        <v>1</v>
      </c>
      <c r="W973" t="b">
        <f t="shared" ca="1" si="313"/>
        <v>1</v>
      </c>
      <c r="X973" t="b">
        <f t="shared" ca="1" si="314"/>
        <v>1</v>
      </c>
      <c r="Y973" t="b">
        <f t="shared" ca="1" si="315"/>
        <v>1</v>
      </c>
      <c r="Z973" t="b">
        <f t="shared" ca="1" si="316"/>
        <v>1</v>
      </c>
      <c r="AA973" t="b">
        <f t="shared" ca="1" si="317"/>
        <v>1</v>
      </c>
      <c r="AB973" t="b">
        <f t="shared" ca="1" si="318"/>
        <v>1</v>
      </c>
      <c r="AC973" t="b">
        <f t="shared" ca="1" si="319"/>
        <v>1</v>
      </c>
      <c r="AD973" t="str">
        <f t="shared" ca="1" si="320"/>
        <v>3110913</v>
      </c>
    </row>
    <row r="974" spans="1:30" ht="18" x14ac:dyDescent="0.2">
      <c r="A974" s="8"/>
      <c r="B974" s="3">
        <v>43271</v>
      </c>
      <c r="I974">
        <v>973</v>
      </c>
      <c r="J974" t="str">
        <f t="shared" ca="1" si="306"/>
        <v>Strategy and Analytics Director - Fraud COO Office</v>
      </c>
      <c r="K974" t="str">
        <f t="shared" ca="1" si="307"/>
        <v>- 3110604</v>
      </c>
      <c r="L974" t="str">
        <f t="shared" ca="1" si="308"/>
        <v>Americas-United States of America-Maryland-Baltimore</v>
      </c>
      <c r="M974" t="e">
        <f t="shared" ca="1" si="321"/>
        <v>#VALUE!</v>
      </c>
      <c r="N974">
        <f t="shared" ca="1" si="321"/>
        <v>24</v>
      </c>
      <c r="O974" t="e">
        <f t="shared" ca="1" si="321"/>
        <v>#VALUE!</v>
      </c>
      <c r="P974" t="e">
        <f t="shared" ca="1" si="321"/>
        <v>#VALUE!</v>
      </c>
      <c r="Q974" t="e">
        <f t="shared" ca="1" si="321"/>
        <v>#VALUE!</v>
      </c>
      <c r="R974" t="e">
        <f t="shared" ca="1" si="321"/>
        <v>#VALUE!</v>
      </c>
      <c r="S974" t="e">
        <f t="shared" ca="1" si="321"/>
        <v>#VALUE!</v>
      </c>
      <c r="T974" t="e">
        <f t="shared" ca="1" si="310"/>
        <v>#VALUE!</v>
      </c>
      <c r="U974" t="b">
        <f t="shared" ca="1" si="311"/>
        <v>1</v>
      </c>
      <c r="V974" t="b">
        <f t="shared" ca="1" si="312"/>
        <v>0</v>
      </c>
      <c r="W974" t="b">
        <f t="shared" ca="1" si="313"/>
        <v>1</v>
      </c>
      <c r="X974" t="b">
        <f t="shared" ca="1" si="314"/>
        <v>1</v>
      </c>
      <c r="Y974" t="b">
        <f t="shared" ca="1" si="315"/>
        <v>1</v>
      </c>
      <c r="Z974" t="b">
        <f t="shared" ca="1" si="316"/>
        <v>1</v>
      </c>
      <c r="AA974" t="b">
        <f t="shared" ca="1" si="317"/>
        <v>1</v>
      </c>
      <c r="AB974" t="b">
        <f t="shared" ca="1" si="318"/>
        <v>1</v>
      </c>
      <c r="AC974" t="b">
        <f t="shared" ca="1" si="319"/>
        <v>0</v>
      </c>
      <c r="AD974" t="str">
        <f t="shared" ca="1" si="320"/>
        <v/>
      </c>
    </row>
    <row r="975" spans="1:30" x14ac:dyDescent="0.2">
      <c r="A975" s="8"/>
      <c r="B975" s="1" t="s">
        <v>12</v>
      </c>
      <c r="I975">
        <v>974</v>
      </c>
      <c r="J975" t="str">
        <f t="shared" ca="1" si="306"/>
        <v>Senior Python Developer 3111001</v>
      </c>
      <c r="K975" t="str">
        <f t="shared" ca="1" si="307"/>
        <v>- 3111001</v>
      </c>
      <c r="L975" t="str">
        <f t="shared" ca="1" si="308"/>
        <v>Americas-Canada-Quebec-Montreal</v>
      </c>
      <c r="M975" t="e">
        <f t="shared" ca="1" si="321"/>
        <v>#VALUE!</v>
      </c>
      <c r="N975" t="e">
        <f t="shared" ca="1" si="321"/>
        <v>#VALUE!</v>
      </c>
      <c r="O975" t="e">
        <f t="shared" ca="1" si="321"/>
        <v>#VALUE!</v>
      </c>
      <c r="P975" t="e">
        <f t="shared" ca="1" si="321"/>
        <v>#VALUE!</v>
      </c>
      <c r="Q975">
        <f t="shared" ca="1" si="321"/>
        <v>1</v>
      </c>
      <c r="R975" t="e">
        <f t="shared" ca="1" si="321"/>
        <v>#VALUE!</v>
      </c>
      <c r="S975" t="e">
        <f t="shared" ca="1" si="321"/>
        <v>#VALUE!</v>
      </c>
      <c r="T975">
        <f t="shared" ca="1" si="310"/>
        <v>10</v>
      </c>
      <c r="U975" t="b">
        <f t="shared" ca="1" si="311"/>
        <v>1</v>
      </c>
      <c r="V975" t="b">
        <f t="shared" ca="1" si="312"/>
        <v>1</v>
      </c>
      <c r="W975" t="b">
        <f t="shared" ca="1" si="313"/>
        <v>1</v>
      </c>
      <c r="X975" t="b">
        <f t="shared" ca="1" si="314"/>
        <v>1</v>
      </c>
      <c r="Y975" t="b">
        <f t="shared" ca="1" si="315"/>
        <v>0</v>
      </c>
      <c r="Z975" t="b">
        <f t="shared" ca="1" si="316"/>
        <v>1</v>
      </c>
      <c r="AA975" t="b">
        <f t="shared" ca="1" si="317"/>
        <v>1</v>
      </c>
      <c r="AB975" t="b">
        <f t="shared" ca="1" si="318"/>
        <v>0</v>
      </c>
      <c r="AC975" t="b">
        <f t="shared" ca="1" si="319"/>
        <v>0</v>
      </c>
      <c r="AD975" t="str">
        <f t="shared" ca="1" si="320"/>
        <v/>
      </c>
    </row>
    <row r="976" spans="1:30" x14ac:dyDescent="0.2">
      <c r="A976" s="8"/>
      <c r="B976" s="5"/>
      <c r="I976">
        <v>975</v>
      </c>
      <c r="J976" t="str">
        <f t="shared" ca="1" si="306"/>
        <v>Cyber Analytic Developer - Vice President</v>
      </c>
      <c r="K976" t="str">
        <f t="shared" ca="1" si="307"/>
        <v>- 3112280</v>
      </c>
      <c r="L976" t="str">
        <f t="shared" ca="1" si="308"/>
        <v>Americas-United States of America-Maryland-Baltimore</v>
      </c>
      <c r="M976" t="e">
        <f t="shared" ca="1" si="321"/>
        <v>#VALUE!</v>
      </c>
      <c r="N976" t="e">
        <f t="shared" ca="1" si="321"/>
        <v>#VALUE!</v>
      </c>
      <c r="O976" t="e">
        <f t="shared" ca="1" si="321"/>
        <v>#VALUE!</v>
      </c>
      <c r="P976" t="e">
        <f t="shared" ca="1" si="321"/>
        <v>#VALUE!</v>
      </c>
      <c r="Q976" t="e">
        <f t="shared" ca="1" si="321"/>
        <v>#VALUE!</v>
      </c>
      <c r="R976">
        <f t="shared" ca="1" si="321"/>
        <v>28</v>
      </c>
      <c r="S976" t="e">
        <f t="shared" ca="1" si="321"/>
        <v>#VALUE!</v>
      </c>
      <c r="T976" t="e">
        <f t="shared" ca="1" si="310"/>
        <v>#VALUE!</v>
      </c>
      <c r="U976" t="b">
        <f t="shared" ca="1" si="311"/>
        <v>1</v>
      </c>
      <c r="V976" t="b">
        <f t="shared" ca="1" si="312"/>
        <v>1</v>
      </c>
      <c r="W976" t="b">
        <f t="shared" ca="1" si="313"/>
        <v>1</v>
      </c>
      <c r="X976" t="b">
        <f t="shared" ca="1" si="314"/>
        <v>1</v>
      </c>
      <c r="Y976" t="b">
        <f t="shared" ca="1" si="315"/>
        <v>1</v>
      </c>
      <c r="Z976" t="b">
        <f t="shared" ca="1" si="316"/>
        <v>0</v>
      </c>
      <c r="AA976" t="b">
        <f t="shared" ca="1" si="317"/>
        <v>1</v>
      </c>
      <c r="AB976" t="b">
        <f t="shared" ca="1" si="318"/>
        <v>1</v>
      </c>
      <c r="AC976" t="b">
        <f t="shared" ca="1" si="319"/>
        <v>0</v>
      </c>
      <c r="AD976" t="str">
        <f t="shared" ca="1" si="320"/>
        <v/>
      </c>
    </row>
    <row r="977" spans="1:30" ht="20" x14ac:dyDescent="0.2">
      <c r="A977" s="6"/>
      <c r="I977">
        <v>976</v>
      </c>
      <c r="J977" t="str">
        <f t="shared" ca="1" si="306"/>
        <v>Java Developer</v>
      </c>
      <c r="K977" t="str">
        <f t="shared" ca="1" si="307"/>
        <v>- 3103966</v>
      </c>
      <c r="L977" t="str">
        <f t="shared" ca="1" si="308"/>
        <v>Americas-United States of America-New York-New York</v>
      </c>
      <c r="M977" t="e">
        <f t="shared" ca="1" si="321"/>
        <v>#VALUE!</v>
      </c>
      <c r="N977" t="e">
        <f t="shared" ca="1" si="321"/>
        <v>#VALUE!</v>
      </c>
      <c r="O977" t="e">
        <f t="shared" ca="1" si="321"/>
        <v>#VALUE!</v>
      </c>
      <c r="P977" t="e">
        <f t="shared" ca="1" si="321"/>
        <v>#VALUE!</v>
      </c>
      <c r="Q977" t="e">
        <f t="shared" ca="1" si="321"/>
        <v>#VALUE!</v>
      </c>
      <c r="R977" t="e">
        <f t="shared" ca="1" si="321"/>
        <v>#VALUE!</v>
      </c>
      <c r="S977" t="e">
        <f t="shared" ca="1" si="321"/>
        <v>#VALUE!</v>
      </c>
      <c r="T977" t="e">
        <f t="shared" ca="1" si="310"/>
        <v>#VALUE!</v>
      </c>
      <c r="U977" t="b">
        <f t="shared" ca="1" si="311"/>
        <v>1</v>
      </c>
      <c r="V977" t="b">
        <f t="shared" ca="1" si="312"/>
        <v>1</v>
      </c>
      <c r="W977" t="b">
        <f t="shared" ca="1" si="313"/>
        <v>1</v>
      </c>
      <c r="X977" t="b">
        <f t="shared" ca="1" si="314"/>
        <v>1</v>
      </c>
      <c r="Y977" t="b">
        <f t="shared" ca="1" si="315"/>
        <v>1</v>
      </c>
      <c r="Z977" t="b">
        <f t="shared" ca="1" si="316"/>
        <v>1</v>
      </c>
      <c r="AA977" t="b">
        <f t="shared" ca="1" si="317"/>
        <v>1</v>
      </c>
      <c r="AB977" t="b">
        <f t="shared" ca="1" si="318"/>
        <v>1</v>
      </c>
      <c r="AC977" t="b">
        <f t="shared" ca="1" si="319"/>
        <v>1</v>
      </c>
      <c r="AD977" t="str">
        <f t="shared" ca="1" si="320"/>
        <v>3103966</v>
      </c>
    </row>
    <row r="978" spans="1:30" x14ac:dyDescent="0.2">
      <c r="A978" s="8"/>
      <c r="B978" s="1" t="s">
        <v>117</v>
      </c>
      <c r="I978">
        <v>977</v>
      </c>
      <c r="J978" t="str">
        <f t="shared" ca="1" si="306"/>
        <v>Operational Risk Department - Operational Risk Sales and Trading Associate (Baltimore)</v>
      </c>
      <c r="K978" t="str">
        <f t="shared" ca="1" si="307"/>
        <v>- 3112127</v>
      </c>
      <c r="L978" t="str">
        <f t="shared" ca="1" si="308"/>
        <v>Americas-United States of America-Maryland-Baltimore</v>
      </c>
      <c r="M978" t="e">
        <f t="shared" ca="1" si="321"/>
        <v>#VALUE!</v>
      </c>
      <c r="N978" t="e">
        <f t="shared" ca="1" si="321"/>
        <v>#VALUE!</v>
      </c>
      <c r="O978" t="e">
        <f t="shared" ca="1" si="321"/>
        <v>#VALUE!</v>
      </c>
      <c r="P978" t="e">
        <f t="shared" ca="1" si="321"/>
        <v>#VALUE!</v>
      </c>
      <c r="Q978" t="e">
        <f t="shared" ca="1" si="321"/>
        <v>#VALUE!</v>
      </c>
      <c r="R978" t="e">
        <f t="shared" ca="1" si="321"/>
        <v>#VALUE!</v>
      </c>
      <c r="S978" t="e">
        <f t="shared" ca="1" si="321"/>
        <v>#VALUE!</v>
      </c>
      <c r="T978" t="e">
        <f t="shared" ca="1" si="310"/>
        <v>#VALUE!</v>
      </c>
      <c r="U978" t="b">
        <f t="shared" ca="1" si="311"/>
        <v>1</v>
      </c>
      <c r="V978" t="b">
        <f t="shared" ca="1" si="312"/>
        <v>1</v>
      </c>
      <c r="W978" t="b">
        <f t="shared" ca="1" si="313"/>
        <v>1</v>
      </c>
      <c r="X978" t="b">
        <f t="shared" ca="1" si="314"/>
        <v>1</v>
      </c>
      <c r="Y978" t="b">
        <f t="shared" ca="1" si="315"/>
        <v>1</v>
      </c>
      <c r="Z978" t="b">
        <f t="shared" ca="1" si="316"/>
        <v>1</v>
      </c>
      <c r="AA978" t="b">
        <f t="shared" ca="1" si="317"/>
        <v>1</v>
      </c>
      <c r="AB978" t="b">
        <f t="shared" ca="1" si="318"/>
        <v>1</v>
      </c>
      <c r="AC978" t="b">
        <f t="shared" ca="1" si="319"/>
        <v>1</v>
      </c>
      <c r="AD978" t="str">
        <f t="shared" ca="1" si="320"/>
        <v>3112127</v>
      </c>
    </row>
    <row r="979" spans="1:30" ht="18" x14ac:dyDescent="0.2">
      <c r="A979" s="8"/>
      <c r="B979" s="2" t="s">
        <v>277</v>
      </c>
      <c r="I979">
        <v>978</v>
      </c>
      <c r="J979" t="str">
        <f t="shared" ca="1" si="306"/>
        <v>Associate - Wealth Management Credit Reporting (Enterprise Risk &amp; Reporting)</v>
      </c>
      <c r="K979" t="str">
        <f t="shared" ca="1" si="307"/>
        <v>- 3110535</v>
      </c>
      <c r="L979" t="str">
        <f t="shared" ca="1" si="308"/>
        <v>Americas-United States of America-New York-New York</v>
      </c>
      <c r="M979" t="e">
        <f t="shared" ca="1" si="321"/>
        <v>#VALUE!</v>
      </c>
      <c r="N979" t="e">
        <f t="shared" ca="1" si="321"/>
        <v>#VALUE!</v>
      </c>
      <c r="O979" t="e">
        <f t="shared" ca="1" si="321"/>
        <v>#VALUE!</v>
      </c>
      <c r="P979" t="e">
        <f t="shared" ca="1" si="321"/>
        <v>#VALUE!</v>
      </c>
      <c r="Q979" t="e">
        <f t="shared" ca="1" si="321"/>
        <v>#VALUE!</v>
      </c>
      <c r="R979" t="e">
        <f t="shared" ca="1" si="321"/>
        <v>#VALUE!</v>
      </c>
      <c r="S979" t="e">
        <f t="shared" ca="1" si="321"/>
        <v>#VALUE!</v>
      </c>
      <c r="T979" t="e">
        <f t="shared" ca="1" si="310"/>
        <v>#VALUE!</v>
      </c>
      <c r="U979" t="b">
        <f t="shared" ca="1" si="311"/>
        <v>1</v>
      </c>
      <c r="V979" t="b">
        <f t="shared" ca="1" si="312"/>
        <v>1</v>
      </c>
      <c r="W979" t="b">
        <f t="shared" ca="1" si="313"/>
        <v>1</v>
      </c>
      <c r="X979" t="b">
        <f t="shared" ca="1" si="314"/>
        <v>1</v>
      </c>
      <c r="Y979" t="b">
        <f t="shared" ca="1" si="315"/>
        <v>1</v>
      </c>
      <c r="Z979" t="b">
        <f t="shared" ca="1" si="316"/>
        <v>1</v>
      </c>
      <c r="AA979" t="b">
        <f t="shared" ca="1" si="317"/>
        <v>1</v>
      </c>
      <c r="AB979" t="b">
        <f t="shared" ca="1" si="318"/>
        <v>1</v>
      </c>
      <c r="AC979" t="b">
        <f t="shared" ca="1" si="319"/>
        <v>1</v>
      </c>
      <c r="AD979" t="str">
        <f t="shared" ca="1" si="320"/>
        <v>3110535</v>
      </c>
    </row>
    <row r="980" spans="1:30" ht="18" x14ac:dyDescent="0.2">
      <c r="A980" s="8"/>
      <c r="B980" s="2" t="s">
        <v>278</v>
      </c>
      <c r="I980">
        <v>979</v>
      </c>
      <c r="J980" t="str">
        <f t="shared" ca="1" si="306"/>
        <v>Field Service Management, Engagement &amp; Adoption AVP</v>
      </c>
      <c r="K980" t="str">
        <f t="shared" ca="1" si="307"/>
        <v>- 3112222</v>
      </c>
      <c r="L980" t="str">
        <f t="shared" ca="1" si="308"/>
        <v>Americas-United States of America-New York-Purchase</v>
      </c>
      <c r="M980" t="e">
        <f t="shared" ca="1" si="321"/>
        <v>#VALUE!</v>
      </c>
      <c r="N980" t="e">
        <f t="shared" ca="1" si="321"/>
        <v>#VALUE!</v>
      </c>
      <c r="O980" t="e">
        <f t="shared" ca="1" si="321"/>
        <v>#VALUE!</v>
      </c>
      <c r="P980" t="e">
        <f t="shared" ca="1" si="321"/>
        <v>#VALUE!</v>
      </c>
      <c r="Q980" t="e">
        <f t="shared" ca="1" si="321"/>
        <v>#VALUE!</v>
      </c>
      <c r="R980" t="e">
        <f t="shared" ca="1" si="321"/>
        <v>#VALUE!</v>
      </c>
      <c r="S980" t="e">
        <f t="shared" ca="1" si="321"/>
        <v>#VALUE!</v>
      </c>
      <c r="T980" t="e">
        <f t="shared" ca="1" si="310"/>
        <v>#VALUE!</v>
      </c>
      <c r="U980" t="b">
        <f t="shared" ca="1" si="311"/>
        <v>1</v>
      </c>
      <c r="V980" t="b">
        <f t="shared" ca="1" si="312"/>
        <v>1</v>
      </c>
      <c r="W980" t="b">
        <f t="shared" ca="1" si="313"/>
        <v>1</v>
      </c>
      <c r="X980" t="b">
        <f t="shared" ca="1" si="314"/>
        <v>1</v>
      </c>
      <c r="Y980" t="b">
        <f t="shared" ca="1" si="315"/>
        <v>1</v>
      </c>
      <c r="Z980" t="b">
        <f t="shared" ca="1" si="316"/>
        <v>1</v>
      </c>
      <c r="AA980" t="b">
        <f t="shared" ca="1" si="317"/>
        <v>1</v>
      </c>
      <c r="AB980" t="b">
        <f t="shared" ca="1" si="318"/>
        <v>1</v>
      </c>
      <c r="AC980" t="b">
        <f t="shared" ca="1" si="319"/>
        <v>1</v>
      </c>
      <c r="AD980" t="str">
        <f t="shared" ca="1" si="320"/>
        <v>3112222</v>
      </c>
    </row>
    <row r="981" spans="1:30" ht="18" x14ac:dyDescent="0.2">
      <c r="A981" s="8"/>
      <c r="B981" s="2" t="s">
        <v>8</v>
      </c>
      <c r="I981">
        <v>980</v>
      </c>
      <c r="J981" t="str">
        <f t="shared" ca="1" si="306"/>
        <v>Senior Network Engineer (VP)</v>
      </c>
      <c r="K981" t="str">
        <f t="shared" ca="1" si="307"/>
        <v>- 3111832</v>
      </c>
      <c r="L981" t="str">
        <f t="shared" ca="1" si="308"/>
        <v>Americas-United States of America-New York-New York</v>
      </c>
      <c r="M981" t="e">
        <f t="shared" ca="1" si="321"/>
        <v>#VALUE!</v>
      </c>
      <c r="N981" t="e">
        <f t="shared" ca="1" si="321"/>
        <v>#VALUE!</v>
      </c>
      <c r="O981" t="e">
        <f t="shared" ca="1" si="321"/>
        <v>#VALUE!</v>
      </c>
      <c r="P981" t="e">
        <f t="shared" ca="1" si="321"/>
        <v>#VALUE!</v>
      </c>
      <c r="Q981">
        <f t="shared" ca="1" si="321"/>
        <v>1</v>
      </c>
      <c r="R981" t="e">
        <f t="shared" ca="1" si="321"/>
        <v>#VALUE!</v>
      </c>
      <c r="S981">
        <f t="shared" ca="1" si="321"/>
        <v>25</v>
      </c>
      <c r="T981" t="e">
        <f t="shared" ca="1" si="310"/>
        <v>#VALUE!</v>
      </c>
      <c r="U981" t="b">
        <f t="shared" ca="1" si="311"/>
        <v>1</v>
      </c>
      <c r="V981" t="b">
        <f t="shared" ca="1" si="312"/>
        <v>1</v>
      </c>
      <c r="W981" t="b">
        <f t="shared" ca="1" si="313"/>
        <v>1</v>
      </c>
      <c r="X981" t="b">
        <f t="shared" ca="1" si="314"/>
        <v>1</v>
      </c>
      <c r="Y981" t="b">
        <f t="shared" ca="1" si="315"/>
        <v>0</v>
      </c>
      <c r="Z981" t="b">
        <f t="shared" ca="1" si="316"/>
        <v>1</v>
      </c>
      <c r="AA981" t="b">
        <f t="shared" ca="1" si="317"/>
        <v>0</v>
      </c>
      <c r="AB981" t="b">
        <f t="shared" ca="1" si="318"/>
        <v>1</v>
      </c>
      <c r="AC981" t="b">
        <f t="shared" ca="1" si="319"/>
        <v>0</v>
      </c>
      <c r="AD981" t="str">
        <f t="shared" ca="1" si="320"/>
        <v/>
      </c>
    </row>
    <row r="982" spans="1:30" ht="18" x14ac:dyDescent="0.2">
      <c r="A982" s="8"/>
      <c r="B982" s="3">
        <v>43271</v>
      </c>
      <c r="I982">
        <v>981</v>
      </c>
      <c r="J982" t="str">
        <f t="shared" ca="1" si="306"/>
        <v>Java Developer</v>
      </c>
      <c r="K982" t="str">
        <f t="shared" ca="1" si="307"/>
        <v>- 3108438</v>
      </c>
      <c r="L982" t="str">
        <f t="shared" ca="1" si="308"/>
        <v>Americas-United States of America-New York-New York</v>
      </c>
      <c r="M982" t="e">
        <f t="shared" ref="M982:S991" ca="1" si="322">FIND(M$1,$J982)</f>
        <v>#VALUE!</v>
      </c>
      <c r="N982" t="e">
        <f t="shared" ca="1" si="322"/>
        <v>#VALUE!</v>
      </c>
      <c r="O982" t="e">
        <f t="shared" ca="1" si="322"/>
        <v>#VALUE!</v>
      </c>
      <c r="P982" t="e">
        <f t="shared" ca="1" si="322"/>
        <v>#VALUE!</v>
      </c>
      <c r="Q982" t="e">
        <f t="shared" ca="1" si="322"/>
        <v>#VALUE!</v>
      </c>
      <c r="R982" t="e">
        <f t="shared" ca="1" si="322"/>
        <v>#VALUE!</v>
      </c>
      <c r="S982" t="e">
        <f t="shared" ca="1" si="322"/>
        <v>#VALUE!</v>
      </c>
      <c r="T982" t="e">
        <f t="shared" ca="1" si="310"/>
        <v>#VALUE!</v>
      </c>
      <c r="U982" t="b">
        <f t="shared" ca="1" si="311"/>
        <v>1</v>
      </c>
      <c r="V982" t="b">
        <f t="shared" ca="1" si="312"/>
        <v>1</v>
      </c>
      <c r="W982" t="b">
        <f t="shared" ca="1" si="313"/>
        <v>1</v>
      </c>
      <c r="X982" t="b">
        <f t="shared" ca="1" si="314"/>
        <v>1</v>
      </c>
      <c r="Y982" t="b">
        <f t="shared" ca="1" si="315"/>
        <v>1</v>
      </c>
      <c r="Z982" t="b">
        <f t="shared" ca="1" si="316"/>
        <v>1</v>
      </c>
      <c r="AA982" t="b">
        <f t="shared" ca="1" si="317"/>
        <v>1</v>
      </c>
      <c r="AB982" t="b">
        <f t="shared" ca="1" si="318"/>
        <v>1</v>
      </c>
      <c r="AC982" t="b">
        <f t="shared" ca="1" si="319"/>
        <v>1</v>
      </c>
      <c r="AD982" t="str">
        <f t="shared" ca="1" si="320"/>
        <v>3108438</v>
      </c>
    </row>
    <row r="983" spans="1:30" ht="20" x14ac:dyDescent="0.2">
      <c r="A983" s="8"/>
      <c r="B983" s="4" t="s">
        <v>4</v>
      </c>
      <c r="I983">
        <v>982</v>
      </c>
      <c r="J983" t="str">
        <f t="shared" ca="1" si="306"/>
        <v>Fraud Operations Data Analytics Associate – Firmwide Operations</v>
      </c>
      <c r="K983" t="str">
        <f t="shared" ca="1" si="307"/>
        <v>- 3111911</v>
      </c>
      <c r="L983" t="str">
        <f t="shared" ca="1" si="308"/>
        <v>Americas-United States of America-Maryland-Baltimore</v>
      </c>
      <c r="M983" t="e">
        <f t="shared" ca="1" si="322"/>
        <v>#VALUE!</v>
      </c>
      <c r="N983" t="e">
        <f t="shared" ca="1" si="322"/>
        <v>#VALUE!</v>
      </c>
      <c r="O983" t="e">
        <f t="shared" ca="1" si="322"/>
        <v>#VALUE!</v>
      </c>
      <c r="P983" t="e">
        <f t="shared" ca="1" si="322"/>
        <v>#VALUE!</v>
      </c>
      <c r="Q983" t="e">
        <f t="shared" ca="1" si="322"/>
        <v>#VALUE!</v>
      </c>
      <c r="R983" t="e">
        <f t="shared" ca="1" si="322"/>
        <v>#VALUE!</v>
      </c>
      <c r="S983" t="e">
        <f t="shared" ca="1" si="322"/>
        <v>#VALUE!</v>
      </c>
      <c r="T983" t="e">
        <f t="shared" ca="1" si="310"/>
        <v>#VALUE!</v>
      </c>
      <c r="U983" t="b">
        <f t="shared" ca="1" si="311"/>
        <v>1</v>
      </c>
      <c r="V983" t="b">
        <f t="shared" ca="1" si="312"/>
        <v>1</v>
      </c>
      <c r="W983" t="b">
        <f t="shared" ca="1" si="313"/>
        <v>1</v>
      </c>
      <c r="X983" t="b">
        <f t="shared" ca="1" si="314"/>
        <v>1</v>
      </c>
      <c r="Y983" t="b">
        <f t="shared" ca="1" si="315"/>
        <v>1</v>
      </c>
      <c r="Z983" t="b">
        <f t="shared" ca="1" si="316"/>
        <v>1</v>
      </c>
      <c r="AA983" t="b">
        <f t="shared" ca="1" si="317"/>
        <v>1</v>
      </c>
      <c r="AB983" t="b">
        <f t="shared" ca="1" si="318"/>
        <v>1</v>
      </c>
      <c r="AC983" t="b">
        <f t="shared" ca="1" si="319"/>
        <v>1</v>
      </c>
      <c r="AD983" t="str">
        <f t="shared" ca="1" si="320"/>
        <v>3111911</v>
      </c>
    </row>
    <row r="984" spans="1:30" x14ac:dyDescent="0.2">
      <c r="A984" s="8"/>
      <c r="B984" s="5"/>
      <c r="I984">
        <v>983</v>
      </c>
      <c r="J984" t="str">
        <f t="shared" ca="1" si="306"/>
        <v>Fraud Operations Data Analytics Associate – Firmwide Operations</v>
      </c>
      <c r="K984" t="str">
        <f t="shared" ca="1" si="307"/>
        <v>- 3111912</v>
      </c>
      <c r="L984" t="str">
        <f t="shared" ca="1" si="308"/>
        <v>Americas-United States of America-Maryland-Baltimore</v>
      </c>
      <c r="M984" t="e">
        <f t="shared" ca="1" si="322"/>
        <v>#VALUE!</v>
      </c>
      <c r="N984" t="e">
        <f t="shared" ca="1" si="322"/>
        <v>#VALUE!</v>
      </c>
      <c r="O984" t="e">
        <f t="shared" ca="1" si="322"/>
        <v>#VALUE!</v>
      </c>
      <c r="P984" t="e">
        <f t="shared" ca="1" si="322"/>
        <v>#VALUE!</v>
      </c>
      <c r="Q984" t="e">
        <f t="shared" ca="1" si="322"/>
        <v>#VALUE!</v>
      </c>
      <c r="R984" t="e">
        <f t="shared" ca="1" si="322"/>
        <v>#VALUE!</v>
      </c>
      <c r="S984" t="e">
        <f t="shared" ca="1" si="322"/>
        <v>#VALUE!</v>
      </c>
      <c r="T984" t="e">
        <f t="shared" ca="1" si="310"/>
        <v>#VALUE!</v>
      </c>
      <c r="U984" t="b">
        <f t="shared" ca="1" si="311"/>
        <v>1</v>
      </c>
      <c r="V984" t="b">
        <f t="shared" ca="1" si="312"/>
        <v>1</v>
      </c>
      <c r="W984" t="b">
        <f t="shared" ca="1" si="313"/>
        <v>1</v>
      </c>
      <c r="X984" t="b">
        <f t="shared" ca="1" si="314"/>
        <v>1</v>
      </c>
      <c r="Y984" t="b">
        <f t="shared" ca="1" si="315"/>
        <v>1</v>
      </c>
      <c r="Z984" t="b">
        <f t="shared" ca="1" si="316"/>
        <v>1</v>
      </c>
      <c r="AA984" t="b">
        <f t="shared" ca="1" si="317"/>
        <v>1</v>
      </c>
      <c r="AB984" t="b">
        <f t="shared" ca="1" si="318"/>
        <v>1</v>
      </c>
      <c r="AC984" t="b">
        <f t="shared" ca="1" si="319"/>
        <v>1</v>
      </c>
      <c r="AD984" t="str">
        <f t="shared" ca="1" si="320"/>
        <v>3111912</v>
      </c>
    </row>
    <row r="985" spans="1:30" ht="20" x14ac:dyDescent="0.2">
      <c r="A985" s="6"/>
      <c r="I985">
        <v>984</v>
      </c>
      <c r="J985" t="str">
        <f t="shared" ca="1" si="306"/>
        <v>Head of Private Banking Sales Technology</v>
      </c>
      <c r="K985" t="str">
        <f t="shared" ca="1" si="307"/>
        <v>- 3108682</v>
      </c>
      <c r="L985" t="str">
        <f t="shared" ca="1" si="308"/>
        <v>Americas-United States of America-New York-New York</v>
      </c>
      <c r="M985">
        <f t="shared" ca="1" si="322"/>
        <v>1</v>
      </c>
      <c r="N985" t="e">
        <f t="shared" ca="1" si="322"/>
        <v>#VALUE!</v>
      </c>
      <c r="O985" t="e">
        <f t="shared" ca="1" si="322"/>
        <v>#VALUE!</v>
      </c>
      <c r="P985" t="e">
        <f t="shared" ca="1" si="322"/>
        <v>#VALUE!</v>
      </c>
      <c r="Q985" t="e">
        <f t="shared" ca="1" si="322"/>
        <v>#VALUE!</v>
      </c>
      <c r="R985" t="e">
        <f t="shared" ca="1" si="322"/>
        <v>#VALUE!</v>
      </c>
      <c r="S985" t="e">
        <f t="shared" ca="1" si="322"/>
        <v>#VALUE!</v>
      </c>
      <c r="T985" t="e">
        <f t="shared" ca="1" si="310"/>
        <v>#VALUE!</v>
      </c>
      <c r="U985" t="b">
        <f t="shared" ca="1" si="311"/>
        <v>0</v>
      </c>
      <c r="V985" t="b">
        <f t="shared" ca="1" si="312"/>
        <v>1</v>
      </c>
      <c r="W985" t="b">
        <f t="shared" ca="1" si="313"/>
        <v>1</v>
      </c>
      <c r="X985" t="b">
        <f t="shared" ca="1" si="314"/>
        <v>1</v>
      </c>
      <c r="Y985" t="b">
        <f t="shared" ca="1" si="315"/>
        <v>1</v>
      </c>
      <c r="Z985" t="b">
        <f t="shared" ca="1" si="316"/>
        <v>1</v>
      </c>
      <c r="AA985" t="b">
        <f t="shared" ca="1" si="317"/>
        <v>1</v>
      </c>
      <c r="AB985" t="b">
        <f t="shared" ca="1" si="318"/>
        <v>1</v>
      </c>
      <c r="AC985" t="b">
        <f t="shared" ca="1" si="319"/>
        <v>0</v>
      </c>
      <c r="AD985" t="str">
        <f t="shared" ca="1" si="320"/>
        <v/>
      </c>
    </row>
    <row r="986" spans="1:30" x14ac:dyDescent="0.2">
      <c r="A986" s="8"/>
      <c r="B986" s="1" t="s">
        <v>279</v>
      </c>
      <c r="I986">
        <v>985</v>
      </c>
      <c r="J986" t="str">
        <f t="shared" ca="1" si="306"/>
        <v>Javascript/ServiceNow Developer</v>
      </c>
      <c r="K986" t="str">
        <f t="shared" ca="1" si="307"/>
        <v>- 3111350</v>
      </c>
      <c r="L986" t="str">
        <f t="shared" ca="1" si="308"/>
        <v>Americas-United States of America-New York-New York</v>
      </c>
      <c r="M986" t="e">
        <f t="shared" ca="1" si="322"/>
        <v>#VALUE!</v>
      </c>
      <c r="N986" t="e">
        <f t="shared" ca="1" si="322"/>
        <v>#VALUE!</v>
      </c>
      <c r="O986" t="e">
        <f t="shared" ca="1" si="322"/>
        <v>#VALUE!</v>
      </c>
      <c r="P986" t="e">
        <f t="shared" ca="1" si="322"/>
        <v>#VALUE!</v>
      </c>
      <c r="Q986" t="e">
        <f t="shared" ca="1" si="322"/>
        <v>#VALUE!</v>
      </c>
      <c r="R986" t="e">
        <f t="shared" ca="1" si="322"/>
        <v>#VALUE!</v>
      </c>
      <c r="S986" t="e">
        <f t="shared" ca="1" si="322"/>
        <v>#VALUE!</v>
      </c>
      <c r="T986" t="e">
        <f t="shared" ca="1" si="310"/>
        <v>#VALUE!</v>
      </c>
      <c r="U986" t="b">
        <f t="shared" ca="1" si="311"/>
        <v>1</v>
      </c>
      <c r="V986" t="b">
        <f t="shared" ca="1" si="312"/>
        <v>1</v>
      </c>
      <c r="W986" t="b">
        <f t="shared" ca="1" si="313"/>
        <v>1</v>
      </c>
      <c r="X986" t="b">
        <f t="shared" ca="1" si="314"/>
        <v>1</v>
      </c>
      <c r="Y986" t="b">
        <f t="shared" ca="1" si="315"/>
        <v>1</v>
      </c>
      <c r="Z986" t="b">
        <f t="shared" ca="1" si="316"/>
        <v>1</v>
      </c>
      <c r="AA986" t="b">
        <f t="shared" ca="1" si="317"/>
        <v>1</v>
      </c>
      <c r="AB986" t="b">
        <f t="shared" ca="1" si="318"/>
        <v>1</v>
      </c>
      <c r="AC986" t="b">
        <f t="shared" ca="1" si="319"/>
        <v>1</v>
      </c>
      <c r="AD986" t="str">
        <f t="shared" ca="1" si="320"/>
        <v>3111350</v>
      </c>
    </row>
    <row r="987" spans="1:30" ht="18" x14ac:dyDescent="0.2">
      <c r="A987" s="8"/>
      <c r="B987" s="2" t="s">
        <v>280</v>
      </c>
      <c r="I987">
        <v>986</v>
      </c>
      <c r="J987" t="str">
        <f t="shared" ca="1" si="306"/>
        <v>Full Stack Developer 3111039</v>
      </c>
      <c r="K987" t="str">
        <f t="shared" ca="1" si="307"/>
        <v>- 3111039</v>
      </c>
      <c r="L987" t="str">
        <f t="shared" ca="1" si="308"/>
        <v>Americas-Canada-Quebec-Montreal</v>
      </c>
      <c r="M987" t="e">
        <f t="shared" ca="1" si="322"/>
        <v>#VALUE!</v>
      </c>
      <c r="N987" t="e">
        <f t="shared" ca="1" si="322"/>
        <v>#VALUE!</v>
      </c>
      <c r="O987" t="e">
        <f t="shared" ca="1" si="322"/>
        <v>#VALUE!</v>
      </c>
      <c r="P987" t="e">
        <f t="shared" ca="1" si="322"/>
        <v>#VALUE!</v>
      </c>
      <c r="Q987" t="e">
        <f t="shared" ca="1" si="322"/>
        <v>#VALUE!</v>
      </c>
      <c r="R987" t="e">
        <f t="shared" ca="1" si="322"/>
        <v>#VALUE!</v>
      </c>
      <c r="S987" t="e">
        <f t="shared" ca="1" si="322"/>
        <v>#VALUE!</v>
      </c>
      <c r="T987">
        <f t="shared" ca="1" si="310"/>
        <v>10</v>
      </c>
      <c r="U987" t="b">
        <f t="shared" ca="1" si="311"/>
        <v>1</v>
      </c>
      <c r="V987" t="b">
        <f t="shared" ca="1" si="312"/>
        <v>1</v>
      </c>
      <c r="W987" t="b">
        <f t="shared" ca="1" si="313"/>
        <v>1</v>
      </c>
      <c r="X987" t="b">
        <f t="shared" ca="1" si="314"/>
        <v>1</v>
      </c>
      <c r="Y987" t="b">
        <f t="shared" ca="1" si="315"/>
        <v>1</v>
      </c>
      <c r="Z987" t="b">
        <f t="shared" ca="1" si="316"/>
        <v>1</v>
      </c>
      <c r="AA987" t="b">
        <f t="shared" ca="1" si="317"/>
        <v>1</v>
      </c>
      <c r="AB987" t="b">
        <f t="shared" ca="1" si="318"/>
        <v>0</v>
      </c>
      <c r="AC987" t="b">
        <f t="shared" ca="1" si="319"/>
        <v>0</v>
      </c>
      <c r="AD987" t="str">
        <f t="shared" ca="1" si="320"/>
        <v/>
      </c>
    </row>
    <row r="988" spans="1:30" ht="18" x14ac:dyDescent="0.2">
      <c r="A988" s="8"/>
      <c r="B988" s="2" t="s">
        <v>2</v>
      </c>
      <c r="I988">
        <v>987</v>
      </c>
      <c r="J988" t="str">
        <f t="shared" ca="1" si="306"/>
        <v>Teradata Developer</v>
      </c>
      <c r="K988" t="str">
        <f t="shared" ca="1" si="307"/>
        <v>- 3110017</v>
      </c>
      <c r="L988" t="str">
        <f t="shared" ca="1" si="308"/>
        <v>Americas-United States of America-New York-New York</v>
      </c>
      <c r="M988" t="e">
        <f t="shared" ca="1" si="322"/>
        <v>#VALUE!</v>
      </c>
      <c r="N988" t="e">
        <f t="shared" ca="1" si="322"/>
        <v>#VALUE!</v>
      </c>
      <c r="O988" t="e">
        <f t="shared" ca="1" si="322"/>
        <v>#VALUE!</v>
      </c>
      <c r="P988" t="e">
        <f t="shared" ca="1" si="322"/>
        <v>#VALUE!</v>
      </c>
      <c r="Q988" t="e">
        <f t="shared" ca="1" si="322"/>
        <v>#VALUE!</v>
      </c>
      <c r="R988" t="e">
        <f t="shared" ca="1" si="322"/>
        <v>#VALUE!</v>
      </c>
      <c r="S988" t="e">
        <f t="shared" ca="1" si="322"/>
        <v>#VALUE!</v>
      </c>
      <c r="T988" t="e">
        <f t="shared" ca="1" si="310"/>
        <v>#VALUE!</v>
      </c>
      <c r="U988" t="b">
        <f t="shared" ca="1" si="311"/>
        <v>1</v>
      </c>
      <c r="V988" t="b">
        <f t="shared" ca="1" si="312"/>
        <v>1</v>
      </c>
      <c r="W988" t="b">
        <f t="shared" ca="1" si="313"/>
        <v>1</v>
      </c>
      <c r="X988" t="b">
        <f t="shared" ca="1" si="314"/>
        <v>1</v>
      </c>
      <c r="Y988" t="b">
        <f t="shared" ca="1" si="315"/>
        <v>1</v>
      </c>
      <c r="Z988" t="b">
        <f t="shared" ca="1" si="316"/>
        <v>1</v>
      </c>
      <c r="AA988" t="b">
        <f t="shared" ca="1" si="317"/>
        <v>1</v>
      </c>
      <c r="AB988" t="b">
        <f t="shared" ca="1" si="318"/>
        <v>1</v>
      </c>
      <c r="AC988" t="b">
        <f t="shared" ca="1" si="319"/>
        <v>1</v>
      </c>
      <c r="AD988" t="str">
        <f t="shared" ca="1" si="320"/>
        <v>3110017</v>
      </c>
    </row>
    <row r="989" spans="1:30" ht="18" x14ac:dyDescent="0.2">
      <c r="A989" s="8"/>
      <c r="B989" s="2" t="s">
        <v>3</v>
      </c>
      <c r="I989">
        <v>988</v>
      </c>
      <c r="J989" t="str">
        <f t="shared" ca="1" si="306"/>
        <v>Engineer - Data Network</v>
      </c>
      <c r="K989" t="str">
        <f t="shared" ca="1" si="307"/>
        <v>- 3108353</v>
      </c>
      <c r="L989" t="str">
        <f t="shared" ca="1" si="308"/>
        <v>Americas-United States of America-New York-New York</v>
      </c>
      <c r="M989" t="e">
        <f t="shared" ca="1" si="322"/>
        <v>#VALUE!</v>
      </c>
      <c r="N989" t="e">
        <f t="shared" ca="1" si="322"/>
        <v>#VALUE!</v>
      </c>
      <c r="O989" t="e">
        <f t="shared" ca="1" si="322"/>
        <v>#VALUE!</v>
      </c>
      <c r="P989" t="e">
        <f t="shared" ca="1" si="322"/>
        <v>#VALUE!</v>
      </c>
      <c r="Q989" t="e">
        <f t="shared" ca="1" si="322"/>
        <v>#VALUE!</v>
      </c>
      <c r="R989" t="e">
        <f t="shared" ca="1" si="322"/>
        <v>#VALUE!</v>
      </c>
      <c r="S989" t="e">
        <f t="shared" ca="1" si="322"/>
        <v>#VALUE!</v>
      </c>
      <c r="T989" t="e">
        <f t="shared" ca="1" si="310"/>
        <v>#VALUE!</v>
      </c>
      <c r="U989" t="b">
        <f t="shared" ca="1" si="311"/>
        <v>1</v>
      </c>
      <c r="V989" t="b">
        <f t="shared" ca="1" si="312"/>
        <v>1</v>
      </c>
      <c r="W989" t="b">
        <f t="shared" ca="1" si="313"/>
        <v>1</v>
      </c>
      <c r="X989" t="b">
        <f t="shared" ca="1" si="314"/>
        <v>1</v>
      </c>
      <c r="Y989" t="b">
        <f t="shared" ca="1" si="315"/>
        <v>1</v>
      </c>
      <c r="Z989" t="b">
        <f t="shared" ca="1" si="316"/>
        <v>1</v>
      </c>
      <c r="AA989" t="b">
        <f t="shared" ca="1" si="317"/>
        <v>1</v>
      </c>
      <c r="AB989" t="b">
        <f t="shared" ca="1" si="318"/>
        <v>1</v>
      </c>
      <c r="AC989" t="b">
        <f t="shared" ca="1" si="319"/>
        <v>1</v>
      </c>
      <c r="AD989" t="str">
        <f t="shared" ca="1" si="320"/>
        <v>3108353</v>
      </c>
    </row>
    <row r="990" spans="1:30" ht="18" x14ac:dyDescent="0.2">
      <c r="A990" s="8"/>
      <c r="B990" s="3">
        <v>43271</v>
      </c>
      <c r="I990">
        <v>989</v>
      </c>
      <c r="J990" t="str">
        <f t="shared" ca="1" si="306"/>
        <v>Wealth Management - Investment Risk AVP</v>
      </c>
      <c r="K990" t="str">
        <f t="shared" ca="1" si="307"/>
        <v>- 3108404</v>
      </c>
      <c r="L990" t="str">
        <f t="shared" ca="1" si="308"/>
        <v>Americas-United States of America-Maryland-Baltimore</v>
      </c>
      <c r="M990" t="e">
        <f t="shared" ca="1" si="322"/>
        <v>#VALUE!</v>
      </c>
      <c r="N990" t="e">
        <f t="shared" ca="1" si="322"/>
        <v>#VALUE!</v>
      </c>
      <c r="O990" t="e">
        <f t="shared" ca="1" si="322"/>
        <v>#VALUE!</v>
      </c>
      <c r="P990" t="e">
        <f t="shared" ca="1" si="322"/>
        <v>#VALUE!</v>
      </c>
      <c r="Q990" t="e">
        <f t="shared" ca="1" si="322"/>
        <v>#VALUE!</v>
      </c>
      <c r="R990" t="e">
        <f t="shared" ca="1" si="322"/>
        <v>#VALUE!</v>
      </c>
      <c r="S990" t="e">
        <f t="shared" ca="1" si="322"/>
        <v>#VALUE!</v>
      </c>
      <c r="T990" t="e">
        <f t="shared" ca="1" si="310"/>
        <v>#VALUE!</v>
      </c>
      <c r="U990" t="b">
        <f t="shared" ca="1" si="311"/>
        <v>1</v>
      </c>
      <c r="V990" t="b">
        <f t="shared" ca="1" si="312"/>
        <v>1</v>
      </c>
      <c r="W990" t="b">
        <f t="shared" ca="1" si="313"/>
        <v>1</v>
      </c>
      <c r="X990" t="b">
        <f t="shared" ca="1" si="314"/>
        <v>1</v>
      </c>
      <c r="Y990" t="b">
        <f t="shared" ca="1" si="315"/>
        <v>1</v>
      </c>
      <c r="Z990" t="b">
        <f t="shared" ca="1" si="316"/>
        <v>1</v>
      </c>
      <c r="AA990" t="b">
        <f t="shared" ca="1" si="317"/>
        <v>1</v>
      </c>
      <c r="AB990" t="b">
        <f t="shared" ca="1" si="318"/>
        <v>1</v>
      </c>
      <c r="AC990" t="b">
        <f t="shared" ca="1" si="319"/>
        <v>1</v>
      </c>
      <c r="AD990" t="str">
        <f t="shared" ca="1" si="320"/>
        <v>3108404</v>
      </c>
    </row>
    <row r="991" spans="1:30" ht="20" x14ac:dyDescent="0.2">
      <c r="A991" s="8"/>
      <c r="B991" s="4" t="s">
        <v>4</v>
      </c>
      <c r="I991">
        <v>990</v>
      </c>
      <c r="J991" t="str">
        <f t="shared" ca="1" si="306"/>
        <v>Digital Performance Marketing, Vice President</v>
      </c>
      <c r="K991" t="str">
        <f t="shared" ca="1" si="307"/>
        <v>- 3111734</v>
      </c>
      <c r="L991" t="str">
        <f t="shared" ca="1" si="308"/>
        <v>Americas-United States of America-California-San Francisco</v>
      </c>
      <c r="M991" t="e">
        <f t="shared" ca="1" si="322"/>
        <v>#VALUE!</v>
      </c>
      <c r="N991" t="e">
        <f t="shared" ca="1" si="322"/>
        <v>#VALUE!</v>
      </c>
      <c r="O991" t="e">
        <f t="shared" ca="1" si="322"/>
        <v>#VALUE!</v>
      </c>
      <c r="P991" t="e">
        <f t="shared" ca="1" si="322"/>
        <v>#VALUE!</v>
      </c>
      <c r="Q991" t="e">
        <f t="shared" ca="1" si="322"/>
        <v>#VALUE!</v>
      </c>
      <c r="R991">
        <f t="shared" ca="1" si="322"/>
        <v>32</v>
      </c>
      <c r="S991" t="e">
        <f t="shared" ca="1" si="322"/>
        <v>#VALUE!</v>
      </c>
      <c r="T991" t="e">
        <f t="shared" ca="1" si="310"/>
        <v>#VALUE!</v>
      </c>
      <c r="U991" t="b">
        <f t="shared" ca="1" si="311"/>
        <v>1</v>
      </c>
      <c r="V991" t="b">
        <f t="shared" ca="1" si="312"/>
        <v>1</v>
      </c>
      <c r="W991" t="b">
        <f t="shared" ca="1" si="313"/>
        <v>1</v>
      </c>
      <c r="X991" t="b">
        <f t="shared" ca="1" si="314"/>
        <v>1</v>
      </c>
      <c r="Y991" t="b">
        <f t="shared" ca="1" si="315"/>
        <v>1</v>
      </c>
      <c r="Z991" t="b">
        <f t="shared" ca="1" si="316"/>
        <v>0</v>
      </c>
      <c r="AA991" t="b">
        <f t="shared" ca="1" si="317"/>
        <v>1</v>
      </c>
      <c r="AB991" t="b">
        <f t="shared" ca="1" si="318"/>
        <v>1</v>
      </c>
      <c r="AC991" t="b">
        <f t="shared" ca="1" si="319"/>
        <v>0</v>
      </c>
      <c r="AD991" t="str">
        <f t="shared" ca="1" si="320"/>
        <v/>
      </c>
    </row>
    <row r="992" spans="1:30" x14ac:dyDescent="0.2">
      <c r="A992" s="8"/>
      <c r="B992" s="5"/>
      <c r="I992">
        <v>991</v>
      </c>
      <c r="J992" t="str">
        <f t="shared" ca="1" si="306"/>
        <v>User Experience</v>
      </c>
      <c r="K992" t="str">
        <f t="shared" ca="1" si="307"/>
        <v>- 3110388</v>
      </c>
      <c r="L992" t="str">
        <f t="shared" ca="1" si="308"/>
        <v>Americas-United States of America-New York-New York</v>
      </c>
      <c r="M992" t="e">
        <f t="shared" ref="M992:S1001" ca="1" si="323">FIND(M$1,$J992)</f>
        <v>#VALUE!</v>
      </c>
      <c r="N992" t="e">
        <f t="shared" ca="1" si="323"/>
        <v>#VALUE!</v>
      </c>
      <c r="O992" t="e">
        <f t="shared" ca="1" si="323"/>
        <v>#VALUE!</v>
      </c>
      <c r="P992" t="e">
        <f t="shared" ca="1" si="323"/>
        <v>#VALUE!</v>
      </c>
      <c r="Q992" t="e">
        <f t="shared" ca="1" si="323"/>
        <v>#VALUE!</v>
      </c>
      <c r="R992" t="e">
        <f t="shared" ca="1" si="323"/>
        <v>#VALUE!</v>
      </c>
      <c r="S992" t="e">
        <f t="shared" ca="1" si="323"/>
        <v>#VALUE!</v>
      </c>
      <c r="T992" t="e">
        <f t="shared" ca="1" si="310"/>
        <v>#VALUE!</v>
      </c>
      <c r="U992" t="b">
        <f t="shared" ca="1" si="311"/>
        <v>1</v>
      </c>
      <c r="V992" t="b">
        <f t="shared" ca="1" si="312"/>
        <v>1</v>
      </c>
      <c r="W992" t="b">
        <f t="shared" ca="1" si="313"/>
        <v>1</v>
      </c>
      <c r="X992" t="b">
        <f t="shared" ca="1" si="314"/>
        <v>1</v>
      </c>
      <c r="Y992" t="b">
        <f t="shared" ca="1" si="315"/>
        <v>1</v>
      </c>
      <c r="Z992" t="b">
        <f t="shared" ca="1" si="316"/>
        <v>1</v>
      </c>
      <c r="AA992" t="b">
        <f t="shared" ca="1" si="317"/>
        <v>1</v>
      </c>
      <c r="AB992" t="b">
        <f t="shared" ca="1" si="318"/>
        <v>1</v>
      </c>
      <c r="AC992" t="b">
        <f t="shared" ca="1" si="319"/>
        <v>1</v>
      </c>
      <c r="AD992" t="str">
        <f t="shared" ca="1" si="320"/>
        <v>3110388</v>
      </c>
    </row>
    <row r="993" spans="1:30" ht="20" x14ac:dyDescent="0.2">
      <c r="A993" s="6"/>
      <c r="I993">
        <v>992</v>
      </c>
      <c r="J993" t="str">
        <f t="shared" ca="1" si="306"/>
        <v>User Experience</v>
      </c>
      <c r="K993" t="str">
        <f t="shared" ca="1" si="307"/>
        <v>- 3110382</v>
      </c>
      <c r="L993" t="str">
        <f t="shared" ca="1" si="308"/>
        <v>Americas-United States of America-New York-New York</v>
      </c>
      <c r="M993" t="e">
        <f t="shared" ca="1" si="323"/>
        <v>#VALUE!</v>
      </c>
      <c r="N993" t="e">
        <f t="shared" ca="1" si="323"/>
        <v>#VALUE!</v>
      </c>
      <c r="O993" t="e">
        <f t="shared" ca="1" si="323"/>
        <v>#VALUE!</v>
      </c>
      <c r="P993" t="e">
        <f t="shared" ca="1" si="323"/>
        <v>#VALUE!</v>
      </c>
      <c r="Q993" t="e">
        <f t="shared" ca="1" si="323"/>
        <v>#VALUE!</v>
      </c>
      <c r="R993" t="e">
        <f t="shared" ca="1" si="323"/>
        <v>#VALUE!</v>
      </c>
      <c r="S993" t="e">
        <f t="shared" ca="1" si="323"/>
        <v>#VALUE!</v>
      </c>
      <c r="T993" t="e">
        <f t="shared" ca="1" si="310"/>
        <v>#VALUE!</v>
      </c>
      <c r="U993" t="b">
        <f t="shared" ca="1" si="311"/>
        <v>1</v>
      </c>
      <c r="V993" t="b">
        <f t="shared" ca="1" si="312"/>
        <v>1</v>
      </c>
      <c r="W993" t="b">
        <f t="shared" ca="1" si="313"/>
        <v>1</v>
      </c>
      <c r="X993" t="b">
        <f t="shared" ca="1" si="314"/>
        <v>1</v>
      </c>
      <c r="Y993" t="b">
        <f t="shared" ca="1" si="315"/>
        <v>1</v>
      </c>
      <c r="Z993" t="b">
        <f t="shared" ca="1" si="316"/>
        <v>1</v>
      </c>
      <c r="AA993" t="b">
        <f t="shared" ca="1" si="317"/>
        <v>1</v>
      </c>
      <c r="AB993" t="b">
        <f t="shared" ca="1" si="318"/>
        <v>1</v>
      </c>
      <c r="AC993" t="b">
        <f t="shared" ca="1" si="319"/>
        <v>1</v>
      </c>
      <c r="AD993" t="str">
        <f t="shared" ca="1" si="320"/>
        <v>3110382</v>
      </c>
    </row>
    <row r="994" spans="1:30" x14ac:dyDescent="0.2">
      <c r="A994" s="8"/>
      <c r="B994" s="1" t="s">
        <v>281</v>
      </c>
      <c r="I994">
        <v>993</v>
      </c>
      <c r="J994" t="str">
        <f t="shared" ca="1" si="306"/>
        <v>Spark Developer 3107910</v>
      </c>
      <c r="K994" t="str">
        <f t="shared" ca="1" si="307"/>
        <v>- 3107910</v>
      </c>
      <c r="L994" t="str">
        <f t="shared" ca="1" si="308"/>
        <v>Americas-Canada-Quebec-Montreal</v>
      </c>
      <c r="M994" t="e">
        <f t="shared" ca="1" si="323"/>
        <v>#VALUE!</v>
      </c>
      <c r="N994" t="e">
        <f t="shared" ca="1" si="323"/>
        <v>#VALUE!</v>
      </c>
      <c r="O994" t="e">
        <f t="shared" ca="1" si="323"/>
        <v>#VALUE!</v>
      </c>
      <c r="P994" t="e">
        <f t="shared" ca="1" si="323"/>
        <v>#VALUE!</v>
      </c>
      <c r="Q994" t="e">
        <f t="shared" ca="1" si="323"/>
        <v>#VALUE!</v>
      </c>
      <c r="R994" t="e">
        <f t="shared" ca="1" si="323"/>
        <v>#VALUE!</v>
      </c>
      <c r="S994" t="e">
        <f t="shared" ca="1" si="323"/>
        <v>#VALUE!</v>
      </c>
      <c r="T994">
        <f t="shared" ca="1" si="310"/>
        <v>10</v>
      </c>
      <c r="U994" t="b">
        <f t="shared" ca="1" si="311"/>
        <v>1</v>
      </c>
      <c r="V994" t="b">
        <f t="shared" ca="1" si="312"/>
        <v>1</v>
      </c>
      <c r="W994" t="b">
        <f t="shared" ca="1" si="313"/>
        <v>1</v>
      </c>
      <c r="X994" t="b">
        <f t="shared" ca="1" si="314"/>
        <v>1</v>
      </c>
      <c r="Y994" t="b">
        <f t="shared" ca="1" si="315"/>
        <v>1</v>
      </c>
      <c r="Z994" t="b">
        <f t="shared" ca="1" si="316"/>
        <v>1</v>
      </c>
      <c r="AA994" t="b">
        <f t="shared" ca="1" si="317"/>
        <v>1</v>
      </c>
      <c r="AB994" t="b">
        <f t="shared" ca="1" si="318"/>
        <v>0</v>
      </c>
      <c r="AC994" t="b">
        <f t="shared" ca="1" si="319"/>
        <v>0</v>
      </c>
      <c r="AD994" t="str">
        <f t="shared" ca="1" si="320"/>
        <v/>
      </c>
    </row>
    <row r="995" spans="1:30" ht="18" x14ac:dyDescent="0.2">
      <c r="A995" s="8"/>
      <c r="B995" s="2" t="s">
        <v>282</v>
      </c>
      <c r="I995">
        <v>994</v>
      </c>
      <c r="J995" t="str">
        <f t="shared" ca="1" si="306"/>
        <v>Java Developer 3106083</v>
      </c>
      <c r="K995" t="str">
        <f t="shared" ca="1" si="307"/>
        <v>- 3106083</v>
      </c>
      <c r="L995" t="str">
        <f t="shared" ca="1" si="308"/>
        <v>Americas-Canada-Quebec-Montreal</v>
      </c>
      <c r="M995" t="e">
        <f t="shared" ca="1" si="323"/>
        <v>#VALUE!</v>
      </c>
      <c r="N995" t="e">
        <f t="shared" ca="1" si="323"/>
        <v>#VALUE!</v>
      </c>
      <c r="O995" t="e">
        <f t="shared" ca="1" si="323"/>
        <v>#VALUE!</v>
      </c>
      <c r="P995" t="e">
        <f t="shared" ca="1" si="323"/>
        <v>#VALUE!</v>
      </c>
      <c r="Q995" t="e">
        <f t="shared" ca="1" si="323"/>
        <v>#VALUE!</v>
      </c>
      <c r="R995" t="e">
        <f t="shared" ca="1" si="323"/>
        <v>#VALUE!</v>
      </c>
      <c r="S995" t="e">
        <f t="shared" ca="1" si="323"/>
        <v>#VALUE!</v>
      </c>
      <c r="T995">
        <f t="shared" ca="1" si="310"/>
        <v>10</v>
      </c>
      <c r="U995" t="b">
        <f t="shared" ca="1" si="311"/>
        <v>1</v>
      </c>
      <c r="V995" t="b">
        <f t="shared" ca="1" si="312"/>
        <v>1</v>
      </c>
      <c r="W995" t="b">
        <f t="shared" ca="1" si="313"/>
        <v>1</v>
      </c>
      <c r="X995" t="b">
        <f t="shared" ca="1" si="314"/>
        <v>1</v>
      </c>
      <c r="Y995" t="b">
        <f t="shared" ca="1" si="315"/>
        <v>1</v>
      </c>
      <c r="Z995" t="b">
        <f t="shared" ca="1" si="316"/>
        <v>1</v>
      </c>
      <c r="AA995" t="b">
        <f t="shared" ca="1" si="317"/>
        <v>1</v>
      </c>
      <c r="AB995" t="b">
        <f t="shared" ca="1" si="318"/>
        <v>0</v>
      </c>
      <c r="AC995" t="b">
        <f t="shared" ca="1" si="319"/>
        <v>0</v>
      </c>
      <c r="AD995" t="str">
        <f t="shared" ca="1" si="320"/>
        <v/>
      </c>
    </row>
    <row r="996" spans="1:30" ht="18" x14ac:dyDescent="0.2">
      <c r="A996" s="8"/>
      <c r="B996" s="2" t="s">
        <v>152</v>
      </c>
      <c r="I996">
        <v>995</v>
      </c>
      <c r="J996" t="str">
        <f t="shared" ca="1" si="306"/>
        <v>Java Developer 3105512</v>
      </c>
      <c r="K996" t="str">
        <f t="shared" ca="1" si="307"/>
        <v>- 3105512</v>
      </c>
      <c r="L996" t="str">
        <f t="shared" ca="1" si="308"/>
        <v>Americas-Canada-Quebec-Montreal</v>
      </c>
      <c r="M996" t="e">
        <f t="shared" ca="1" si="323"/>
        <v>#VALUE!</v>
      </c>
      <c r="N996" t="e">
        <f t="shared" ca="1" si="323"/>
        <v>#VALUE!</v>
      </c>
      <c r="O996" t="e">
        <f t="shared" ca="1" si="323"/>
        <v>#VALUE!</v>
      </c>
      <c r="P996" t="e">
        <f t="shared" ca="1" si="323"/>
        <v>#VALUE!</v>
      </c>
      <c r="Q996" t="e">
        <f t="shared" ca="1" si="323"/>
        <v>#VALUE!</v>
      </c>
      <c r="R996" t="e">
        <f t="shared" ca="1" si="323"/>
        <v>#VALUE!</v>
      </c>
      <c r="S996" t="e">
        <f t="shared" ca="1" si="323"/>
        <v>#VALUE!</v>
      </c>
      <c r="T996">
        <f t="shared" ca="1" si="310"/>
        <v>10</v>
      </c>
      <c r="U996" t="b">
        <f t="shared" ca="1" si="311"/>
        <v>1</v>
      </c>
      <c r="V996" t="b">
        <f t="shared" ca="1" si="312"/>
        <v>1</v>
      </c>
      <c r="W996" t="b">
        <f t="shared" ca="1" si="313"/>
        <v>1</v>
      </c>
      <c r="X996" t="b">
        <f t="shared" ca="1" si="314"/>
        <v>1</v>
      </c>
      <c r="Y996" t="b">
        <f t="shared" ca="1" si="315"/>
        <v>1</v>
      </c>
      <c r="Z996" t="b">
        <f t="shared" ca="1" si="316"/>
        <v>1</v>
      </c>
      <c r="AA996" t="b">
        <f t="shared" ca="1" si="317"/>
        <v>1</v>
      </c>
      <c r="AB996" t="b">
        <f t="shared" ca="1" si="318"/>
        <v>0</v>
      </c>
      <c r="AC996" t="b">
        <f t="shared" ca="1" si="319"/>
        <v>0</v>
      </c>
      <c r="AD996" t="str">
        <f t="shared" ca="1" si="320"/>
        <v/>
      </c>
    </row>
    <row r="997" spans="1:30" ht="18" x14ac:dyDescent="0.2">
      <c r="A997" s="8"/>
      <c r="B997" s="2" t="s">
        <v>8</v>
      </c>
      <c r="I997">
        <v>996</v>
      </c>
      <c r="J997" t="str">
        <f t="shared" ca="1" si="306"/>
        <v>Software Developer - Java/.Net 3104978</v>
      </c>
      <c r="K997" t="str">
        <f t="shared" ca="1" si="307"/>
        <v>- 3104978</v>
      </c>
      <c r="L997" t="str">
        <f t="shared" ca="1" si="308"/>
        <v>Americas-Canada-Quebec-Montreal</v>
      </c>
      <c r="M997" t="e">
        <f t="shared" ca="1" si="323"/>
        <v>#VALUE!</v>
      </c>
      <c r="N997" t="e">
        <f t="shared" ca="1" si="323"/>
        <v>#VALUE!</v>
      </c>
      <c r="O997" t="e">
        <f t="shared" ca="1" si="323"/>
        <v>#VALUE!</v>
      </c>
      <c r="P997" t="e">
        <f t="shared" ca="1" si="323"/>
        <v>#VALUE!</v>
      </c>
      <c r="Q997" t="e">
        <f t="shared" ca="1" si="323"/>
        <v>#VALUE!</v>
      </c>
      <c r="R997" t="e">
        <f t="shared" ca="1" si="323"/>
        <v>#VALUE!</v>
      </c>
      <c r="S997" t="e">
        <f t="shared" ca="1" si="323"/>
        <v>#VALUE!</v>
      </c>
      <c r="T997">
        <f t="shared" ca="1" si="310"/>
        <v>10</v>
      </c>
      <c r="U997" t="b">
        <f t="shared" ca="1" si="311"/>
        <v>1</v>
      </c>
      <c r="V997" t="b">
        <f t="shared" ca="1" si="312"/>
        <v>1</v>
      </c>
      <c r="W997" t="b">
        <f t="shared" ca="1" si="313"/>
        <v>1</v>
      </c>
      <c r="X997" t="b">
        <f t="shared" ca="1" si="314"/>
        <v>1</v>
      </c>
      <c r="Y997" t="b">
        <f t="shared" ca="1" si="315"/>
        <v>1</v>
      </c>
      <c r="Z997" t="b">
        <f t="shared" ca="1" si="316"/>
        <v>1</v>
      </c>
      <c r="AA997" t="b">
        <f t="shared" ca="1" si="317"/>
        <v>1</v>
      </c>
      <c r="AB997" t="b">
        <f t="shared" ca="1" si="318"/>
        <v>0</v>
      </c>
      <c r="AC997" t="b">
        <f t="shared" ca="1" si="319"/>
        <v>0</v>
      </c>
      <c r="AD997" t="str">
        <f t="shared" ca="1" si="320"/>
        <v/>
      </c>
    </row>
    <row r="998" spans="1:30" ht="18" x14ac:dyDescent="0.2">
      <c r="A998" s="8"/>
      <c r="B998" s="3">
        <v>43271</v>
      </c>
      <c r="I998">
        <v>997</v>
      </c>
      <c r="J998" t="str">
        <f t="shared" ca="1" si="306"/>
        <v>Web Developer Lead 3104911</v>
      </c>
      <c r="K998" t="str">
        <f t="shared" ca="1" si="307"/>
        <v>- 3104911</v>
      </c>
      <c r="L998" t="str">
        <f t="shared" ca="1" si="308"/>
        <v>Americas-Canada-Quebec-Montreal</v>
      </c>
      <c r="M998" t="e">
        <f t="shared" ca="1" si="323"/>
        <v>#VALUE!</v>
      </c>
      <c r="N998" t="e">
        <f t="shared" ca="1" si="323"/>
        <v>#VALUE!</v>
      </c>
      <c r="O998">
        <f t="shared" ca="1" si="323"/>
        <v>15</v>
      </c>
      <c r="P998" t="e">
        <f t="shared" ca="1" si="323"/>
        <v>#VALUE!</v>
      </c>
      <c r="Q998" t="e">
        <f t="shared" ca="1" si="323"/>
        <v>#VALUE!</v>
      </c>
      <c r="R998" t="e">
        <f t="shared" ca="1" si="323"/>
        <v>#VALUE!</v>
      </c>
      <c r="S998" t="e">
        <f t="shared" ca="1" si="323"/>
        <v>#VALUE!</v>
      </c>
      <c r="T998">
        <f t="shared" ca="1" si="310"/>
        <v>10</v>
      </c>
      <c r="U998" t="b">
        <f t="shared" ca="1" si="311"/>
        <v>1</v>
      </c>
      <c r="V998" t="b">
        <f t="shared" ca="1" si="312"/>
        <v>1</v>
      </c>
      <c r="W998" t="b">
        <f t="shared" ca="1" si="313"/>
        <v>0</v>
      </c>
      <c r="X998" t="b">
        <f t="shared" ca="1" si="314"/>
        <v>1</v>
      </c>
      <c r="Y998" t="b">
        <f t="shared" ca="1" si="315"/>
        <v>1</v>
      </c>
      <c r="Z998" t="b">
        <f t="shared" ca="1" si="316"/>
        <v>1</v>
      </c>
      <c r="AA998" t="b">
        <f t="shared" ca="1" si="317"/>
        <v>1</v>
      </c>
      <c r="AB998" t="b">
        <f t="shared" ca="1" si="318"/>
        <v>0</v>
      </c>
      <c r="AC998" t="b">
        <f t="shared" ca="1" si="319"/>
        <v>0</v>
      </c>
      <c r="AD998" t="str">
        <f t="shared" ca="1" si="320"/>
        <v/>
      </c>
    </row>
    <row r="999" spans="1:30" ht="20" x14ac:dyDescent="0.2">
      <c r="A999" s="8"/>
      <c r="B999" s="4" t="s">
        <v>4</v>
      </c>
      <c r="I999">
        <v>998</v>
      </c>
      <c r="J999" t="str">
        <f t="shared" ca="1" si="306"/>
        <v>Fixed Income Valuation and Risk Scala Developer</v>
      </c>
      <c r="K999" t="str">
        <f t="shared" ca="1" si="307"/>
        <v>- 3103924</v>
      </c>
      <c r="L999" t="str">
        <f t="shared" ca="1" si="308"/>
        <v>Americas-United States of America-New York-New York</v>
      </c>
      <c r="M999" t="e">
        <f t="shared" ca="1" si="323"/>
        <v>#VALUE!</v>
      </c>
      <c r="N999" t="e">
        <f t="shared" ca="1" si="323"/>
        <v>#VALUE!</v>
      </c>
      <c r="O999" t="e">
        <f t="shared" ca="1" si="323"/>
        <v>#VALUE!</v>
      </c>
      <c r="P999" t="e">
        <f t="shared" ca="1" si="323"/>
        <v>#VALUE!</v>
      </c>
      <c r="Q999" t="e">
        <f t="shared" ca="1" si="323"/>
        <v>#VALUE!</v>
      </c>
      <c r="R999" t="e">
        <f t="shared" ca="1" si="323"/>
        <v>#VALUE!</v>
      </c>
      <c r="S999" t="e">
        <f t="shared" ca="1" si="323"/>
        <v>#VALUE!</v>
      </c>
      <c r="T999" t="e">
        <f t="shared" ca="1" si="310"/>
        <v>#VALUE!</v>
      </c>
      <c r="U999" t="b">
        <f t="shared" ca="1" si="311"/>
        <v>1</v>
      </c>
      <c r="V999" t="b">
        <f t="shared" ca="1" si="312"/>
        <v>1</v>
      </c>
      <c r="W999" t="b">
        <f t="shared" ca="1" si="313"/>
        <v>1</v>
      </c>
      <c r="X999" t="b">
        <f t="shared" ca="1" si="314"/>
        <v>1</v>
      </c>
      <c r="Y999" t="b">
        <f t="shared" ca="1" si="315"/>
        <v>1</v>
      </c>
      <c r="Z999" t="b">
        <f t="shared" ca="1" si="316"/>
        <v>1</v>
      </c>
      <c r="AA999" t="b">
        <f t="shared" ca="1" si="317"/>
        <v>1</v>
      </c>
      <c r="AB999" t="b">
        <f t="shared" ca="1" si="318"/>
        <v>1</v>
      </c>
      <c r="AC999" t="b">
        <f t="shared" ca="1" si="319"/>
        <v>1</v>
      </c>
      <c r="AD999" t="str">
        <f t="shared" ca="1" si="320"/>
        <v>3103924</v>
      </c>
    </row>
    <row r="1000" spans="1:30" x14ac:dyDescent="0.2">
      <c r="A1000" s="8"/>
      <c r="B1000" s="5"/>
      <c r="I1000">
        <v>999</v>
      </c>
      <c r="J1000" t="str">
        <f t="shared" ca="1" si="306"/>
        <v>Business Analyst</v>
      </c>
      <c r="K1000" t="str">
        <f t="shared" ca="1" si="307"/>
        <v>- 3109541</v>
      </c>
      <c r="L1000" t="str">
        <f t="shared" ca="1" si="308"/>
        <v>Americas-United States of America-New York-New York</v>
      </c>
      <c r="M1000" t="e">
        <f t="shared" ca="1" si="323"/>
        <v>#VALUE!</v>
      </c>
      <c r="N1000" t="e">
        <f t="shared" ca="1" si="323"/>
        <v>#VALUE!</v>
      </c>
      <c r="O1000" t="e">
        <f t="shared" ca="1" si="323"/>
        <v>#VALUE!</v>
      </c>
      <c r="P1000" t="e">
        <f t="shared" ca="1" si="323"/>
        <v>#VALUE!</v>
      </c>
      <c r="Q1000" t="e">
        <f t="shared" ca="1" si="323"/>
        <v>#VALUE!</v>
      </c>
      <c r="R1000" t="e">
        <f t="shared" ca="1" si="323"/>
        <v>#VALUE!</v>
      </c>
      <c r="S1000" t="e">
        <f t="shared" ca="1" si="323"/>
        <v>#VALUE!</v>
      </c>
      <c r="T1000" t="e">
        <f t="shared" ca="1" si="310"/>
        <v>#VALUE!</v>
      </c>
      <c r="U1000" t="b">
        <f t="shared" ca="1" si="311"/>
        <v>1</v>
      </c>
      <c r="V1000" t="b">
        <f t="shared" ca="1" si="312"/>
        <v>1</v>
      </c>
      <c r="W1000" t="b">
        <f t="shared" ca="1" si="313"/>
        <v>1</v>
      </c>
      <c r="X1000" t="b">
        <f t="shared" ca="1" si="314"/>
        <v>1</v>
      </c>
      <c r="Y1000" t="b">
        <f t="shared" ca="1" si="315"/>
        <v>1</v>
      </c>
      <c r="Z1000" t="b">
        <f t="shared" ca="1" si="316"/>
        <v>1</v>
      </c>
      <c r="AA1000" t="b">
        <f t="shared" ca="1" si="317"/>
        <v>1</v>
      </c>
      <c r="AB1000" t="b">
        <f t="shared" ca="1" si="318"/>
        <v>1</v>
      </c>
      <c r="AC1000" t="b">
        <f t="shared" ca="1" si="319"/>
        <v>1</v>
      </c>
      <c r="AD1000" t="str">
        <f t="shared" ca="1" si="320"/>
        <v>3109541</v>
      </c>
    </row>
    <row r="1001" spans="1:30" ht="20" x14ac:dyDescent="0.2">
      <c r="A1001" s="6"/>
      <c r="I1001">
        <v>1000</v>
      </c>
      <c r="J1001" t="str">
        <f t="shared" ca="1" si="306"/>
        <v>Identity Management Engineer</v>
      </c>
      <c r="K1001" t="str">
        <f t="shared" ca="1" si="307"/>
        <v>- 3110165</v>
      </c>
      <c r="L1001" t="str">
        <f t="shared" ca="1" si="308"/>
        <v>Americas-United States of America-New York-New York</v>
      </c>
      <c r="M1001" t="e">
        <f t="shared" ca="1" si="323"/>
        <v>#VALUE!</v>
      </c>
      <c r="N1001" t="e">
        <f t="shared" ca="1" si="323"/>
        <v>#VALUE!</v>
      </c>
      <c r="O1001" t="e">
        <f t="shared" ca="1" si="323"/>
        <v>#VALUE!</v>
      </c>
      <c r="P1001" t="e">
        <f t="shared" ca="1" si="323"/>
        <v>#VALUE!</v>
      </c>
      <c r="Q1001" t="e">
        <f t="shared" ca="1" si="323"/>
        <v>#VALUE!</v>
      </c>
      <c r="R1001" t="e">
        <f t="shared" ca="1" si="323"/>
        <v>#VALUE!</v>
      </c>
      <c r="S1001" t="e">
        <f t="shared" ca="1" si="323"/>
        <v>#VALUE!</v>
      </c>
      <c r="T1001" t="e">
        <f t="shared" ca="1" si="310"/>
        <v>#VALUE!</v>
      </c>
      <c r="U1001" t="b">
        <f t="shared" ca="1" si="311"/>
        <v>1</v>
      </c>
      <c r="V1001" t="b">
        <f t="shared" ca="1" si="312"/>
        <v>1</v>
      </c>
      <c r="W1001" t="b">
        <f t="shared" ca="1" si="313"/>
        <v>1</v>
      </c>
      <c r="X1001" t="b">
        <f t="shared" ca="1" si="314"/>
        <v>1</v>
      </c>
      <c r="Y1001" t="b">
        <f t="shared" ca="1" si="315"/>
        <v>1</v>
      </c>
      <c r="Z1001" t="b">
        <f t="shared" ca="1" si="316"/>
        <v>1</v>
      </c>
      <c r="AA1001" t="b">
        <f t="shared" ca="1" si="317"/>
        <v>1</v>
      </c>
      <c r="AB1001" t="b">
        <f t="shared" ca="1" si="318"/>
        <v>1</v>
      </c>
      <c r="AC1001" t="b">
        <f t="shared" ca="1" si="319"/>
        <v>1</v>
      </c>
      <c r="AD1001" t="str">
        <f t="shared" ca="1" si="320"/>
        <v>3110165</v>
      </c>
    </row>
    <row r="1002" spans="1:30" x14ac:dyDescent="0.2">
      <c r="A1002" s="8"/>
      <c r="B1002" s="1" t="s">
        <v>283</v>
      </c>
    </row>
    <row r="1003" spans="1:30" ht="18" x14ac:dyDescent="0.2">
      <c r="A1003" s="8"/>
      <c r="B1003" s="2" t="s">
        <v>284</v>
      </c>
    </row>
    <row r="1004" spans="1:30" ht="18" x14ac:dyDescent="0.2">
      <c r="A1004" s="8"/>
      <c r="B1004" s="2" t="s">
        <v>152</v>
      </c>
    </row>
    <row r="1005" spans="1:30" ht="18" x14ac:dyDescent="0.2">
      <c r="A1005" s="8"/>
      <c r="B1005" s="2" t="s">
        <v>8</v>
      </c>
    </row>
    <row r="1006" spans="1:30" ht="18" x14ac:dyDescent="0.2">
      <c r="A1006" s="8"/>
      <c r="B1006" s="3">
        <v>43271</v>
      </c>
    </row>
    <row r="1007" spans="1:30" ht="20" x14ac:dyDescent="0.2">
      <c r="A1007" s="8"/>
      <c r="B1007" s="4" t="s">
        <v>4</v>
      </c>
    </row>
    <row r="1008" spans="1:30" x14ac:dyDescent="0.2">
      <c r="A1008" s="8"/>
      <c r="B1008" s="5"/>
    </row>
    <row r="1009" spans="1:2" ht="20" x14ac:dyDescent="0.2">
      <c r="A1009" s="6"/>
    </row>
    <row r="1010" spans="1:2" x14ac:dyDescent="0.2">
      <c r="A1010" s="8"/>
      <c r="B1010" s="1" t="s">
        <v>285</v>
      </c>
    </row>
    <row r="1011" spans="1:2" ht="18" x14ac:dyDescent="0.2">
      <c r="A1011" s="8"/>
      <c r="B1011" s="2" t="s">
        <v>286</v>
      </c>
    </row>
    <row r="1012" spans="1:2" ht="18" x14ac:dyDescent="0.2">
      <c r="A1012" s="8"/>
      <c r="B1012" s="2" t="s">
        <v>2</v>
      </c>
    </row>
    <row r="1013" spans="1:2" ht="18" x14ac:dyDescent="0.2">
      <c r="A1013" s="8"/>
      <c r="B1013" s="2" t="s">
        <v>287</v>
      </c>
    </row>
    <row r="1014" spans="1:2" ht="18" x14ac:dyDescent="0.2">
      <c r="A1014" s="8"/>
      <c r="B1014" s="3">
        <v>43271</v>
      </c>
    </row>
    <row r="1015" spans="1:2" ht="20" x14ac:dyDescent="0.2">
      <c r="A1015" s="8"/>
      <c r="B1015" s="4" t="s">
        <v>4</v>
      </c>
    </row>
    <row r="1016" spans="1:2" x14ac:dyDescent="0.2">
      <c r="A1016" s="8"/>
      <c r="B1016" s="5"/>
    </row>
    <row r="1017" spans="1:2" ht="20" x14ac:dyDescent="0.2">
      <c r="A1017" s="6"/>
    </row>
    <row r="1018" spans="1:2" x14ac:dyDescent="0.2">
      <c r="A1018" s="8"/>
      <c r="B1018" s="1" t="s">
        <v>288</v>
      </c>
    </row>
    <row r="1019" spans="1:2" ht="18" x14ac:dyDescent="0.2">
      <c r="A1019" s="8"/>
      <c r="B1019" s="2" t="s">
        <v>289</v>
      </c>
    </row>
    <row r="1020" spans="1:2" ht="18" x14ac:dyDescent="0.2">
      <c r="A1020" s="8"/>
      <c r="B1020" s="2" t="s">
        <v>2</v>
      </c>
    </row>
    <row r="1021" spans="1:2" ht="18" x14ac:dyDescent="0.2">
      <c r="A1021" s="8"/>
      <c r="B1021" s="2" t="s">
        <v>287</v>
      </c>
    </row>
    <row r="1022" spans="1:2" ht="18" x14ac:dyDescent="0.2">
      <c r="A1022" s="8"/>
      <c r="B1022" s="3">
        <v>43271</v>
      </c>
    </row>
    <row r="1023" spans="1:2" ht="20" x14ac:dyDescent="0.2">
      <c r="A1023" s="8"/>
      <c r="B1023" s="4" t="s">
        <v>4</v>
      </c>
    </row>
    <row r="1024" spans="1:2" x14ac:dyDescent="0.2">
      <c r="A1024" s="8"/>
      <c r="B1024" s="5"/>
    </row>
    <row r="1025" spans="1:2" ht="20" x14ac:dyDescent="0.2">
      <c r="A1025" s="6"/>
    </row>
    <row r="1026" spans="1:2" x14ac:dyDescent="0.2">
      <c r="A1026" s="8"/>
      <c r="B1026" s="1" t="s">
        <v>290</v>
      </c>
    </row>
    <row r="1027" spans="1:2" ht="18" x14ac:dyDescent="0.2">
      <c r="A1027" s="8"/>
      <c r="B1027" s="2" t="s">
        <v>291</v>
      </c>
    </row>
    <row r="1028" spans="1:2" ht="18" x14ac:dyDescent="0.2">
      <c r="A1028" s="8"/>
      <c r="B1028" s="2" t="s">
        <v>2</v>
      </c>
    </row>
    <row r="1029" spans="1:2" ht="18" x14ac:dyDescent="0.2">
      <c r="A1029" s="8"/>
      <c r="B1029" s="2" t="s">
        <v>52</v>
      </c>
    </row>
    <row r="1030" spans="1:2" ht="18" x14ac:dyDescent="0.2">
      <c r="A1030" s="8"/>
      <c r="B1030" s="3">
        <v>43270</v>
      </c>
    </row>
    <row r="1031" spans="1:2" ht="20" x14ac:dyDescent="0.2">
      <c r="A1031" s="8"/>
      <c r="B1031" s="4" t="s">
        <v>4</v>
      </c>
    </row>
    <row r="1032" spans="1:2" x14ac:dyDescent="0.2">
      <c r="A1032" s="8"/>
      <c r="B1032" s="5"/>
    </row>
    <row r="1033" spans="1:2" ht="20" x14ac:dyDescent="0.2">
      <c r="A1033" s="6"/>
    </row>
    <row r="1034" spans="1:2" x14ac:dyDescent="0.2">
      <c r="A1034" s="8"/>
      <c r="B1034" s="1" t="s">
        <v>292</v>
      </c>
    </row>
    <row r="1035" spans="1:2" ht="18" x14ac:dyDescent="0.2">
      <c r="A1035" s="8"/>
      <c r="B1035" s="2" t="s">
        <v>293</v>
      </c>
    </row>
    <row r="1036" spans="1:2" ht="18" x14ac:dyDescent="0.2">
      <c r="A1036" s="8"/>
      <c r="B1036" s="2" t="s">
        <v>2</v>
      </c>
    </row>
    <row r="1037" spans="1:2" ht="18" x14ac:dyDescent="0.2">
      <c r="A1037" s="8"/>
      <c r="B1037" s="2" t="s">
        <v>11</v>
      </c>
    </row>
    <row r="1038" spans="1:2" ht="18" x14ac:dyDescent="0.2">
      <c r="A1038" s="8"/>
      <c r="B1038" s="3">
        <v>43270</v>
      </c>
    </row>
    <row r="1039" spans="1:2" x14ac:dyDescent="0.2">
      <c r="A1039" s="8"/>
      <c r="B1039" s="1" t="s">
        <v>12</v>
      </c>
    </row>
    <row r="1040" spans="1:2" x14ac:dyDescent="0.2">
      <c r="A1040" s="8"/>
      <c r="B1040" s="5"/>
    </row>
    <row r="1041" spans="1:2" ht="20" x14ac:dyDescent="0.2">
      <c r="A1041" s="6"/>
    </row>
    <row r="1042" spans="1:2" x14ac:dyDescent="0.2">
      <c r="A1042" s="8"/>
      <c r="B1042" s="1" t="s">
        <v>294</v>
      </c>
    </row>
    <row r="1043" spans="1:2" ht="18" x14ac:dyDescent="0.2">
      <c r="A1043" s="8"/>
      <c r="B1043" s="2" t="s">
        <v>295</v>
      </c>
    </row>
    <row r="1044" spans="1:2" ht="18" x14ac:dyDescent="0.2">
      <c r="A1044" s="8"/>
      <c r="B1044" s="2" t="s">
        <v>2</v>
      </c>
    </row>
    <row r="1045" spans="1:2" ht="18" x14ac:dyDescent="0.2">
      <c r="A1045" s="8"/>
      <c r="B1045" s="2" t="s">
        <v>11</v>
      </c>
    </row>
    <row r="1046" spans="1:2" ht="18" x14ac:dyDescent="0.2">
      <c r="A1046" s="8"/>
      <c r="B1046" s="3">
        <v>43270</v>
      </c>
    </row>
    <row r="1047" spans="1:2" ht="20" x14ac:dyDescent="0.2">
      <c r="A1047" s="8"/>
      <c r="B1047" s="4" t="s">
        <v>4</v>
      </c>
    </row>
    <row r="1048" spans="1:2" x14ac:dyDescent="0.2">
      <c r="A1048" s="8"/>
      <c r="B1048" s="5"/>
    </row>
    <row r="1049" spans="1:2" ht="20" x14ac:dyDescent="0.2">
      <c r="A1049" s="6"/>
    </row>
    <row r="1050" spans="1:2" x14ac:dyDescent="0.2">
      <c r="A1050" s="8"/>
      <c r="B1050" s="1" t="s">
        <v>296</v>
      </c>
    </row>
    <row r="1051" spans="1:2" ht="18" x14ac:dyDescent="0.2">
      <c r="A1051" s="8"/>
      <c r="B1051" s="2" t="s">
        <v>297</v>
      </c>
    </row>
    <row r="1052" spans="1:2" ht="18" x14ac:dyDescent="0.2">
      <c r="A1052" s="8"/>
      <c r="B1052" s="2" t="s">
        <v>2</v>
      </c>
    </row>
    <row r="1053" spans="1:2" ht="18" x14ac:dyDescent="0.2">
      <c r="A1053" s="8"/>
      <c r="B1053" s="2" t="s">
        <v>202</v>
      </c>
    </row>
    <row r="1054" spans="1:2" ht="18" x14ac:dyDescent="0.2">
      <c r="A1054" s="8"/>
      <c r="B1054" s="3">
        <v>43270</v>
      </c>
    </row>
    <row r="1055" spans="1:2" x14ac:dyDescent="0.2">
      <c r="A1055" s="8"/>
      <c r="B1055" s="1" t="s">
        <v>12</v>
      </c>
    </row>
    <row r="1056" spans="1:2" x14ac:dyDescent="0.2">
      <c r="A1056" s="8"/>
      <c r="B1056" s="5"/>
    </row>
    <row r="1057" spans="1:2" ht="20" x14ac:dyDescent="0.2">
      <c r="A1057" s="6"/>
    </row>
    <row r="1058" spans="1:2" x14ac:dyDescent="0.2">
      <c r="A1058" s="8"/>
      <c r="B1058" s="1" t="s">
        <v>298</v>
      </c>
    </row>
    <row r="1059" spans="1:2" ht="18" x14ac:dyDescent="0.2">
      <c r="A1059" s="8"/>
      <c r="B1059" s="2" t="s">
        <v>299</v>
      </c>
    </row>
    <row r="1060" spans="1:2" ht="18" x14ac:dyDescent="0.2">
      <c r="A1060" s="8"/>
      <c r="B1060" s="2" t="s">
        <v>93</v>
      </c>
    </row>
    <row r="1061" spans="1:2" ht="18" x14ac:dyDescent="0.2">
      <c r="A1061" s="8"/>
      <c r="B1061" s="2" t="s">
        <v>238</v>
      </c>
    </row>
    <row r="1062" spans="1:2" ht="18" x14ac:dyDescent="0.2">
      <c r="A1062" s="8"/>
      <c r="B1062" s="3">
        <v>43270</v>
      </c>
    </row>
    <row r="1063" spans="1:2" ht="20" x14ac:dyDescent="0.2">
      <c r="A1063" s="8"/>
      <c r="B1063" s="4" t="s">
        <v>4</v>
      </c>
    </row>
    <row r="1064" spans="1:2" x14ac:dyDescent="0.2">
      <c r="A1064" s="8"/>
      <c r="B1064" s="5"/>
    </row>
    <row r="1065" spans="1:2" ht="20" x14ac:dyDescent="0.2">
      <c r="A1065" s="6"/>
    </row>
    <row r="1066" spans="1:2" x14ac:dyDescent="0.2">
      <c r="A1066" s="8"/>
      <c r="B1066" s="1" t="s">
        <v>246</v>
      </c>
    </row>
    <row r="1067" spans="1:2" ht="18" x14ac:dyDescent="0.2">
      <c r="A1067" s="8"/>
      <c r="B1067" s="2" t="s">
        <v>300</v>
      </c>
    </row>
    <row r="1068" spans="1:2" ht="18" x14ac:dyDescent="0.2">
      <c r="A1068" s="8"/>
      <c r="B1068" s="2" t="s">
        <v>2</v>
      </c>
    </row>
    <row r="1069" spans="1:2" ht="18" x14ac:dyDescent="0.2">
      <c r="A1069" s="8"/>
      <c r="B1069" s="2" t="s">
        <v>3</v>
      </c>
    </row>
    <row r="1070" spans="1:2" ht="18" x14ac:dyDescent="0.2">
      <c r="A1070" s="8"/>
      <c r="B1070" s="3">
        <v>43270</v>
      </c>
    </row>
    <row r="1071" spans="1:2" ht="20" x14ac:dyDescent="0.2">
      <c r="A1071" s="8"/>
      <c r="B1071" s="4" t="s">
        <v>4</v>
      </c>
    </row>
    <row r="1072" spans="1:2" x14ac:dyDescent="0.2">
      <c r="A1072" s="8"/>
      <c r="B1072" s="5"/>
    </row>
    <row r="1073" spans="1:2" ht="20" x14ac:dyDescent="0.2">
      <c r="A1073" s="6"/>
    </row>
    <row r="1074" spans="1:2" x14ac:dyDescent="0.2">
      <c r="A1074" s="8"/>
      <c r="B1074" s="1" t="s">
        <v>301</v>
      </c>
    </row>
    <row r="1075" spans="1:2" ht="18" x14ac:dyDescent="0.2">
      <c r="A1075" s="8"/>
      <c r="B1075" s="2" t="s">
        <v>302</v>
      </c>
    </row>
    <row r="1076" spans="1:2" ht="18" x14ac:dyDescent="0.2">
      <c r="A1076" s="8"/>
      <c r="B1076" s="2" t="s">
        <v>105</v>
      </c>
    </row>
    <row r="1077" spans="1:2" ht="18" x14ac:dyDescent="0.2">
      <c r="A1077" s="8"/>
      <c r="B1077" s="2" t="s">
        <v>303</v>
      </c>
    </row>
    <row r="1078" spans="1:2" ht="18" x14ac:dyDescent="0.2">
      <c r="A1078" s="8"/>
      <c r="B1078" s="3">
        <v>43270</v>
      </c>
    </row>
    <row r="1079" spans="1:2" ht="20" x14ac:dyDescent="0.2">
      <c r="A1079" s="8"/>
      <c r="B1079" s="4" t="s">
        <v>4</v>
      </c>
    </row>
    <row r="1080" spans="1:2" x14ac:dyDescent="0.2">
      <c r="A1080" s="8"/>
      <c r="B1080" s="5"/>
    </row>
    <row r="1081" spans="1:2" ht="20" x14ac:dyDescent="0.2">
      <c r="A1081" s="6"/>
    </row>
    <row r="1082" spans="1:2" x14ac:dyDescent="0.2">
      <c r="A1082" s="8"/>
      <c r="B1082" s="1" t="s">
        <v>304</v>
      </c>
    </row>
    <row r="1083" spans="1:2" ht="18" x14ac:dyDescent="0.2">
      <c r="A1083" s="8"/>
      <c r="B1083" s="2" t="s">
        <v>305</v>
      </c>
    </row>
    <row r="1084" spans="1:2" ht="18" x14ac:dyDescent="0.2">
      <c r="A1084" s="8"/>
      <c r="B1084" s="2" t="s">
        <v>93</v>
      </c>
    </row>
    <row r="1085" spans="1:2" ht="18" x14ac:dyDescent="0.2">
      <c r="A1085" s="8"/>
      <c r="B1085" s="2" t="s">
        <v>238</v>
      </c>
    </row>
    <row r="1086" spans="1:2" ht="18" x14ac:dyDescent="0.2">
      <c r="A1086" s="8"/>
      <c r="B1086" s="3">
        <v>43270</v>
      </c>
    </row>
    <row r="1087" spans="1:2" ht="20" x14ac:dyDescent="0.2">
      <c r="A1087" s="8"/>
      <c r="B1087" s="4" t="s">
        <v>4</v>
      </c>
    </row>
    <row r="1088" spans="1:2" x14ac:dyDescent="0.2">
      <c r="A1088" s="8"/>
      <c r="B1088" s="5"/>
    </row>
    <row r="1089" spans="1:2" ht="20" x14ac:dyDescent="0.2">
      <c r="A1089" s="6"/>
    </row>
    <row r="1090" spans="1:2" x14ac:dyDescent="0.2">
      <c r="A1090" s="8"/>
      <c r="B1090" s="1" t="s">
        <v>306</v>
      </c>
    </row>
    <row r="1091" spans="1:2" ht="18" x14ac:dyDescent="0.2">
      <c r="A1091" s="8"/>
      <c r="B1091" s="2" t="s">
        <v>307</v>
      </c>
    </row>
    <row r="1092" spans="1:2" ht="18" x14ac:dyDescent="0.2">
      <c r="A1092" s="8"/>
      <c r="B1092" s="2" t="s">
        <v>93</v>
      </c>
    </row>
    <row r="1093" spans="1:2" ht="18" x14ac:dyDescent="0.2">
      <c r="A1093" s="8"/>
      <c r="B1093" s="2" t="s">
        <v>194</v>
      </c>
    </row>
    <row r="1094" spans="1:2" ht="18" x14ac:dyDescent="0.2">
      <c r="A1094" s="8"/>
      <c r="B1094" s="3">
        <v>43270</v>
      </c>
    </row>
    <row r="1095" spans="1:2" ht="20" x14ac:dyDescent="0.2">
      <c r="A1095" s="8"/>
      <c r="B1095" s="4" t="s">
        <v>4</v>
      </c>
    </row>
    <row r="1096" spans="1:2" x14ac:dyDescent="0.2">
      <c r="A1096" s="8"/>
      <c r="B1096" s="5"/>
    </row>
    <row r="1097" spans="1:2" ht="20" x14ac:dyDescent="0.2">
      <c r="A1097" s="6"/>
    </row>
    <row r="1098" spans="1:2" x14ac:dyDescent="0.2">
      <c r="A1098" s="8"/>
      <c r="B1098" s="1" t="s">
        <v>308</v>
      </c>
    </row>
    <row r="1099" spans="1:2" ht="18" x14ac:dyDescent="0.2">
      <c r="A1099" s="8"/>
      <c r="B1099" s="2" t="s">
        <v>309</v>
      </c>
    </row>
    <row r="1100" spans="1:2" ht="18" x14ac:dyDescent="0.2">
      <c r="A1100" s="8"/>
      <c r="B1100" s="2" t="s">
        <v>93</v>
      </c>
    </row>
    <row r="1101" spans="1:2" ht="18" x14ac:dyDescent="0.2">
      <c r="A1101" s="8"/>
      <c r="B1101" s="2" t="s">
        <v>3</v>
      </c>
    </row>
    <row r="1102" spans="1:2" ht="18" x14ac:dyDescent="0.2">
      <c r="A1102" s="8"/>
      <c r="B1102" s="3">
        <v>43270</v>
      </c>
    </row>
    <row r="1103" spans="1:2" ht="20" x14ac:dyDescent="0.2">
      <c r="A1103" s="8"/>
      <c r="B1103" s="4" t="s">
        <v>4</v>
      </c>
    </row>
    <row r="1104" spans="1:2" x14ac:dyDescent="0.2">
      <c r="A1104" s="8"/>
      <c r="B1104" s="5"/>
    </row>
    <row r="1105" spans="1:2" ht="20" x14ac:dyDescent="0.2">
      <c r="A1105" s="6"/>
    </row>
    <row r="1106" spans="1:2" x14ac:dyDescent="0.2">
      <c r="A1106" s="8"/>
      <c r="B1106" s="1" t="s">
        <v>310</v>
      </c>
    </row>
    <row r="1107" spans="1:2" ht="18" x14ac:dyDescent="0.2">
      <c r="A1107" s="8"/>
      <c r="B1107" s="2" t="s">
        <v>311</v>
      </c>
    </row>
    <row r="1108" spans="1:2" ht="18" x14ac:dyDescent="0.2">
      <c r="A1108" s="8"/>
      <c r="B1108" s="2" t="s">
        <v>26</v>
      </c>
    </row>
    <row r="1109" spans="1:2" ht="18" x14ac:dyDescent="0.2">
      <c r="A1109" s="8"/>
      <c r="B1109" s="2" t="s">
        <v>35</v>
      </c>
    </row>
    <row r="1110" spans="1:2" ht="18" x14ac:dyDescent="0.2">
      <c r="A1110" s="8"/>
      <c r="B1110" s="3">
        <v>43270</v>
      </c>
    </row>
    <row r="1111" spans="1:2" ht="20" x14ac:dyDescent="0.2">
      <c r="A1111" s="8"/>
      <c r="B1111" s="4" t="s">
        <v>4</v>
      </c>
    </row>
    <row r="1112" spans="1:2" x14ac:dyDescent="0.2">
      <c r="A1112" s="8"/>
      <c r="B1112" s="5"/>
    </row>
    <row r="1113" spans="1:2" ht="20" x14ac:dyDescent="0.2">
      <c r="A1113" s="6"/>
    </row>
    <row r="1114" spans="1:2" x14ac:dyDescent="0.2">
      <c r="A1114" s="8"/>
      <c r="B1114" s="1" t="s">
        <v>312</v>
      </c>
    </row>
    <row r="1115" spans="1:2" ht="18" x14ac:dyDescent="0.2">
      <c r="A1115" s="8"/>
      <c r="B1115" s="2" t="s">
        <v>313</v>
      </c>
    </row>
    <row r="1116" spans="1:2" ht="18" x14ac:dyDescent="0.2">
      <c r="A1116" s="8"/>
      <c r="B1116" s="2" t="s">
        <v>2</v>
      </c>
    </row>
    <row r="1117" spans="1:2" ht="18" x14ac:dyDescent="0.2">
      <c r="A1117" s="8"/>
      <c r="B1117" s="2" t="s">
        <v>3</v>
      </c>
    </row>
    <row r="1118" spans="1:2" ht="18" x14ac:dyDescent="0.2">
      <c r="A1118" s="8"/>
      <c r="B1118" s="3">
        <v>43270</v>
      </c>
    </row>
    <row r="1119" spans="1:2" ht="20" x14ac:dyDescent="0.2">
      <c r="A1119" s="8"/>
      <c r="B1119" s="4" t="s">
        <v>4</v>
      </c>
    </row>
    <row r="1120" spans="1:2" x14ac:dyDescent="0.2">
      <c r="A1120" s="8"/>
      <c r="B1120" s="5"/>
    </row>
    <row r="1121" spans="1:2" ht="20" x14ac:dyDescent="0.2">
      <c r="A1121" s="6"/>
    </row>
    <row r="1122" spans="1:2" x14ac:dyDescent="0.2">
      <c r="A1122" s="8"/>
      <c r="B1122" s="1" t="s">
        <v>314</v>
      </c>
    </row>
    <row r="1123" spans="1:2" ht="18" x14ac:dyDescent="0.2">
      <c r="A1123" s="8"/>
      <c r="B1123" s="2" t="s">
        <v>315</v>
      </c>
    </row>
    <row r="1124" spans="1:2" ht="18" x14ac:dyDescent="0.2">
      <c r="A1124" s="8"/>
      <c r="B1124" s="2" t="s">
        <v>2</v>
      </c>
    </row>
    <row r="1125" spans="1:2" ht="18" x14ac:dyDescent="0.2">
      <c r="A1125" s="8"/>
      <c r="B1125" s="2" t="s">
        <v>316</v>
      </c>
    </row>
    <row r="1126" spans="1:2" ht="18" x14ac:dyDescent="0.2">
      <c r="A1126" s="8"/>
      <c r="B1126" s="3">
        <v>43270</v>
      </c>
    </row>
    <row r="1127" spans="1:2" x14ac:dyDescent="0.2">
      <c r="A1127" s="8"/>
      <c r="B1127" s="1" t="s">
        <v>12</v>
      </c>
    </row>
    <row r="1128" spans="1:2" x14ac:dyDescent="0.2">
      <c r="A1128" s="8"/>
      <c r="B1128" s="5"/>
    </row>
    <row r="1129" spans="1:2" ht="20" x14ac:dyDescent="0.2">
      <c r="A1129" s="6"/>
    </row>
    <row r="1130" spans="1:2" x14ac:dyDescent="0.2">
      <c r="A1130" s="8"/>
      <c r="B1130" s="1" t="s">
        <v>317</v>
      </c>
    </row>
    <row r="1131" spans="1:2" ht="18" x14ac:dyDescent="0.2">
      <c r="A1131" s="8"/>
      <c r="B1131" s="2" t="s">
        <v>318</v>
      </c>
    </row>
    <row r="1132" spans="1:2" ht="18" x14ac:dyDescent="0.2">
      <c r="A1132" s="8"/>
      <c r="B1132" s="2" t="s">
        <v>2</v>
      </c>
    </row>
    <row r="1133" spans="1:2" ht="18" x14ac:dyDescent="0.2">
      <c r="A1133" s="8"/>
      <c r="B1133" s="2" t="s">
        <v>319</v>
      </c>
    </row>
    <row r="1134" spans="1:2" ht="18" x14ac:dyDescent="0.2">
      <c r="A1134" s="8"/>
      <c r="B1134" s="3">
        <v>43270</v>
      </c>
    </row>
    <row r="1135" spans="1:2" x14ac:dyDescent="0.2">
      <c r="A1135" s="8"/>
      <c r="B1135" s="1" t="s">
        <v>12</v>
      </c>
    </row>
    <row r="1136" spans="1:2" x14ac:dyDescent="0.2">
      <c r="A1136" s="8"/>
      <c r="B1136" s="5"/>
    </row>
    <row r="1137" spans="1:2" ht="20" x14ac:dyDescent="0.2">
      <c r="A1137" s="6"/>
    </row>
    <row r="1138" spans="1:2" x14ac:dyDescent="0.2">
      <c r="A1138" s="8"/>
      <c r="B1138" s="1" t="s">
        <v>320</v>
      </c>
    </row>
    <row r="1139" spans="1:2" ht="18" x14ac:dyDescent="0.2">
      <c r="A1139" s="8"/>
      <c r="B1139" s="2" t="s">
        <v>321</v>
      </c>
    </row>
    <row r="1140" spans="1:2" ht="18" x14ac:dyDescent="0.2">
      <c r="A1140" s="8"/>
      <c r="B1140" s="2" t="s">
        <v>2</v>
      </c>
    </row>
    <row r="1141" spans="1:2" ht="18" x14ac:dyDescent="0.2">
      <c r="A1141" s="8"/>
      <c r="B1141" s="2" t="s">
        <v>35</v>
      </c>
    </row>
    <row r="1142" spans="1:2" ht="18" x14ac:dyDescent="0.2">
      <c r="A1142" s="8"/>
      <c r="B1142" s="3">
        <v>43270</v>
      </c>
    </row>
    <row r="1143" spans="1:2" ht="20" x14ac:dyDescent="0.2">
      <c r="A1143" s="8"/>
      <c r="B1143" s="4" t="s">
        <v>4</v>
      </c>
    </row>
    <row r="1144" spans="1:2" x14ac:dyDescent="0.2">
      <c r="A1144" s="8"/>
      <c r="B1144" s="5"/>
    </row>
    <row r="1145" spans="1:2" ht="20" x14ac:dyDescent="0.2">
      <c r="A1145" s="6"/>
    </row>
    <row r="1146" spans="1:2" x14ac:dyDescent="0.2">
      <c r="A1146" s="8"/>
      <c r="B1146" s="1" t="s">
        <v>322</v>
      </c>
    </row>
    <row r="1147" spans="1:2" ht="18" x14ac:dyDescent="0.2">
      <c r="A1147" s="8"/>
      <c r="B1147" s="2" t="s">
        <v>323</v>
      </c>
    </row>
    <row r="1148" spans="1:2" ht="18" x14ac:dyDescent="0.2">
      <c r="A1148" s="8"/>
      <c r="B1148" s="2" t="s">
        <v>2</v>
      </c>
    </row>
    <row r="1149" spans="1:2" ht="18" x14ac:dyDescent="0.2">
      <c r="A1149" s="8"/>
      <c r="B1149" s="2" t="s">
        <v>27</v>
      </c>
    </row>
    <row r="1150" spans="1:2" ht="18" x14ac:dyDescent="0.2">
      <c r="A1150" s="8"/>
      <c r="B1150" s="3">
        <v>43270</v>
      </c>
    </row>
    <row r="1151" spans="1:2" ht="20" x14ac:dyDescent="0.2">
      <c r="A1151" s="8"/>
      <c r="B1151" s="4" t="s">
        <v>4</v>
      </c>
    </row>
    <row r="1152" spans="1:2" x14ac:dyDescent="0.2">
      <c r="A1152" s="8"/>
      <c r="B1152" s="5"/>
    </row>
    <row r="1153" spans="1:2" ht="20" x14ac:dyDescent="0.2">
      <c r="A1153" s="6"/>
    </row>
    <row r="1154" spans="1:2" x14ac:dyDescent="0.2">
      <c r="A1154" s="8"/>
      <c r="B1154" s="1" t="s">
        <v>324</v>
      </c>
    </row>
    <row r="1155" spans="1:2" ht="18" x14ac:dyDescent="0.2">
      <c r="A1155" s="8"/>
      <c r="B1155" s="2" t="s">
        <v>325</v>
      </c>
    </row>
    <row r="1156" spans="1:2" ht="18" x14ac:dyDescent="0.2">
      <c r="A1156" s="8"/>
      <c r="B1156" s="2" t="s">
        <v>2</v>
      </c>
    </row>
    <row r="1157" spans="1:2" ht="18" x14ac:dyDescent="0.2">
      <c r="A1157" s="8"/>
      <c r="B1157" s="2" t="s">
        <v>27</v>
      </c>
    </row>
    <row r="1158" spans="1:2" ht="18" x14ac:dyDescent="0.2">
      <c r="A1158" s="8"/>
      <c r="B1158" s="3">
        <v>43270</v>
      </c>
    </row>
    <row r="1159" spans="1:2" ht="20" x14ac:dyDescent="0.2">
      <c r="A1159" s="8"/>
      <c r="B1159" s="4" t="s">
        <v>4</v>
      </c>
    </row>
    <row r="1160" spans="1:2" x14ac:dyDescent="0.2">
      <c r="A1160" s="8"/>
      <c r="B1160" s="5"/>
    </row>
    <row r="1161" spans="1:2" ht="20" x14ac:dyDescent="0.2">
      <c r="A1161" s="6"/>
    </row>
    <row r="1162" spans="1:2" x14ac:dyDescent="0.2">
      <c r="A1162" s="8"/>
      <c r="B1162" s="1" t="s">
        <v>326</v>
      </c>
    </row>
    <row r="1163" spans="1:2" ht="18" x14ac:dyDescent="0.2">
      <c r="A1163" s="8"/>
      <c r="B1163" s="2" t="s">
        <v>327</v>
      </c>
    </row>
    <row r="1164" spans="1:2" ht="18" x14ac:dyDescent="0.2">
      <c r="A1164" s="8"/>
      <c r="B1164" s="2" t="s">
        <v>2</v>
      </c>
    </row>
    <row r="1165" spans="1:2" ht="18" x14ac:dyDescent="0.2">
      <c r="A1165" s="8"/>
      <c r="B1165" s="2" t="s">
        <v>74</v>
      </c>
    </row>
    <row r="1166" spans="1:2" ht="18" x14ac:dyDescent="0.2">
      <c r="A1166" s="8"/>
      <c r="B1166" s="3">
        <v>43270</v>
      </c>
    </row>
    <row r="1167" spans="1:2" ht="20" x14ac:dyDescent="0.2">
      <c r="A1167" s="8"/>
      <c r="B1167" s="4" t="s">
        <v>4</v>
      </c>
    </row>
    <row r="1168" spans="1:2" x14ac:dyDescent="0.2">
      <c r="A1168" s="8"/>
      <c r="B1168" s="5"/>
    </row>
    <row r="1169" spans="1:2" ht="20" x14ac:dyDescent="0.2">
      <c r="A1169" s="6"/>
    </row>
    <row r="1170" spans="1:2" x14ac:dyDescent="0.2">
      <c r="A1170" s="8"/>
      <c r="B1170" s="1" t="s">
        <v>172</v>
      </c>
    </row>
    <row r="1171" spans="1:2" ht="18" x14ac:dyDescent="0.2">
      <c r="A1171" s="8"/>
      <c r="B1171" s="2" t="s">
        <v>328</v>
      </c>
    </row>
    <row r="1172" spans="1:2" ht="18" x14ac:dyDescent="0.2">
      <c r="A1172" s="8"/>
      <c r="B1172" s="2" t="s">
        <v>126</v>
      </c>
    </row>
    <row r="1173" spans="1:2" ht="18" x14ac:dyDescent="0.2">
      <c r="A1173" s="8"/>
      <c r="B1173" s="2" t="s">
        <v>8</v>
      </c>
    </row>
    <row r="1174" spans="1:2" ht="18" x14ac:dyDescent="0.2">
      <c r="A1174" s="8"/>
      <c r="B1174" s="3">
        <v>43270</v>
      </c>
    </row>
    <row r="1175" spans="1:2" ht="20" x14ac:dyDescent="0.2">
      <c r="A1175" s="8"/>
      <c r="B1175" s="4" t="s">
        <v>4</v>
      </c>
    </row>
    <row r="1176" spans="1:2" x14ac:dyDescent="0.2">
      <c r="A1176" s="8"/>
      <c r="B1176" s="5"/>
    </row>
    <row r="1177" spans="1:2" ht="20" x14ac:dyDescent="0.2">
      <c r="A1177" s="6"/>
    </row>
    <row r="1178" spans="1:2" x14ac:dyDescent="0.2">
      <c r="A1178" s="8"/>
      <c r="B1178" s="1" t="s">
        <v>329</v>
      </c>
    </row>
    <row r="1179" spans="1:2" ht="18" x14ac:dyDescent="0.2">
      <c r="A1179" s="8"/>
      <c r="B1179" s="2" t="s">
        <v>330</v>
      </c>
    </row>
    <row r="1180" spans="1:2" ht="18" x14ac:dyDescent="0.2">
      <c r="A1180" s="8"/>
      <c r="B1180" s="2" t="s">
        <v>2</v>
      </c>
    </row>
    <row r="1181" spans="1:2" ht="18" x14ac:dyDescent="0.2">
      <c r="A1181" s="8"/>
      <c r="B1181" s="2" t="s">
        <v>11</v>
      </c>
    </row>
    <row r="1182" spans="1:2" ht="18" x14ac:dyDescent="0.2">
      <c r="A1182" s="8"/>
      <c r="B1182" s="3">
        <v>43270</v>
      </c>
    </row>
    <row r="1183" spans="1:2" ht="20" x14ac:dyDescent="0.2">
      <c r="A1183" s="8"/>
      <c r="B1183" s="4" t="s">
        <v>4</v>
      </c>
    </row>
    <row r="1184" spans="1:2" x14ac:dyDescent="0.2">
      <c r="A1184" s="8"/>
      <c r="B1184" s="5"/>
    </row>
    <row r="1185" spans="1:2" ht="20" x14ac:dyDescent="0.2">
      <c r="A1185" s="6"/>
    </row>
    <row r="1186" spans="1:2" x14ac:dyDescent="0.2">
      <c r="A1186" s="8"/>
      <c r="B1186" s="1" t="s">
        <v>331</v>
      </c>
    </row>
    <row r="1187" spans="1:2" ht="18" x14ac:dyDescent="0.2">
      <c r="A1187" s="8"/>
      <c r="B1187" s="2" t="s">
        <v>332</v>
      </c>
    </row>
    <row r="1188" spans="1:2" ht="18" x14ac:dyDescent="0.2">
      <c r="A1188" s="8"/>
      <c r="B1188" s="2" t="s">
        <v>2</v>
      </c>
    </row>
    <row r="1189" spans="1:2" ht="18" x14ac:dyDescent="0.2">
      <c r="A1189" s="8"/>
      <c r="B1189" s="2" t="s">
        <v>52</v>
      </c>
    </row>
    <row r="1190" spans="1:2" ht="18" x14ac:dyDescent="0.2">
      <c r="A1190" s="8"/>
      <c r="B1190" s="3">
        <v>43270</v>
      </c>
    </row>
    <row r="1191" spans="1:2" x14ac:dyDescent="0.2">
      <c r="A1191" s="8"/>
      <c r="B1191" s="1" t="s">
        <v>12</v>
      </c>
    </row>
    <row r="1192" spans="1:2" x14ac:dyDescent="0.2">
      <c r="A1192" s="8"/>
      <c r="B1192" s="5"/>
    </row>
    <row r="1193" spans="1:2" ht="20" x14ac:dyDescent="0.2">
      <c r="A1193" s="6"/>
    </row>
    <row r="1194" spans="1:2" x14ac:dyDescent="0.2">
      <c r="A1194" s="8"/>
      <c r="B1194" s="1" t="s">
        <v>113</v>
      </c>
    </row>
    <row r="1195" spans="1:2" ht="18" x14ac:dyDescent="0.2">
      <c r="A1195" s="8"/>
      <c r="B1195" s="2" t="s">
        <v>333</v>
      </c>
    </row>
    <row r="1196" spans="1:2" ht="18" x14ac:dyDescent="0.2">
      <c r="A1196" s="8"/>
      <c r="B1196" s="2" t="s">
        <v>2</v>
      </c>
    </row>
    <row r="1197" spans="1:2" ht="18" x14ac:dyDescent="0.2">
      <c r="A1197" s="8"/>
      <c r="B1197" s="2" t="s">
        <v>3</v>
      </c>
    </row>
    <row r="1198" spans="1:2" ht="18" x14ac:dyDescent="0.2">
      <c r="A1198" s="8"/>
      <c r="B1198" s="3">
        <v>43270</v>
      </c>
    </row>
    <row r="1199" spans="1:2" x14ac:dyDescent="0.2">
      <c r="A1199" s="8"/>
      <c r="B1199" s="1" t="s">
        <v>12</v>
      </c>
    </row>
    <row r="1200" spans="1:2" x14ac:dyDescent="0.2">
      <c r="A1200" s="8"/>
      <c r="B1200" s="5"/>
    </row>
    <row r="1201" spans="1:2" ht="20" x14ac:dyDescent="0.2">
      <c r="A1201" s="6"/>
    </row>
    <row r="1202" spans="1:2" x14ac:dyDescent="0.2">
      <c r="A1202" s="8"/>
      <c r="B1202" s="1" t="s">
        <v>334</v>
      </c>
    </row>
    <row r="1203" spans="1:2" ht="18" x14ac:dyDescent="0.2">
      <c r="A1203" s="8"/>
      <c r="B1203" s="2" t="s">
        <v>335</v>
      </c>
    </row>
    <row r="1204" spans="1:2" ht="18" x14ac:dyDescent="0.2">
      <c r="A1204" s="8"/>
      <c r="B1204" s="2" t="s">
        <v>2</v>
      </c>
    </row>
    <row r="1205" spans="1:2" ht="18" x14ac:dyDescent="0.2">
      <c r="A1205" s="8"/>
      <c r="B1205" s="2" t="s">
        <v>32</v>
      </c>
    </row>
    <row r="1206" spans="1:2" ht="18" x14ac:dyDescent="0.2">
      <c r="A1206" s="8"/>
      <c r="B1206" s="3">
        <v>43270</v>
      </c>
    </row>
    <row r="1207" spans="1:2" ht="20" x14ac:dyDescent="0.2">
      <c r="A1207" s="8"/>
      <c r="B1207" s="4" t="s">
        <v>4</v>
      </c>
    </row>
    <row r="1208" spans="1:2" x14ac:dyDescent="0.2">
      <c r="A1208" s="8"/>
      <c r="B1208" s="5"/>
    </row>
    <row r="1209" spans="1:2" ht="20" x14ac:dyDescent="0.2">
      <c r="A1209" s="6"/>
    </row>
    <row r="1210" spans="1:2" x14ac:dyDescent="0.2">
      <c r="A1210" s="8"/>
      <c r="B1210" s="1" t="s">
        <v>148</v>
      </c>
    </row>
    <row r="1211" spans="1:2" ht="18" x14ac:dyDescent="0.2">
      <c r="A1211" s="8"/>
      <c r="B1211" s="2" t="s">
        <v>336</v>
      </c>
    </row>
    <row r="1212" spans="1:2" ht="18" x14ac:dyDescent="0.2">
      <c r="A1212" s="8"/>
      <c r="B1212" s="2" t="s">
        <v>2</v>
      </c>
    </row>
    <row r="1213" spans="1:2" ht="18" x14ac:dyDescent="0.2">
      <c r="A1213" s="8"/>
      <c r="B1213" s="2" t="s">
        <v>8</v>
      </c>
    </row>
    <row r="1214" spans="1:2" ht="18" x14ac:dyDescent="0.2">
      <c r="A1214" s="8"/>
      <c r="B1214" s="3">
        <v>43270</v>
      </c>
    </row>
    <row r="1215" spans="1:2" ht="20" x14ac:dyDescent="0.2">
      <c r="A1215" s="8"/>
      <c r="B1215" s="4" t="s">
        <v>4</v>
      </c>
    </row>
    <row r="1216" spans="1:2" x14ac:dyDescent="0.2">
      <c r="A1216" s="8"/>
      <c r="B1216" s="5"/>
    </row>
    <row r="1217" spans="1:2" ht="20" x14ac:dyDescent="0.2">
      <c r="A1217" s="6"/>
    </row>
    <row r="1218" spans="1:2" x14ac:dyDescent="0.2">
      <c r="A1218" s="8"/>
      <c r="B1218" s="1" t="s">
        <v>43</v>
      </c>
    </row>
    <row r="1219" spans="1:2" ht="18" x14ac:dyDescent="0.2">
      <c r="A1219" s="8"/>
      <c r="B1219" s="2" t="s">
        <v>337</v>
      </c>
    </row>
    <row r="1220" spans="1:2" ht="18" x14ac:dyDescent="0.2">
      <c r="A1220" s="8"/>
      <c r="B1220" s="2" t="s">
        <v>2</v>
      </c>
    </row>
    <row r="1221" spans="1:2" ht="18" x14ac:dyDescent="0.2">
      <c r="A1221" s="8"/>
      <c r="B1221" s="2" t="s">
        <v>8</v>
      </c>
    </row>
    <row r="1222" spans="1:2" ht="18" x14ac:dyDescent="0.2">
      <c r="A1222" s="8"/>
      <c r="B1222" s="3">
        <v>43270</v>
      </c>
    </row>
    <row r="1223" spans="1:2" ht="20" x14ac:dyDescent="0.2">
      <c r="A1223" s="8"/>
      <c r="B1223" s="4" t="s">
        <v>4</v>
      </c>
    </row>
    <row r="1224" spans="1:2" x14ac:dyDescent="0.2">
      <c r="A1224" s="8"/>
      <c r="B1224" s="5"/>
    </row>
    <row r="1225" spans="1:2" ht="20" x14ac:dyDescent="0.2">
      <c r="A1225" s="6"/>
    </row>
    <row r="1226" spans="1:2" x14ac:dyDescent="0.2">
      <c r="A1226" s="8"/>
      <c r="B1226" s="1" t="s">
        <v>5</v>
      </c>
    </row>
    <row r="1227" spans="1:2" ht="18" x14ac:dyDescent="0.2">
      <c r="A1227" s="8"/>
      <c r="B1227" s="2" t="s">
        <v>338</v>
      </c>
    </row>
    <row r="1228" spans="1:2" ht="18" x14ac:dyDescent="0.2">
      <c r="A1228" s="8"/>
      <c r="B1228" s="2" t="s">
        <v>339</v>
      </c>
    </row>
    <row r="1229" spans="1:2" ht="18" x14ac:dyDescent="0.2">
      <c r="A1229" s="8"/>
      <c r="B1229" s="2" t="s">
        <v>8</v>
      </c>
    </row>
    <row r="1230" spans="1:2" ht="18" x14ac:dyDescent="0.2">
      <c r="A1230" s="8"/>
      <c r="B1230" s="3">
        <v>43270</v>
      </c>
    </row>
    <row r="1231" spans="1:2" ht="20" x14ac:dyDescent="0.2">
      <c r="A1231" s="8"/>
      <c r="B1231" s="4" t="s">
        <v>4</v>
      </c>
    </row>
    <row r="1232" spans="1:2" x14ac:dyDescent="0.2">
      <c r="A1232" s="8"/>
      <c r="B1232" s="5"/>
    </row>
    <row r="1233" spans="1:2" ht="20" x14ac:dyDescent="0.2">
      <c r="A1233" s="6"/>
    </row>
    <row r="1234" spans="1:2" x14ac:dyDescent="0.2">
      <c r="A1234" s="8"/>
      <c r="B1234" s="1" t="s">
        <v>340</v>
      </c>
    </row>
    <row r="1235" spans="1:2" ht="18" x14ac:dyDescent="0.2">
      <c r="A1235" s="8"/>
      <c r="B1235" s="2" t="s">
        <v>341</v>
      </c>
    </row>
    <row r="1236" spans="1:2" ht="18" x14ac:dyDescent="0.2">
      <c r="A1236" s="8"/>
      <c r="B1236" s="2" t="s">
        <v>2</v>
      </c>
    </row>
    <row r="1237" spans="1:2" ht="18" x14ac:dyDescent="0.2">
      <c r="A1237" s="8"/>
      <c r="B1237" s="2" t="s">
        <v>287</v>
      </c>
    </row>
    <row r="1238" spans="1:2" ht="18" x14ac:dyDescent="0.2">
      <c r="A1238" s="8"/>
      <c r="B1238" s="3">
        <v>43270</v>
      </c>
    </row>
    <row r="1239" spans="1:2" ht="20" x14ac:dyDescent="0.2">
      <c r="A1239" s="8"/>
      <c r="B1239" s="4" t="s">
        <v>4</v>
      </c>
    </row>
    <row r="1240" spans="1:2" x14ac:dyDescent="0.2">
      <c r="A1240" s="8"/>
      <c r="B1240" s="5"/>
    </row>
    <row r="1241" spans="1:2" ht="20" x14ac:dyDescent="0.2">
      <c r="A1241" s="6"/>
    </row>
    <row r="1242" spans="1:2" x14ac:dyDescent="0.2">
      <c r="A1242" s="8"/>
      <c r="B1242" s="1" t="s">
        <v>5</v>
      </c>
    </row>
    <row r="1243" spans="1:2" ht="18" x14ac:dyDescent="0.2">
      <c r="A1243" s="8"/>
      <c r="B1243" s="2" t="s">
        <v>342</v>
      </c>
    </row>
    <row r="1244" spans="1:2" ht="18" x14ac:dyDescent="0.2">
      <c r="A1244" s="8"/>
      <c r="B1244" s="2" t="s">
        <v>343</v>
      </c>
    </row>
    <row r="1245" spans="1:2" ht="18" x14ac:dyDescent="0.2">
      <c r="A1245" s="8"/>
      <c r="B1245" s="2" t="s">
        <v>8</v>
      </c>
    </row>
    <row r="1246" spans="1:2" ht="18" x14ac:dyDescent="0.2">
      <c r="A1246" s="8"/>
      <c r="B1246" s="3">
        <v>43270</v>
      </c>
    </row>
    <row r="1247" spans="1:2" ht="20" x14ac:dyDescent="0.2">
      <c r="A1247" s="8"/>
      <c r="B1247" s="4" t="s">
        <v>4</v>
      </c>
    </row>
    <row r="1248" spans="1:2" x14ac:dyDescent="0.2">
      <c r="A1248" s="8"/>
      <c r="B1248" s="5"/>
    </row>
    <row r="1249" spans="1:2" ht="20" x14ac:dyDescent="0.2">
      <c r="A1249" s="6"/>
    </row>
    <row r="1250" spans="1:2" x14ac:dyDescent="0.2">
      <c r="A1250" s="8"/>
      <c r="B1250" s="1" t="s">
        <v>117</v>
      </c>
    </row>
    <row r="1251" spans="1:2" ht="18" x14ac:dyDescent="0.2">
      <c r="A1251" s="8"/>
      <c r="B1251" s="2" t="s">
        <v>344</v>
      </c>
    </row>
    <row r="1252" spans="1:2" ht="18" x14ac:dyDescent="0.2">
      <c r="A1252" s="8"/>
      <c r="B1252" s="2" t="s">
        <v>345</v>
      </c>
    </row>
    <row r="1253" spans="1:2" ht="18" x14ac:dyDescent="0.2">
      <c r="A1253" s="8"/>
      <c r="B1253" s="2" t="s">
        <v>8</v>
      </c>
    </row>
    <row r="1254" spans="1:2" ht="18" x14ac:dyDescent="0.2">
      <c r="A1254" s="8"/>
      <c r="B1254" s="3">
        <v>43270</v>
      </c>
    </row>
    <row r="1255" spans="1:2" ht="20" x14ac:dyDescent="0.2">
      <c r="A1255" s="8"/>
      <c r="B1255" s="4" t="s">
        <v>4</v>
      </c>
    </row>
    <row r="1256" spans="1:2" x14ac:dyDescent="0.2">
      <c r="A1256" s="8"/>
      <c r="B1256" s="5"/>
    </row>
    <row r="1257" spans="1:2" ht="20" x14ac:dyDescent="0.2">
      <c r="A1257" s="6"/>
    </row>
    <row r="1258" spans="1:2" x14ac:dyDescent="0.2">
      <c r="A1258" s="8"/>
      <c r="B1258" s="1" t="s">
        <v>5</v>
      </c>
    </row>
    <row r="1259" spans="1:2" ht="18" x14ac:dyDescent="0.2">
      <c r="A1259" s="8"/>
      <c r="B1259" s="2" t="s">
        <v>346</v>
      </c>
    </row>
    <row r="1260" spans="1:2" ht="18" x14ac:dyDescent="0.2">
      <c r="A1260" s="8"/>
      <c r="B1260" s="2" t="s">
        <v>347</v>
      </c>
    </row>
    <row r="1261" spans="1:2" ht="18" x14ac:dyDescent="0.2">
      <c r="A1261" s="8"/>
      <c r="B1261" s="2" t="s">
        <v>8</v>
      </c>
    </row>
    <row r="1262" spans="1:2" ht="18" x14ac:dyDescent="0.2">
      <c r="A1262" s="8"/>
      <c r="B1262" s="3">
        <v>43270</v>
      </c>
    </row>
    <row r="1263" spans="1:2" ht="20" x14ac:dyDescent="0.2">
      <c r="A1263" s="8"/>
      <c r="B1263" s="4" t="s">
        <v>4</v>
      </c>
    </row>
    <row r="1264" spans="1:2" x14ac:dyDescent="0.2">
      <c r="A1264" s="8"/>
      <c r="B1264" s="5"/>
    </row>
    <row r="1265" spans="1:2" ht="20" x14ac:dyDescent="0.2">
      <c r="A1265" s="6"/>
    </row>
    <row r="1266" spans="1:2" x14ac:dyDescent="0.2">
      <c r="A1266" s="8"/>
      <c r="B1266" s="1" t="s">
        <v>348</v>
      </c>
    </row>
    <row r="1267" spans="1:2" ht="18" x14ac:dyDescent="0.2">
      <c r="A1267" s="8"/>
      <c r="B1267" s="2" t="s">
        <v>349</v>
      </c>
    </row>
    <row r="1268" spans="1:2" ht="18" x14ac:dyDescent="0.2">
      <c r="A1268" s="8"/>
      <c r="B1268" s="2" t="s">
        <v>350</v>
      </c>
    </row>
    <row r="1269" spans="1:2" ht="18" x14ac:dyDescent="0.2">
      <c r="A1269" s="8"/>
      <c r="B1269" s="2" t="s">
        <v>351</v>
      </c>
    </row>
    <row r="1270" spans="1:2" ht="18" x14ac:dyDescent="0.2">
      <c r="A1270" s="8"/>
      <c r="B1270" s="3">
        <v>43269</v>
      </c>
    </row>
    <row r="1271" spans="1:2" ht="20" x14ac:dyDescent="0.2">
      <c r="A1271" s="8"/>
      <c r="B1271" s="4" t="s">
        <v>4</v>
      </c>
    </row>
    <row r="1272" spans="1:2" x14ac:dyDescent="0.2">
      <c r="A1272" s="8"/>
      <c r="B1272" s="5"/>
    </row>
    <row r="1273" spans="1:2" ht="20" x14ac:dyDescent="0.2">
      <c r="A1273" s="6"/>
    </row>
    <row r="1274" spans="1:2" x14ac:dyDescent="0.2">
      <c r="A1274" s="8"/>
      <c r="B1274" s="1" t="s">
        <v>352</v>
      </c>
    </row>
    <row r="1275" spans="1:2" ht="18" x14ac:dyDescent="0.2">
      <c r="A1275" s="8"/>
      <c r="B1275" s="2" t="s">
        <v>353</v>
      </c>
    </row>
    <row r="1276" spans="1:2" ht="18" x14ac:dyDescent="0.2">
      <c r="A1276" s="8"/>
      <c r="B1276" s="2" t="s">
        <v>2</v>
      </c>
    </row>
    <row r="1277" spans="1:2" ht="18" x14ac:dyDescent="0.2">
      <c r="A1277" s="8"/>
      <c r="B1277" s="2" t="s">
        <v>8</v>
      </c>
    </row>
    <row r="1278" spans="1:2" ht="18" x14ac:dyDescent="0.2">
      <c r="A1278" s="8"/>
      <c r="B1278" s="3">
        <v>43269</v>
      </c>
    </row>
    <row r="1279" spans="1:2" ht="20" x14ac:dyDescent="0.2">
      <c r="A1279" s="8"/>
      <c r="B1279" s="4" t="s">
        <v>4</v>
      </c>
    </row>
    <row r="1280" spans="1:2" x14ac:dyDescent="0.2">
      <c r="A1280" s="8"/>
      <c r="B1280" s="5"/>
    </row>
    <row r="1281" spans="1:2" ht="20" x14ac:dyDescent="0.2">
      <c r="A1281" s="6"/>
    </row>
    <row r="1282" spans="1:2" x14ac:dyDescent="0.2">
      <c r="A1282" s="8"/>
      <c r="B1282" s="1" t="s">
        <v>354</v>
      </c>
    </row>
    <row r="1283" spans="1:2" ht="18" x14ac:dyDescent="0.2">
      <c r="A1283" s="8"/>
      <c r="B1283" s="2" t="s">
        <v>355</v>
      </c>
    </row>
    <row r="1284" spans="1:2" ht="18" x14ac:dyDescent="0.2">
      <c r="A1284" s="8"/>
      <c r="B1284" s="2" t="s">
        <v>2</v>
      </c>
    </row>
    <row r="1285" spans="1:2" ht="18" x14ac:dyDescent="0.2">
      <c r="A1285" s="8"/>
      <c r="B1285" s="2" t="s">
        <v>194</v>
      </c>
    </row>
    <row r="1286" spans="1:2" ht="18" x14ac:dyDescent="0.2">
      <c r="A1286" s="8"/>
      <c r="B1286" s="3">
        <v>43269</v>
      </c>
    </row>
    <row r="1287" spans="1:2" ht="20" x14ac:dyDescent="0.2">
      <c r="A1287" s="8"/>
      <c r="B1287" s="4" t="s">
        <v>4</v>
      </c>
    </row>
    <row r="1288" spans="1:2" x14ac:dyDescent="0.2">
      <c r="A1288" s="8"/>
      <c r="B1288" s="5"/>
    </row>
    <row r="1289" spans="1:2" ht="20" x14ac:dyDescent="0.2">
      <c r="A1289" s="6"/>
    </row>
    <row r="1290" spans="1:2" x14ac:dyDescent="0.2">
      <c r="A1290" s="8"/>
      <c r="B1290" s="1" t="s">
        <v>356</v>
      </c>
    </row>
    <row r="1291" spans="1:2" ht="18" x14ac:dyDescent="0.2">
      <c r="A1291" s="8"/>
      <c r="B1291" s="2" t="s">
        <v>357</v>
      </c>
    </row>
    <row r="1292" spans="1:2" ht="18" x14ac:dyDescent="0.2">
      <c r="A1292" s="8"/>
      <c r="B1292" s="2" t="s">
        <v>93</v>
      </c>
    </row>
    <row r="1293" spans="1:2" ht="18" x14ac:dyDescent="0.2">
      <c r="A1293" s="8"/>
      <c r="B1293" s="2" t="s">
        <v>3</v>
      </c>
    </row>
    <row r="1294" spans="1:2" ht="18" x14ac:dyDescent="0.2">
      <c r="A1294" s="8"/>
      <c r="B1294" s="3">
        <v>43269</v>
      </c>
    </row>
    <row r="1295" spans="1:2" ht="20" x14ac:dyDescent="0.2">
      <c r="A1295" s="8"/>
      <c r="B1295" s="4" t="s">
        <v>4</v>
      </c>
    </row>
    <row r="1296" spans="1:2" x14ac:dyDescent="0.2">
      <c r="A1296" s="8"/>
      <c r="B1296" s="5"/>
    </row>
    <row r="1297" spans="1:2" ht="20" x14ac:dyDescent="0.2">
      <c r="A1297" s="6"/>
    </row>
    <row r="1298" spans="1:2" x14ac:dyDescent="0.2">
      <c r="A1298" s="8"/>
      <c r="B1298" s="1" t="s">
        <v>358</v>
      </c>
    </row>
    <row r="1299" spans="1:2" ht="18" x14ac:dyDescent="0.2">
      <c r="A1299" s="8"/>
      <c r="B1299" s="2" t="s">
        <v>359</v>
      </c>
    </row>
    <row r="1300" spans="1:2" ht="18" x14ac:dyDescent="0.2">
      <c r="A1300" s="8"/>
      <c r="B1300" s="2" t="s">
        <v>2</v>
      </c>
    </row>
    <row r="1301" spans="1:2" ht="18" x14ac:dyDescent="0.2">
      <c r="A1301" s="8"/>
      <c r="B1301" s="2" t="s">
        <v>32</v>
      </c>
    </row>
    <row r="1302" spans="1:2" ht="18" x14ac:dyDescent="0.2">
      <c r="A1302" s="8"/>
      <c r="B1302" s="3">
        <v>43269</v>
      </c>
    </row>
    <row r="1303" spans="1:2" x14ac:dyDescent="0.2">
      <c r="A1303" s="8"/>
      <c r="B1303" s="1" t="s">
        <v>12</v>
      </c>
    </row>
    <row r="1304" spans="1:2" x14ac:dyDescent="0.2">
      <c r="A1304" s="8"/>
      <c r="B1304" s="5"/>
    </row>
    <row r="1305" spans="1:2" ht="20" x14ac:dyDescent="0.2">
      <c r="A1305" s="6"/>
    </row>
    <row r="1306" spans="1:2" x14ac:dyDescent="0.2">
      <c r="A1306" s="8"/>
      <c r="B1306" s="1" t="s">
        <v>360</v>
      </c>
    </row>
    <row r="1307" spans="1:2" ht="18" x14ac:dyDescent="0.2">
      <c r="A1307" s="8"/>
      <c r="B1307" s="2" t="s">
        <v>361</v>
      </c>
    </row>
    <row r="1308" spans="1:2" ht="18" x14ac:dyDescent="0.2">
      <c r="A1308" s="8"/>
      <c r="B1308" s="2" t="s">
        <v>2</v>
      </c>
    </row>
    <row r="1309" spans="1:2" ht="18" x14ac:dyDescent="0.2">
      <c r="A1309" s="8"/>
      <c r="B1309" s="2" t="s">
        <v>3</v>
      </c>
    </row>
    <row r="1310" spans="1:2" ht="18" x14ac:dyDescent="0.2">
      <c r="A1310" s="8"/>
      <c r="B1310" s="3">
        <v>43269</v>
      </c>
    </row>
    <row r="1311" spans="1:2" ht="20" x14ac:dyDescent="0.2">
      <c r="A1311" s="8"/>
      <c r="B1311" s="4" t="s">
        <v>4</v>
      </c>
    </row>
    <row r="1312" spans="1:2" x14ac:dyDescent="0.2">
      <c r="A1312" s="8"/>
      <c r="B1312" s="5"/>
    </row>
    <row r="1313" spans="1:2" ht="20" x14ac:dyDescent="0.2">
      <c r="A1313" s="6"/>
    </row>
    <row r="1314" spans="1:2" x14ac:dyDescent="0.2">
      <c r="A1314" s="8"/>
      <c r="B1314" s="1" t="s">
        <v>362</v>
      </c>
    </row>
    <row r="1315" spans="1:2" ht="18" x14ac:dyDescent="0.2">
      <c r="A1315" s="8"/>
      <c r="B1315" s="2" t="s">
        <v>363</v>
      </c>
    </row>
    <row r="1316" spans="1:2" ht="18" x14ac:dyDescent="0.2">
      <c r="A1316" s="8"/>
      <c r="B1316" s="2" t="s">
        <v>2</v>
      </c>
    </row>
    <row r="1317" spans="1:2" ht="18" x14ac:dyDescent="0.2">
      <c r="A1317" s="8"/>
      <c r="B1317" s="2" t="s">
        <v>258</v>
      </c>
    </row>
    <row r="1318" spans="1:2" ht="18" x14ac:dyDescent="0.2">
      <c r="A1318" s="8"/>
      <c r="B1318" s="3">
        <v>43269</v>
      </c>
    </row>
    <row r="1319" spans="1:2" x14ac:dyDescent="0.2">
      <c r="A1319" s="8"/>
      <c r="B1319" s="1" t="s">
        <v>12</v>
      </c>
    </row>
    <row r="1320" spans="1:2" x14ac:dyDescent="0.2">
      <c r="A1320" s="8"/>
      <c r="B1320" s="5"/>
    </row>
    <row r="1321" spans="1:2" ht="20" x14ac:dyDescent="0.2">
      <c r="A1321" s="6"/>
    </row>
    <row r="1322" spans="1:2" x14ac:dyDescent="0.2">
      <c r="A1322" s="8"/>
      <c r="B1322" s="1" t="s">
        <v>364</v>
      </c>
    </row>
    <row r="1323" spans="1:2" ht="18" x14ac:dyDescent="0.2">
      <c r="A1323" s="8"/>
      <c r="B1323" s="2" t="s">
        <v>365</v>
      </c>
    </row>
    <row r="1324" spans="1:2" ht="18" x14ac:dyDescent="0.2">
      <c r="A1324" s="8"/>
      <c r="B1324" s="2" t="s">
        <v>366</v>
      </c>
    </row>
    <row r="1325" spans="1:2" ht="18" x14ac:dyDescent="0.2">
      <c r="A1325" s="8"/>
      <c r="B1325" s="2" t="s">
        <v>261</v>
      </c>
    </row>
    <row r="1326" spans="1:2" ht="18" x14ac:dyDescent="0.2">
      <c r="A1326" s="8"/>
      <c r="B1326" s="3">
        <v>43269</v>
      </c>
    </row>
    <row r="1327" spans="1:2" ht="20" x14ac:dyDescent="0.2">
      <c r="A1327" s="8"/>
      <c r="B1327" s="4" t="s">
        <v>4</v>
      </c>
    </row>
    <row r="1328" spans="1:2" x14ac:dyDescent="0.2">
      <c r="A1328" s="8"/>
      <c r="B1328" s="5"/>
    </row>
    <row r="1329" spans="1:2" ht="20" x14ac:dyDescent="0.2">
      <c r="A1329" s="6"/>
    </row>
    <row r="1330" spans="1:2" x14ac:dyDescent="0.2">
      <c r="A1330" s="8"/>
      <c r="B1330" s="1" t="s">
        <v>367</v>
      </c>
    </row>
    <row r="1331" spans="1:2" ht="18" x14ac:dyDescent="0.2">
      <c r="A1331" s="8"/>
      <c r="B1331" s="2" t="s">
        <v>368</v>
      </c>
    </row>
    <row r="1332" spans="1:2" ht="18" x14ac:dyDescent="0.2">
      <c r="A1332" s="8"/>
      <c r="B1332" s="2" t="s">
        <v>2</v>
      </c>
    </row>
    <row r="1333" spans="1:2" ht="18" x14ac:dyDescent="0.2">
      <c r="A1333" s="8"/>
      <c r="B1333" s="2" t="s">
        <v>27</v>
      </c>
    </row>
    <row r="1334" spans="1:2" ht="18" x14ac:dyDescent="0.2">
      <c r="A1334" s="8"/>
      <c r="B1334" s="3">
        <v>43269</v>
      </c>
    </row>
    <row r="1335" spans="1:2" ht="20" x14ac:dyDescent="0.2">
      <c r="A1335" s="8"/>
      <c r="B1335" s="4" t="s">
        <v>4</v>
      </c>
    </row>
    <row r="1336" spans="1:2" x14ac:dyDescent="0.2">
      <c r="A1336" s="8"/>
      <c r="B1336" s="5"/>
    </row>
    <row r="1337" spans="1:2" ht="20" x14ac:dyDescent="0.2">
      <c r="A1337" s="6"/>
    </row>
    <row r="1338" spans="1:2" x14ac:dyDescent="0.2">
      <c r="A1338" s="8"/>
      <c r="B1338" s="1" t="s">
        <v>148</v>
      </c>
    </row>
    <row r="1339" spans="1:2" ht="18" x14ac:dyDescent="0.2">
      <c r="A1339" s="8"/>
      <c r="B1339" s="2" t="s">
        <v>369</v>
      </c>
    </row>
    <row r="1340" spans="1:2" ht="18" x14ac:dyDescent="0.2">
      <c r="A1340" s="8"/>
      <c r="B1340" s="2" t="s">
        <v>343</v>
      </c>
    </row>
    <row r="1341" spans="1:2" ht="18" x14ac:dyDescent="0.2">
      <c r="A1341" s="8"/>
      <c r="B1341" s="2" t="s">
        <v>8</v>
      </c>
    </row>
    <row r="1342" spans="1:2" ht="18" x14ac:dyDescent="0.2">
      <c r="A1342" s="8"/>
      <c r="B1342" s="3">
        <v>43269</v>
      </c>
    </row>
    <row r="1343" spans="1:2" ht="20" x14ac:dyDescent="0.2">
      <c r="A1343" s="8"/>
      <c r="B1343" s="4" t="s">
        <v>4</v>
      </c>
    </row>
    <row r="1344" spans="1:2" x14ac:dyDescent="0.2">
      <c r="A1344" s="8"/>
      <c r="B1344" s="5"/>
    </row>
    <row r="1345" spans="1:2" ht="20" x14ac:dyDescent="0.2">
      <c r="A1345" s="6"/>
    </row>
    <row r="1346" spans="1:2" x14ac:dyDescent="0.2">
      <c r="A1346" s="8"/>
      <c r="B1346" s="1" t="s">
        <v>172</v>
      </c>
    </row>
    <row r="1347" spans="1:2" ht="18" x14ac:dyDescent="0.2">
      <c r="A1347" s="8"/>
      <c r="B1347" s="2" t="s">
        <v>370</v>
      </c>
    </row>
    <row r="1348" spans="1:2" ht="18" x14ac:dyDescent="0.2">
      <c r="A1348" s="8"/>
      <c r="B1348" s="2" t="s">
        <v>73</v>
      </c>
    </row>
    <row r="1349" spans="1:2" ht="18" x14ac:dyDescent="0.2">
      <c r="A1349" s="8"/>
      <c r="B1349" s="2" t="s">
        <v>8</v>
      </c>
    </row>
    <row r="1350" spans="1:2" ht="18" x14ac:dyDescent="0.2">
      <c r="A1350" s="8"/>
      <c r="B1350" s="3">
        <v>43269</v>
      </c>
    </row>
    <row r="1351" spans="1:2" ht="20" x14ac:dyDescent="0.2">
      <c r="A1351" s="8"/>
      <c r="B1351" s="4" t="s">
        <v>4</v>
      </c>
    </row>
    <row r="1352" spans="1:2" x14ac:dyDescent="0.2">
      <c r="A1352" s="8"/>
      <c r="B1352" s="5"/>
    </row>
    <row r="1353" spans="1:2" ht="20" x14ac:dyDescent="0.2">
      <c r="A1353" s="6"/>
    </row>
    <row r="1354" spans="1:2" x14ac:dyDescent="0.2">
      <c r="A1354" s="8"/>
      <c r="B1354" s="1" t="s">
        <v>148</v>
      </c>
    </row>
    <row r="1355" spans="1:2" ht="18" x14ac:dyDescent="0.2">
      <c r="A1355" s="8"/>
      <c r="B1355" s="2" t="s">
        <v>371</v>
      </c>
    </row>
    <row r="1356" spans="1:2" ht="18" x14ac:dyDescent="0.2">
      <c r="A1356" s="8"/>
      <c r="B1356" s="2" t="s">
        <v>372</v>
      </c>
    </row>
    <row r="1357" spans="1:2" ht="18" x14ac:dyDescent="0.2">
      <c r="A1357" s="8"/>
      <c r="B1357" s="2" t="s">
        <v>8</v>
      </c>
    </row>
    <row r="1358" spans="1:2" ht="18" x14ac:dyDescent="0.2">
      <c r="A1358" s="8"/>
      <c r="B1358" s="3">
        <v>43269</v>
      </c>
    </row>
    <row r="1359" spans="1:2" ht="20" x14ac:dyDescent="0.2">
      <c r="A1359" s="8"/>
      <c r="B1359" s="4" t="s">
        <v>4</v>
      </c>
    </row>
    <row r="1360" spans="1:2" x14ac:dyDescent="0.2">
      <c r="A1360" s="8"/>
      <c r="B1360" s="5"/>
    </row>
    <row r="1361" spans="1:2" ht="20" x14ac:dyDescent="0.2">
      <c r="A1361" s="6"/>
    </row>
    <row r="1362" spans="1:2" x14ac:dyDescent="0.2">
      <c r="A1362" s="8"/>
      <c r="B1362" s="1" t="s">
        <v>373</v>
      </c>
    </row>
    <row r="1363" spans="1:2" ht="18" x14ac:dyDescent="0.2">
      <c r="A1363" s="8"/>
      <c r="B1363" s="2" t="s">
        <v>374</v>
      </c>
    </row>
    <row r="1364" spans="1:2" ht="18" x14ac:dyDescent="0.2">
      <c r="A1364" s="8"/>
      <c r="B1364" s="2" t="s">
        <v>2</v>
      </c>
    </row>
    <row r="1365" spans="1:2" ht="18" x14ac:dyDescent="0.2">
      <c r="A1365" s="8"/>
      <c r="B1365" s="2" t="s">
        <v>8</v>
      </c>
    </row>
    <row r="1366" spans="1:2" ht="18" x14ac:dyDescent="0.2">
      <c r="A1366" s="8"/>
      <c r="B1366" s="3">
        <v>43269</v>
      </c>
    </row>
    <row r="1367" spans="1:2" ht="20" x14ac:dyDescent="0.2">
      <c r="A1367" s="8"/>
      <c r="B1367" s="4" t="s">
        <v>4</v>
      </c>
    </row>
    <row r="1368" spans="1:2" x14ac:dyDescent="0.2">
      <c r="A1368" s="8"/>
      <c r="B1368" s="5"/>
    </row>
    <row r="1369" spans="1:2" ht="20" x14ac:dyDescent="0.2">
      <c r="A1369" s="6"/>
    </row>
    <row r="1370" spans="1:2" x14ac:dyDescent="0.2">
      <c r="A1370" s="8"/>
      <c r="B1370" s="1" t="s">
        <v>375</v>
      </c>
    </row>
    <row r="1371" spans="1:2" ht="18" x14ac:dyDescent="0.2">
      <c r="A1371" s="8"/>
      <c r="B1371" s="2" t="s">
        <v>376</v>
      </c>
    </row>
    <row r="1372" spans="1:2" ht="18" x14ac:dyDescent="0.2">
      <c r="A1372" s="8"/>
      <c r="B1372" s="2" t="s">
        <v>2</v>
      </c>
    </row>
    <row r="1373" spans="1:2" ht="18" x14ac:dyDescent="0.2">
      <c r="A1373" s="8"/>
      <c r="B1373" s="2" t="s">
        <v>377</v>
      </c>
    </row>
    <row r="1374" spans="1:2" ht="18" x14ac:dyDescent="0.2">
      <c r="A1374" s="8"/>
      <c r="B1374" s="3">
        <v>43269</v>
      </c>
    </row>
    <row r="1375" spans="1:2" x14ac:dyDescent="0.2">
      <c r="A1375" s="8"/>
      <c r="B1375" s="1" t="s">
        <v>12</v>
      </c>
    </row>
    <row r="1376" spans="1:2" x14ac:dyDescent="0.2">
      <c r="A1376" s="8"/>
      <c r="B1376" s="5"/>
    </row>
    <row r="1377" spans="1:2" ht="20" x14ac:dyDescent="0.2">
      <c r="A1377" s="6"/>
    </row>
    <row r="1378" spans="1:2" x14ac:dyDescent="0.2">
      <c r="A1378" s="8"/>
      <c r="B1378" s="1" t="s">
        <v>378</v>
      </c>
    </row>
    <row r="1379" spans="1:2" ht="18" x14ac:dyDescent="0.2">
      <c r="A1379" s="8"/>
      <c r="B1379" s="2" t="s">
        <v>379</v>
      </c>
    </row>
    <row r="1380" spans="1:2" ht="18" x14ac:dyDescent="0.2">
      <c r="A1380" s="8"/>
      <c r="B1380" s="2" t="s">
        <v>2</v>
      </c>
    </row>
    <row r="1381" spans="1:2" ht="18" x14ac:dyDescent="0.2">
      <c r="A1381" s="8"/>
      <c r="B1381" s="2" t="s">
        <v>90</v>
      </c>
    </row>
    <row r="1382" spans="1:2" ht="18" x14ac:dyDescent="0.2">
      <c r="A1382" s="8"/>
      <c r="B1382" s="3">
        <v>43269</v>
      </c>
    </row>
    <row r="1383" spans="1:2" ht="20" x14ac:dyDescent="0.2">
      <c r="A1383" s="8"/>
      <c r="B1383" s="4" t="s">
        <v>4</v>
      </c>
    </row>
    <row r="1384" spans="1:2" x14ac:dyDescent="0.2">
      <c r="A1384" s="8"/>
      <c r="B1384" s="5"/>
    </row>
    <row r="1385" spans="1:2" ht="20" x14ac:dyDescent="0.2">
      <c r="A1385" s="6"/>
    </row>
    <row r="1386" spans="1:2" x14ac:dyDescent="0.2">
      <c r="A1386" s="8"/>
      <c r="B1386" s="1" t="s">
        <v>380</v>
      </c>
    </row>
    <row r="1387" spans="1:2" ht="18" x14ac:dyDescent="0.2">
      <c r="A1387" s="8"/>
      <c r="B1387" s="2" t="s">
        <v>381</v>
      </c>
    </row>
    <row r="1388" spans="1:2" ht="18" x14ac:dyDescent="0.2">
      <c r="A1388" s="8"/>
      <c r="B1388" s="2" t="s">
        <v>382</v>
      </c>
    </row>
    <row r="1389" spans="1:2" ht="18" x14ac:dyDescent="0.2">
      <c r="A1389" s="8"/>
      <c r="B1389" s="2" t="s">
        <v>8</v>
      </c>
    </row>
    <row r="1390" spans="1:2" ht="18" x14ac:dyDescent="0.2">
      <c r="A1390" s="8"/>
      <c r="B1390" s="3">
        <v>43269</v>
      </c>
    </row>
    <row r="1391" spans="1:2" ht="20" x14ac:dyDescent="0.2">
      <c r="A1391" s="8"/>
      <c r="B1391" s="4" t="s">
        <v>4</v>
      </c>
    </row>
    <row r="1392" spans="1:2" x14ac:dyDescent="0.2">
      <c r="A1392" s="8"/>
      <c r="B1392" s="5"/>
    </row>
    <row r="1393" spans="1:2" ht="20" x14ac:dyDescent="0.2">
      <c r="A1393" s="6"/>
    </row>
    <row r="1394" spans="1:2" x14ac:dyDescent="0.2">
      <c r="A1394" s="8"/>
      <c r="B1394" s="1" t="s">
        <v>5</v>
      </c>
    </row>
    <row r="1395" spans="1:2" ht="18" x14ac:dyDescent="0.2">
      <c r="A1395" s="8"/>
      <c r="B1395" s="2" t="s">
        <v>383</v>
      </c>
    </row>
    <row r="1396" spans="1:2" ht="18" x14ac:dyDescent="0.2">
      <c r="A1396" s="8"/>
      <c r="B1396" s="2" t="s">
        <v>384</v>
      </c>
    </row>
    <row r="1397" spans="1:2" ht="18" x14ac:dyDescent="0.2">
      <c r="A1397" s="8"/>
      <c r="B1397" s="2" t="s">
        <v>8</v>
      </c>
    </row>
    <row r="1398" spans="1:2" ht="18" x14ac:dyDescent="0.2">
      <c r="A1398" s="8"/>
      <c r="B1398" s="3">
        <v>43269</v>
      </c>
    </row>
    <row r="1399" spans="1:2" ht="20" x14ac:dyDescent="0.2">
      <c r="A1399" s="8"/>
      <c r="B1399" s="4" t="s">
        <v>4</v>
      </c>
    </row>
    <row r="1400" spans="1:2" x14ac:dyDescent="0.2">
      <c r="A1400" s="8"/>
      <c r="B1400" s="5"/>
    </row>
    <row r="1401" spans="1:2" ht="20" x14ac:dyDescent="0.2">
      <c r="A1401" s="6"/>
    </row>
    <row r="1402" spans="1:2" x14ac:dyDescent="0.2">
      <c r="A1402" s="8"/>
      <c r="B1402" s="1" t="s">
        <v>385</v>
      </c>
    </row>
    <row r="1403" spans="1:2" ht="18" x14ac:dyDescent="0.2">
      <c r="A1403" s="8"/>
      <c r="B1403" s="2" t="s">
        <v>386</v>
      </c>
    </row>
    <row r="1404" spans="1:2" ht="18" x14ac:dyDescent="0.2">
      <c r="A1404" s="8"/>
      <c r="B1404" s="2" t="s">
        <v>26</v>
      </c>
    </row>
    <row r="1405" spans="1:2" ht="18" x14ac:dyDescent="0.2">
      <c r="A1405" s="8"/>
      <c r="B1405" s="2" t="s">
        <v>35</v>
      </c>
    </row>
    <row r="1406" spans="1:2" ht="18" x14ac:dyDescent="0.2">
      <c r="A1406" s="8"/>
      <c r="B1406" s="3">
        <v>43269</v>
      </c>
    </row>
    <row r="1407" spans="1:2" ht="20" x14ac:dyDescent="0.2">
      <c r="A1407" s="8"/>
      <c r="B1407" s="4" t="s">
        <v>4</v>
      </c>
    </row>
    <row r="1408" spans="1:2" x14ac:dyDescent="0.2">
      <c r="A1408" s="8"/>
      <c r="B1408" s="5"/>
    </row>
    <row r="1409" spans="1:2" ht="20" x14ac:dyDescent="0.2">
      <c r="A1409" s="6"/>
    </row>
    <row r="1410" spans="1:2" x14ac:dyDescent="0.2">
      <c r="A1410" s="8"/>
      <c r="B1410" s="1" t="s">
        <v>387</v>
      </c>
    </row>
    <row r="1411" spans="1:2" ht="18" x14ac:dyDescent="0.2">
      <c r="A1411" s="8"/>
      <c r="B1411" s="2" t="s">
        <v>388</v>
      </c>
    </row>
    <row r="1412" spans="1:2" ht="18" x14ac:dyDescent="0.2">
      <c r="A1412" s="8"/>
      <c r="B1412" s="2" t="s">
        <v>26</v>
      </c>
    </row>
    <row r="1413" spans="1:2" ht="18" x14ac:dyDescent="0.2">
      <c r="A1413" s="8"/>
      <c r="B1413" s="2" t="s">
        <v>35</v>
      </c>
    </row>
    <row r="1414" spans="1:2" ht="18" x14ac:dyDescent="0.2">
      <c r="A1414" s="8"/>
      <c r="B1414" s="3">
        <v>43269</v>
      </c>
    </row>
    <row r="1415" spans="1:2" ht="20" x14ac:dyDescent="0.2">
      <c r="A1415" s="8"/>
      <c r="B1415" s="4" t="s">
        <v>4</v>
      </c>
    </row>
    <row r="1416" spans="1:2" x14ac:dyDescent="0.2">
      <c r="A1416" s="8"/>
      <c r="B1416" s="5"/>
    </row>
    <row r="1417" spans="1:2" ht="20" x14ac:dyDescent="0.2">
      <c r="A1417" s="6"/>
    </row>
    <row r="1418" spans="1:2" x14ac:dyDescent="0.2">
      <c r="A1418" s="8"/>
      <c r="B1418" s="1" t="s">
        <v>389</v>
      </c>
    </row>
    <row r="1419" spans="1:2" ht="18" x14ac:dyDescent="0.2">
      <c r="A1419" s="8"/>
      <c r="B1419" s="2" t="s">
        <v>390</v>
      </c>
    </row>
    <row r="1420" spans="1:2" ht="18" x14ac:dyDescent="0.2">
      <c r="A1420" s="8"/>
      <c r="B1420" s="2" t="s">
        <v>2</v>
      </c>
    </row>
    <row r="1421" spans="1:2" ht="18" x14ac:dyDescent="0.2">
      <c r="A1421" s="8"/>
      <c r="B1421" s="2" t="s">
        <v>32</v>
      </c>
    </row>
    <row r="1422" spans="1:2" ht="18" x14ac:dyDescent="0.2">
      <c r="A1422" s="8"/>
      <c r="B1422" s="3">
        <v>43269</v>
      </c>
    </row>
    <row r="1423" spans="1:2" x14ac:dyDescent="0.2">
      <c r="A1423" s="8"/>
      <c r="B1423" s="1" t="s">
        <v>12</v>
      </c>
    </row>
    <row r="1424" spans="1:2" x14ac:dyDescent="0.2">
      <c r="A1424" s="8"/>
      <c r="B1424" s="5"/>
    </row>
    <row r="1425" spans="1:2" ht="20" x14ac:dyDescent="0.2">
      <c r="A1425" s="6"/>
    </row>
    <row r="1426" spans="1:2" x14ac:dyDescent="0.2">
      <c r="A1426" s="8"/>
      <c r="B1426" s="1" t="s">
        <v>391</v>
      </c>
    </row>
    <row r="1427" spans="1:2" ht="18" x14ac:dyDescent="0.2">
      <c r="A1427" s="8"/>
      <c r="B1427" s="2" t="s">
        <v>392</v>
      </c>
    </row>
    <row r="1428" spans="1:2" ht="18" x14ac:dyDescent="0.2">
      <c r="A1428" s="8"/>
      <c r="B1428" s="2" t="s">
        <v>2</v>
      </c>
    </row>
    <row r="1429" spans="1:2" ht="18" x14ac:dyDescent="0.2">
      <c r="A1429" s="8"/>
      <c r="B1429" s="2" t="s">
        <v>32</v>
      </c>
    </row>
    <row r="1430" spans="1:2" ht="18" x14ac:dyDescent="0.2">
      <c r="A1430" s="8"/>
      <c r="B1430" s="3">
        <v>43269</v>
      </c>
    </row>
    <row r="1431" spans="1:2" ht="20" x14ac:dyDescent="0.2">
      <c r="A1431" s="8"/>
      <c r="B1431" s="4" t="s">
        <v>4</v>
      </c>
    </row>
    <row r="1432" spans="1:2" x14ac:dyDescent="0.2">
      <c r="A1432" s="8"/>
      <c r="B1432" s="5"/>
    </row>
    <row r="1433" spans="1:2" ht="20" x14ac:dyDescent="0.2">
      <c r="A1433" s="6"/>
    </row>
    <row r="1434" spans="1:2" x14ac:dyDescent="0.2">
      <c r="A1434" s="8"/>
      <c r="B1434" s="1" t="s">
        <v>393</v>
      </c>
    </row>
    <row r="1435" spans="1:2" ht="18" x14ac:dyDescent="0.2">
      <c r="A1435" s="8"/>
      <c r="B1435" s="2" t="s">
        <v>394</v>
      </c>
    </row>
    <row r="1436" spans="1:2" ht="18" x14ac:dyDescent="0.2">
      <c r="A1436" s="8"/>
      <c r="B1436" s="2" t="s">
        <v>2</v>
      </c>
    </row>
    <row r="1437" spans="1:2" ht="18" x14ac:dyDescent="0.2">
      <c r="A1437" s="8"/>
      <c r="B1437" s="2" t="s">
        <v>79</v>
      </c>
    </row>
    <row r="1438" spans="1:2" ht="18" x14ac:dyDescent="0.2">
      <c r="A1438" s="8"/>
      <c r="B1438" s="3">
        <v>43269</v>
      </c>
    </row>
    <row r="1439" spans="1:2" ht="20" x14ac:dyDescent="0.2">
      <c r="A1439" s="8"/>
      <c r="B1439" s="4" t="s">
        <v>4</v>
      </c>
    </row>
    <row r="1440" spans="1:2" x14ac:dyDescent="0.2">
      <c r="A1440" s="8"/>
      <c r="B1440" s="5"/>
    </row>
    <row r="1441" spans="1:2" ht="20" x14ac:dyDescent="0.2">
      <c r="A1441" s="6"/>
    </row>
    <row r="1442" spans="1:2" x14ac:dyDescent="0.2">
      <c r="A1442" s="8"/>
      <c r="B1442" s="1" t="s">
        <v>395</v>
      </c>
    </row>
    <row r="1443" spans="1:2" ht="18" x14ac:dyDescent="0.2">
      <c r="A1443" s="8"/>
      <c r="B1443" s="2" t="s">
        <v>396</v>
      </c>
    </row>
    <row r="1444" spans="1:2" ht="18" x14ac:dyDescent="0.2">
      <c r="A1444" s="8"/>
      <c r="B1444" s="2" t="s">
        <v>2</v>
      </c>
    </row>
    <row r="1445" spans="1:2" ht="18" x14ac:dyDescent="0.2">
      <c r="A1445" s="8"/>
      <c r="B1445" s="2" t="s">
        <v>3</v>
      </c>
    </row>
    <row r="1446" spans="1:2" ht="18" x14ac:dyDescent="0.2">
      <c r="A1446" s="8"/>
      <c r="B1446" s="3">
        <v>43269</v>
      </c>
    </row>
    <row r="1447" spans="1:2" ht="20" x14ac:dyDescent="0.2">
      <c r="A1447" s="8"/>
      <c r="B1447" s="4" t="s">
        <v>4</v>
      </c>
    </row>
    <row r="1448" spans="1:2" x14ac:dyDescent="0.2">
      <c r="A1448" s="8"/>
      <c r="B1448" s="5"/>
    </row>
    <row r="1449" spans="1:2" ht="20" x14ac:dyDescent="0.2">
      <c r="A1449" s="6"/>
    </row>
    <row r="1450" spans="1:2" x14ac:dyDescent="0.2">
      <c r="A1450" s="8"/>
      <c r="B1450" s="1" t="s">
        <v>397</v>
      </c>
    </row>
    <row r="1451" spans="1:2" ht="18" x14ac:dyDescent="0.2">
      <c r="A1451" s="8"/>
      <c r="B1451" s="2" t="s">
        <v>398</v>
      </c>
    </row>
    <row r="1452" spans="1:2" ht="18" x14ac:dyDescent="0.2">
      <c r="A1452" s="8"/>
      <c r="B1452" s="2" t="s">
        <v>2</v>
      </c>
    </row>
    <row r="1453" spans="1:2" ht="18" x14ac:dyDescent="0.2">
      <c r="A1453" s="8"/>
      <c r="B1453" s="2" t="s">
        <v>238</v>
      </c>
    </row>
    <row r="1454" spans="1:2" ht="18" x14ac:dyDescent="0.2">
      <c r="A1454" s="8"/>
      <c r="B1454" s="3">
        <v>43268</v>
      </c>
    </row>
    <row r="1455" spans="1:2" ht="20" x14ac:dyDescent="0.2">
      <c r="A1455" s="8"/>
      <c r="B1455" s="4" t="s">
        <v>4</v>
      </c>
    </row>
    <row r="1456" spans="1:2" x14ac:dyDescent="0.2">
      <c r="A1456" s="8"/>
      <c r="B1456" s="5"/>
    </row>
    <row r="1457" spans="1:2" ht="20" x14ac:dyDescent="0.2">
      <c r="A1457" s="6"/>
    </row>
    <row r="1458" spans="1:2" x14ac:dyDescent="0.2">
      <c r="A1458" s="8"/>
      <c r="B1458" s="1" t="s">
        <v>399</v>
      </c>
    </row>
    <row r="1459" spans="1:2" ht="18" x14ac:dyDescent="0.2">
      <c r="A1459" s="8"/>
      <c r="B1459" s="2" t="s">
        <v>400</v>
      </c>
    </row>
    <row r="1460" spans="1:2" ht="18" x14ac:dyDescent="0.2">
      <c r="A1460" s="8"/>
      <c r="B1460" s="2" t="s">
        <v>2</v>
      </c>
    </row>
    <row r="1461" spans="1:2" ht="18" x14ac:dyDescent="0.2">
      <c r="A1461" s="8"/>
      <c r="B1461" s="2" t="s">
        <v>401</v>
      </c>
    </row>
    <row r="1462" spans="1:2" ht="18" x14ac:dyDescent="0.2">
      <c r="A1462" s="8"/>
      <c r="B1462" s="3">
        <v>43266</v>
      </c>
    </row>
    <row r="1463" spans="1:2" ht="20" x14ac:dyDescent="0.2">
      <c r="A1463" s="8"/>
      <c r="B1463" s="4" t="s">
        <v>4</v>
      </c>
    </row>
    <row r="1464" spans="1:2" x14ac:dyDescent="0.2">
      <c r="A1464" s="8"/>
      <c r="B1464" s="5"/>
    </row>
    <row r="1465" spans="1:2" ht="20" x14ac:dyDescent="0.2">
      <c r="A1465" s="6"/>
    </row>
    <row r="1466" spans="1:2" x14ac:dyDescent="0.2">
      <c r="A1466" s="8"/>
      <c r="B1466" s="1" t="s">
        <v>117</v>
      </c>
    </row>
    <row r="1467" spans="1:2" ht="18" x14ac:dyDescent="0.2">
      <c r="A1467" s="8"/>
      <c r="B1467" s="2" t="s">
        <v>402</v>
      </c>
    </row>
    <row r="1468" spans="1:2" ht="18" x14ac:dyDescent="0.2">
      <c r="A1468" s="8"/>
      <c r="B1468" s="2" t="s">
        <v>403</v>
      </c>
    </row>
    <row r="1469" spans="1:2" ht="18" x14ac:dyDescent="0.2">
      <c r="A1469" s="8"/>
      <c r="B1469" s="2" t="s">
        <v>8</v>
      </c>
    </row>
    <row r="1470" spans="1:2" ht="18" x14ac:dyDescent="0.2">
      <c r="A1470" s="8"/>
      <c r="B1470" s="3">
        <v>43266</v>
      </c>
    </row>
    <row r="1471" spans="1:2" ht="20" x14ac:dyDescent="0.2">
      <c r="A1471" s="8"/>
      <c r="B1471" s="4" t="s">
        <v>4</v>
      </c>
    </row>
    <row r="1472" spans="1:2" x14ac:dyDescent="0.2">
      <c r="A1472" s="8"/>
      <c r="B1472" s="5"/>
    </row>
    <row r="1473" spans="1:2" ht="20" x14ac:dyDescent="0.2">
      <c r="A1473" s="6"/>
    </row>
    <row r="1474" spans="1:2" x14ac:dyDescent="0.2">
      <c r="A1474" s="8"/>
      <c r="B1474" s="1" t="s">
        <v>404</v>
      </c>
    </row>
    <row r="1475" spans="1:2" ht="18" x14ac:dyDescent="0.2">
      <c r="A1475" s="8"/>
      <c r="B1475" s="2" t="s">
        <v>405</v>
      </c>
    </row>
    <row r="1476" spans="1:2" ht="18" x14ac:dyDescent="0.2">
      <c r="A1476" s="8"/>
      <c r="B1476" s="2" t="s">
        <v>2</v>
      </c>
    </row>
    <row r="1477" spans="1:2" ht="18" x14ac:dyDescent="0.2">
      <c r="A1477" s="8"/>
      <c r="B1477" s="2" t="s">
        <v>11</v>
      </c>
    </row>
    <row r="1478" spans="1:2" ht="18" x14ac:dyDescent="0.2">
      <c r="A1478" s="8"/>
      <c r="B1478" s="3">
        <v>43266</v>
      </c>
    </row>
    <row r="1479" spans="1:2" x14ac:dyDescent="0.2">
      <c r="A1479" s="8"/>
      <c r="B1479" s="1" t="s">
        <v>12</v>
      </c>
    </row>
    <row r="1480" spans="1:2" x14ac:dyDescent="0.2">
      <c r="A1480" s="8"/>
      <c r="B1480" s="5"/>
    </row>
    <row r="1481" spans="1:2" ht="20" x14ac:dyDescent="0.2">
      <c r="A1481" s="6"/>
    </row>
    <row r="1482" spans="1:2" x14ac:dyDescent="0.2">
      <c r="A1482" s="8"/>
      <c r="B1482" s="1" t="s">
        <v>406</v>
      </c>
    </row>
    <row r="1483" spans="1:2" ht="18" x14ac:dyDescent="0.2">
      <c r="A1483" s="8"/>
      <c r="B1483" s="2" t="s">
        <v>407</v>
      </c>
    </row>
    <row r="1484" spans="1:2" ht="18" x14ac:dyDescent="0.2">
      <c r="A1484" s="8"/>
      <c r="B1484" s="2" t="s">
        <v>2</v>
      </c>
    </row>
    <row r="1485" spans="1:2" ht="18" x14ac:dyDescent="0.2">
      <c r="A1485" s="8"/>
      <c r="B1485" s="2" t="s">
        <v>11</v>
      </c>
    </row>
    <row r="1486" spans="1:2" ht="18" x14ac:dyDescent="0.2">
      <c r="A1486" s="8"/>
      <c r="B1486" s="3">
        <v>43266</v>
      </c>
    </row>
    <row r="1487" spans="1:2" x14ac:dyDescent="0.2">
      <c r="A1487" s="8"/>
      <c r="B1487" s="1" t="s">
        <v>12</v>
      </c>
    </row>
    <row r="1488" spans="1:2" x14ac:dyDescent="0.2">
      <c r="A1488" s="8"/>
      <c r="B1488" s="5"/>
    </row>
    <row r="1489" spans="1:2" ht="20" x14ac:dyDescent="0.2">
      <c r="A1489" s="6"/>
    </row>
    <row r="1490" spans="1:2" x14ac:dyDescent="0.2">
      <c r="A1490" s="8"/>
      <c r="B1490" s="1" t="s">
        <v>408</v>
      </c>
    </row>
    <row r="1491" spans="1:2" ht="18" x14ac:dyDescent="0.2">
      <c r="A1491" s="8"/>
      <c r="B1491" s="2" t="s">
        <v>409</v>
      </c>
    </row>
    <row r="1492" spans="1:2" ht="18" x14ac:dyDescent="0.2">
      <c r="A1492" s="8"/>
      <c r="B1492" s="2" t="s">
        <v>2</v>
      </c>
    </row>
    <row r="1493" spans="1:2" ht="18" x14ac:dyDescent="0.2">
      <c r="A1493" s="8"/>
      <c r="B1493" s="2" t="s">
        <v>11</v>
      </c>
    </row>
    <row r="1494" spans="1:2" ht="18" x14ac:dyDescent="0.2">
      <c r="A1494" s="8"/>
      <c r="B1494" s="3">
        <v>43266</v>
      </c>
    </row>
    <row r="1495" spans="1:2" ht="20" x14ac:dyDescent="0.2">
      <c r="A1495" s="8"/>
      <c r="B1495" s="4" t="s">
        <v>4</v>
      </c>
    </row>
    <row r="1496" spans="1:2" x14ac:dyDescent="0.2">
      <c r="A1496" s="8"/>
      <c r="B1496" s="5"/>
    </row>
    <row r="1497" spans="1:2" ht="20" x14ac:dyDescent="0.2">
      <c r="A1497" s="6"/>
    </row>
    <row r="1498" spans="1:2" x14ac:dyDescent="0.2">
      <c r="A1498" s="8"/>
      <c r="B1498" s="1" t="s">
        <v>410</v>
      </c>
    </row>
    <row r="1499" spans="1:2" ht="18" x14ac:dyDescent="0.2">
      <c r="A1499" s="8"/>
      <c r="B1499" s="2" t="s">
        <v>411</v>
      </c>
    </row>
    <row r="1500" spans="1:2" ht="18" x14ac:dyDescent="0.2">
      <c r="A1500" s="8"/>
      <c r="B1500" s="2" t="s">
        <v>2</v>
      </c>
    </row>
    <row r="1501" spans="1:2" ht="18" x14ac:dyDescent="0.2">
      <c r="A1501" s="8"/>
      <c r="B1501" s="2" t="s">
        <v>412</v>
      </c>
    </row>
    <row r="1502" spans="1:2" ht="18" x14ac:dyDescent="0.2">
      <c r="A1502" s="8"/>
      <c r="B1502" s="3">
        <v>43266</v>
      </c>
    </row>
    <row r="1503" spans="1:2" x14ac:dyDescent="0.2">
      <c r="A1503" s="8"/>
      <c r="B1503" s="1" t="s">
        <v>12</v>
      </c>
    </row>
    <row r="1504" spans="1:2" x14ac:dyDescent="0.2">
      <c r="A1504" s="8"/>
      <c r="B1504" s="5"/>
    </row>
    <row r="1505" spans="1:2" ht="20" x14ac:dyDescent="0.2">
      <c r="A1505" s="6"/>
    </row>
    <row r="1506" spans="1:2" x14ac:dyDescent="0.2">
      <c r="A1506" s="8"/>
      <c r="B1506" s="1" t="s">
        <v>413</v>
      </c>
    </row>
    <row r="1507" spans="1:2" ht="18" x14ac:dyDescent="0.2">
      <c r="A1507" s="8"/>
      <c r="B1507" s="2" t="s">
        <v>414</v>
      </c>
    </row>
    <row r="1508" spans="1:2" ht="18" x14ac:dyDescent="0.2">
      <c r="A1508" s="8"/>
      <c r="B1508" s="2" t="s">
        <v>415</v>
      </c>
    </row>
    <row r="1509" spans="1:2" ht="18" x14ac:dyDescent="0.2">
      <c r="A1509" s="8"/>
      <c r="B1509" s="2" t="s">
        <v>8</v>
      </c>
    </row>
    <row r="1510" spans="1:2" ht="18" x14ac:dyDescent="0.2">
      <c r="A1510" s="8"/>
      <c r="B1510" s="3">
        <v>43266</v>
      </c>
    </row>
    <row r="1511" spans="1:2" x14ac:dyDescent="0.2">
      <c r="A1511" s="8"/>
      <c r="B1511" s="1" t="s">
        <v>12</v>
      </c>
    </row>
    <row r="1512" spans="1:2" x14ac:dyDescent="0.2">
      <c r="A1512" s="8"/>
      <c r="B1512" s="5"/>
    </row>
    <row r="1513" spans="1:2" ht="20" x14ac:dyDescent="0.2">
      <c r="A1513" s="6"/>
    </row>
    <row r="1514" spans="1:2" x14ac:dyDescent="0.2">
      <c r="A1514" s="8"/>
      <c r="B1514" s="1" t="s">
        <v>416</v>
      </c>
    </row>
    <row r="1515" spans="1:2" ht="18" x14ac:dyDescent="0.2">
      <c r="A1515" s="8"/>
      <c r="B1515" s="2" t="s">
        <v>417</v>
      </c>
    </row>
    <row r="1516" spans="1:2" ht="18" x14ac:dyDescent="0.2">
      <c r="A1516" s="8"/>
      <c r="B1516" s="2" t="s">
        <v>2</v>
      </c>
    </row>
    <row r="1517" spans="1:2" ht="18" x14ac:dyDescent="0.2">
      <c r="A1517" s="8"/>
      <c r="B1517" s="2" t="s">
        <v>11</v>
      </c>
    </row>
    <row r="1518" spans="1:2" ht="18" x14ac:dyDescent="0.2">
      <c r="A1518" s="8"/>
      <c r="B1518" s="3">
        <v>43266</v>
      </c>
    </row>
    <row r="1519" spans="1:2" x14ac:dyDescent="0.2">
      <c r="A1519" s="8"/>
      <c r="B1519" s="1" t="s">
        <v>12</v>
      </c>
    </row>
    <row r="1520" spans="1:2" x14ac:dyDescent="0.2">
      <c r="A1520" s="8"/>
      <c r="B1520" s="5"/>
    </row>
    <row r="1521" spans="1:2" ht="20" x14ac:dyDescent="0.2">
      <c r="A1521" s="6"/>
    </row>
    <row r="1522" spans="1:2" x14ac:dyDescent="0.2">
      <c r="A1522" s="8"/>
      <c r="B1522" s="1" t="s">
        <v>418</v>
      </c>
    </row>
    <row r="1523" spans="1:2" ht="18" x14ac:dyDescent="0.2">
      <c r="A1523" s="8"/>
      <c r="B1523" s="2" t="s">
        <v>419</v>
      </c>
    </row>
    <row r="1524" spans="1:2" ht="18" x14ac:dyDescent="0.2">
      <c r="A1524" s="8"/>
      <c r="B1524" s="2" t="s">
        <v>26</v>
      </c>
    </row>
    <row r="1525" spans="1:2" ht="18" x14ac:dyDescent="0.2">
      <c r="A1525" s="8"/>
      <c r="B1525" s="2" t="s">
        <v>27</v>
      </c>
    </row>
    <row r="1526" spans="1:2" ht="18" x14ac:dyDescent="0.2">
      <c r="A1526" s="8"/>
      <c r="B1526" s="3">
        <v>43266</v>
      </c>
    </row>
    <row r="1527" spans="1:2" ht="20" x14ac:dyDescent="0.2">
      <c r="A1527" s="8"/>
      <c r="B1527" s="4" t="s">
        <v>4</v>
      </c>
    </row>
    <row r="1528" spans="1:2" x14ac:dyDescent="0.2">
      <c r="A1528" s="8"/>
      <c r="B1528" s="5"/>
    </row>
    <row r="1529" spans="1:2" ht="20" x14ac:dyDescent="0.2">
      <c r="A1529" s="6"/>
    </row>
    <row r="1530" spans="1:2" x14ac:dyDescent="0.2">
      <c r="A1530" s="8"/>
      <c r="B1530" s="1" t="s">
        <v>420</v>
      </c>
    </row>
    <row r="1531" spans="1:2" ht="18" x14ac:dyDescent="0.2">
      <c r="A1531" s="8"/>
      <c r="B1531" s="2" t="s">
        <v>421</v>
      </c>
    </row>
    <row r="1532" spans="1:2" ht="18" x14ac:dyDescent="0.2">
      <c r="A1532" s="8"/>
      <c r="B1532" s="2" t="s">
        <v>2</v>
      </c>
    </row>
    <row r="1533" spans="1:2" ht="18" x14ac:dyDescent="0.2">
      <c r="A1533" s="8"/>
      <c r="B1533" s="2" t="s">
        <v>422</v>
      </c>
    </row>
    <row r="1534" spans="1:2" ht="18" x14ac:dyDescent="0.2">
      <c r="A1534" s="8"/>
      <c r="B1534" s="3">
        <v>43266</v>
      </c>
    </row>
    <row r="1535" spans="1:2" ht="20" x14ac:dyDescent="0.2">
      <c r="A1535" s="8"/>
      <c r="B1535" s="4" t="s">
        <v>4</v>
      </c>
    </row>
    <row r="1536" spans="1:2" x14ac:dyDescent="0.2">
      <c r="A1536" s="8"/>
      <c r="B1536" s="5"/>
    </row>
    <row r="1537" spans="1:2" ht="20" x14ac:dyDescent="0.2">
      <c r="A1537" s="6"/>
    </row>
    <row r="1538" spans="1:2" x14ac:dyDescent="0.2">
      <c r="A1538" s="8"/>
      <c r="B1538" s="1" t="s">
        <v>423</v>
      </c>
    </row>
    <row r="1539" spans="1:2" ht="18" x14ac:dyDescent="0.2">
      <c r="A1539" s="8"/>
      <c r="B1539" s="2" t="s">
        <v>424</v>
      </c>
    </row>
    <row r="1540" spans="1:2" ht="18" x14ac:dyDescent="0.2">
      <c r="A1540" s="8"/>
      <c r="B1540" s="2" t="s">
        <v>2</v>
      </c>
    </row>
    <row r="1541" spans="1:2" ht="18" x14ac:dyDescent="0.2">
      <c r="A1541" s="8"/>
      <c r="B1541" s="2" t="s">
        <v>32</v>
      </c>
    </row>
    <row r="1542" spans="1:2" ht="18" x14ac:dyDescent="0.2">
      <c r="A1542" s="8"/>
      <c r="B1542" s="3">
        <v>43266</v>
      </c>
    </row>
    <row r="1543" spans="1:2" ht="20" x14ac:dyDescent="0.2">
      <c r="A1543" s="8"/>
      <c r="B1543" s="4" t="s">
        <v>4</v>
      </c>
    </row>
    <row r="1544" spans="1:2" x14ac:dyDescent="0.2">
      <c r="A1544" s="8"/>
      <c r="B1544" s="5"/>
    </row>
    <row r="1545" spans="1:2" ht="20" x14ac:dyDescent="0.2">
      <c r="A1545" s="6"/>
    </row>
    <row r="1546" spans="1:2" x14ac:dyDescent="0.2">
      <c r="A1546" s="8"/>
      <c r="B1546" s="1" t="s">
        <v>425</v>
      </c>
    </row>
    <row r="1547" spans="1:2" ht="18" x14ac:dyDescent="0.2">
      <c r="A1547" s="8"/>
      <c r="B1547" s="2" t="s">
        <v>426</v>
      </c>
    </row>
    <row r="1548" spans="1:2" ht="18" x14ac:dyDescent="0.2">
      <c r="A1548" s="8"/>
      <c r="B1548" s="2" t="s">
        <v>2</v>
      </c>
    </row>
    <row r="1549" spans="1:2" ht="18" x14ac:dyDescent="0.2">
      <c r="A1549" s="8"/>
      <c r="B1549" s="2" t="s">
        <v>27</v>
      </c>
    </row>
    <row r="1550" spans="1:2" ht="18" x14ac:dyDescent="0.2">
      <c r="A1550" s="8"/>
      <c r="B1550" s="3">
        <v>43265</v>
      </c>
    </row>
    <row r="1551" spans="1:2" x14ac:dyDescent="0.2">
      <c r="A1551" s="8"/>
      <c r="B1551" s="1" t="s">
        <v>12</v>
      </c>
    </row>
    <row r="1552" spans="1:2" x14ac:dyDescent="0.2">
      <c r="A1552" s="8"/>
      <c r="B1552" s="5"/>
    </row>
    <row r="1553" spans="1:2" ht="20" x14ac:dyDescent="0.2">
      <c r="A1553" s="6"/>
    </row>
    <row r="1554" spans="1:2" x14ac:dyDescent="0.2">
      <c r="A1554" s="8"/>
      <c r="B1554" s="1" t="s">
        <v>427</v>
      </c>
    </row>
    <row r="1555" spans="1:2" ht="18" x14ac:dyDescent="0.2">
      <c r="A1555" s="8"/>
      <c r="B1555" s="2" t="s">
        <v>428</v>
      </c>
    </row>
    <row r="1556" spans="1:2" ht="18" x14ac:dyDescent="0.2">
      <c r="A1556" s="8"/>
      <c r="B1556" s="2" t="s">
        <v>2</v>
      </c>
    </row>
    <row r="1557" spans="1:2" ht="18" x14ac:dyDescent="0.2">
      <c r="A1557" s="8"/>
      <c r="B1557" s="2" t="s">
        <v>27</v>
      </c>
    </row>
    <row r="1558" spans="1:2" ht="18" x14ac:dyDescent="0.2">
      <c r="A1558" s="8"/>
      <c r="B1558" s="3">
        <v>43265</v>
      </c>
    </row>
    <row r="1559" spans="1:2" x14ac:dyDescent="0.2">
      <c r="A1559" s="8"/>
      <c r="B1559" s="1" t="s">
        <v>429</v>
      </c>
    </row>
    <row r="1560" spans="1:2" x14ac:dyDescent="0.2">
      <c r="A1560" s="8"/>
      <c r="B1560" s="5"/>
    </row>
    <row r="1561" spans="1:2" ht="20" x14ac:dyDescent="0.2">
      <c r="A1561" s="6"/>
    </row>
    <row r="1562" spans="1:2" x14ac:dyDescent="0.2">
      <c r="A1562" s="8"/>
      <c r="B1562" s="1" t="s">
        <v>283</v>
      </c>
    </row>
    <row r="1563" spans="1:2" ht="18" x14ac:dyDescent="0.2">
      <c r="A1563" s="8"/>
      <c r="B1563" s="2" t="s">
        <v>430</v>
      </c>
    </row>
    <row r="1564" spans="1:2" ht="18" x14ac:dyDescent="0.2">
      <c r="A1564" s="8"/>
      <c r="B1564" s="2" t="s">
        <v>431</v>
      </c>
    </row>
    <row r="1565" spans="1:2" ht="18" x14ac:dyDescent="0.2">
      <c r="A1565" s="8"/>
      <c r="B1565" s="2" t="s">
        <v>8</v>
      </c>
    </row>
    <row r="1566" spans="1:2" ht="18" x14ac:dyDescent="0.2">
      <c r="A1566" s="8"/>
      <c r="B1566" s="3">
        <v>43265</v>
      </c>
    </row>
    <row r="1567" spans="1:2" ht="20" x14ac:dyDescent="0.2">
      <c r="A1567" s="8"/>
      <c r="B1567" s="4" t="s">
        <v>4</v>
      </c>
    </row>
    <row r="1568" spans="1:2" x14ac:dyDescent="0.2">
      <c r="A1568" s="8"/>
      <c r="B1568" s="5"/>
    </row>
    <row r="1569" spans="1:2" ht="20" x14ac:dyDescent="0.2">
      <c r="A1569" s="6"/>
    </row>
    <row r="1570" spans="1:2" x14ac:dyDescent="0.2">
      <c r="A1570" s="8"/>
      <c r="B1570" s="1" t="s">
        <v>432</v>
      </c>
    </row>
    <row r="1571" spans="1:2" ht="18" x14ac:dyDescent="0.2">
      <c r="A1571" s="8"/>
      <c r="B1571" s="2" t="s">
        <v>433</v>
      </c>
    </row>
    <row r="1572" spans="1:2" ht="18" x14ac:dyDescent="0.2">
      <c r="A1572" s="8"/>
      <c r="B1572" s="2" t="s">
        <v>2</v>
      </c>
    </row>
    <row r="1573" spans="1:2" ht="18" x14ac:dyDescent="0.2">
      <c r="A1573" s="8"/>
      <c r="B1573" s="2" t="s">
        <v>3</v>
      </c>
    </row>
    <row r="1574" spans="1:2" ht="18" x14ac:dyDescent="0.2">
      <c r="A1574" s="8"/>
      <c r="B1574" s="3">
        <v>43265</v>
      </c>
    </row>
    <row r="1575" spans="1:2" ht="20" x14ac:dyDescent="0.2">
      <c r="A1575" s="8"/>
      <c r="B1575" s="4" t="s">
        <v>4</v>
      </c>
    </row>
    <row r="1576" spans="1:2" x14ac:dyDescent="0.2">
      <c r="A1576" s="8"/>
      <c r="B1576" s="5"/>
    </row>
    <row r="1577" spans="1:2" ht="20" x14ac:dyDescent="0.2">
      <c r="A1577" s="6"/>
    </row>
    <row r="1578" spans="1:2" x14ac:dyDescent="0.2">
      <c r="A1578" s="8"/>
      <c r="B1578" s="1" t="s">
        <v>434</v>
      </c>
    </row>
    <row r="1579" spans="1:2" ht="18" x14ac:dyDescent="0.2">
      <c r="A1579" s="8"/>
      <c r="B1579" s="2" t="s">
        <v>435</v>
      </c>
    </row>
    <row r="1580" spans="1:2" ht="18" x14ac:dyDescent="0.2">
      <c r="A1580" s="8"/>
      <c r="B1580" s="2" t="s">
        <v>436</v>
      </c>
    </row>
    <row r="1581" spans="1:2" ht="18" x14ac:dyDescent="0.2">
      <c r="A1581" s="8"/>
      <c r="B1581" s="2" t="s">
        <v>8</v>
      </c>
    </row>
    <row r="1582" spans="1:2" ht="18" x14ac:dyDescent="0.2">
      <c r="A1582" s="8"/>
      <c r="B1582" s="3">
        <v>43265</v>
      </c>
    </row>
    <row r="1583" spans="1:2" ht="20" x14ac:dyDescent="0.2">
      <c r="A1583" s="8"/>
      <c r="B1583" s="4" t="s">
        <v>4</v>
      </c>
    </row>
    <row r="1584" spans="1:2" x14ac:dyDescent="0.2">
      <c r="A1584" s="8"/>
      <c r="B1584" s="5"/>
    </row>
    <row r="1585" spans="1:2" ht="20" x14ac:dyDescent="0.2">
      <c r="A1585" s="6"/>
    </row>
    <row r="1586" spans="1:2" x14ac:dyDescent="0.2">
      <c r="A1586" s="8"/>
      <c r="B1586" s="1" t="s">
        <v>437</v>
      </c>
    </row>
    <row r="1587" spans="1:2" ht="18" x14ac:dyDescent="0.2">
      <c r="A1587" s="8"/>
      <c r="B1587" s="2" t="s">
        <v>438</v>
      </c>
    </row>
    <row r="1588" spans="1:2" ht="18" x14ac:dyDescent="0.2">
      <c r="A1588" s="8"/>
      <c r="B1588" s="2" t="s">
        <v>2</v>
      </c>
    </row>
    <row r="1589" spans="1:2" ht="18" x14ac:dyDescent="0.2">
      <c r="A1589" s="8"/>
      <c r="B1589" s="2" t="s">
        <v>202</v>
      </c>
    </row>
    <row r="1590" spans="1:2" ht="18" x14ac:dyDescent="0.2">
      <c r="A1590" s="8"/>
      <c r="B1590" s="3">
        <v>43265</v>
      </c>
    </row>
    <row r="1591" spans="1:2" x14ac:dyDescent="0.2">
      <c r="A1591" s="8"/>
      <c r="B1591" s="1" t="s">
        <v>12</v>
      </c>
    </row>
    <row r="1592" spans="1:2" x14ac:dyDescent="0.2">
      <c r="A1592" s="8"/>
      <c r="B1592" s="5"/>
    </row>
    <row r="1593" spans="1:2" ht="20" x14ac:dyDescent="0.2">
      <c r="A1593" s="6"/>
    </row>
    <row r="1594" spans="1:2" x14ac:dyDescent="0.2">
      <c r="A1594" s="8"/>
      <c r="B1594" s="1" t="s">
        <v>439</v>
      </c>
    </row>
    <row r="1595" spans="1:2" ht="18" x14ac:dyDescent="0.2">
      <c r="A1595" s="8"/>
      <c r="B1595" s="2" t="s">
        <v>440</v>
      </c>
    </row>
    <row r="1596" spans="1:2" ht="18" x14ac:dyDescent="0.2">
      <c r="A1596" s="8"/>
      <c r="B1596" s="2" t="s">
        <v>2</v>
      </c>
    </row>
    <row r="1597" spans="1:2" ht="18" x14ac:dyDescent="0.2">
      <c r="A1597" s="8"/>
      <c r="B1597" s="2" t="s">
        <v>27</v>
      </c>
    </row>
    <row r="1598" spans="1:2" ht="18" x14ac:dyDescent="0.2">
      <c r="A1598" s="8"/>
      <c r="B1598" s="3">
        <v>43265</v>
      </c>
    </row>
    <row r="1599" spans="1:2" x14ac:dyDescent="0.2">
      <c r="A1599" s="8"/>
      <c r="B1599" s="1" t="s">
        <v>12</v>
      </c>
    </row>
    <row r="1600" spans="1:2" x14ac:dyDescent="0.2">
      <c r="A1600" s="8"/>
      <c r="B1600" s="5"/>
    </row>
    <row r="1601" spans="1:2" ht="20" x14ac:dyDescent="0.2">
      <c r="A1601" s="6"/>
    </row>
    <row r="1602" spans="1:2" x14ac:dyDescent="0.2">
      <c r="B1602" s="1" t="s">
        <v>117</v>
      </c>
    </row>
    <row r="1603" spans="1:2" ht="18" x14ac:dyDescent="0.2">
      <c r="B1603" s="2" t="s">
        <v>441</v>
      </c>
    </row>
    <row r="1604" spans="1:2" ht="18" x14ac:dyDescent="0.2">
      <c r="B1604" s="2" t="s">
        <v>112</v>
      </c>
    </row>
    <row r="1605" spans="1:2" ht="18" x14ac:dyDescent="0.2">
      <c r="B1605" s="2" t="s">
        <v>8</v>
      </c>
    </row>
    <row r="1606" spans="1:2" ht="18" x14ac:dyDescent="0.2">
      <c r="B1606" s="3">
        <v>43265</v>
      </c>
    </row>
    <row r="1607" spans="1:2" ht="20" x14ac:dyDescent="0.2">
      <c r="B1607" s="4" t="s">
        <v>4</v>
      </c>
    </row>
    <row r="1608" spans="1:2" x14ac:dyDescent="0.2">
      <c r="B1608" s="5"/>
    </row>
    <row r="1609" spans="1:2" ht="20" x14ac:dyDescent="0.2">
      <c r="A1609" s="6"/>
    </row>
    <row r="1610" spans="1:2" x14ac:dyDescent="0.2">
      <c r="A1610" s="8"/>
      <c r="B1610" s="1" t="s">
        <v>442</v>
      </c>
    </row>
    <row r="1611" spans="1:2" ht="18" x14ac:dyDescent="0.2">
      <c r="A1611" s="8"/>
      <c r="B1611" s="2" t="s">
        <v>443</v>
      </c>
    </row>
    <row r="1612" spans="1:2" ht="18" x14ac:dyDescent="0.2">
      <c r="A1612" s="8"/>
      <c r="B1612" s="2" t="s">
        <v>2</v>
      </c>
    </row>
    <row r="1613" spans="1:2" ht="18" x14ac:dyDescent="0.2">
      <c r="A1613" s="8"/>
      <c r="B1613" s="2" t="s">
        <v>303</v>
      </c>
    </row>
    <row r="1614" spans="1:2" ht="18" x14ac:dyDescent="0.2">
      <c r="A1614" s="8"/>
      <c r="B1614" s="3">
        <v>43265</v>
      </c>
    </row>
    <row r="1615" spans="1:2" ht="20" x14ac:dyDescent="0.2">
      <c r="A1615" s="8"/>
      <c r="B1615" s="4" t="s">
        <v>4</v>
      </c>
    </row>
    <row r="1616" spans="1:2" x14ac:dyDescent="0.2">
      <c r="A1616" s="8"/>
      <c r="B1616" s="5"/>
    </row>
    <row r="1617" spans="1:2" ht="20" x14ac:dyDescent="0.2">
      <c r="A1617" s="6"/>
    </row>
    <row r="1618" spans="1:2" x14ac:dyDescent="0.2">
      <c r="A1618" s="8"/>
      <c r="B1618" s="1" t="s">
        <v>444</v>
      </c>
    </row>
    <row r="1619" spans="1:2" ht="18" x14ac:dyDescent="0.2">
      <c r="A1619" s="8"/>
      <c r="B1619" s="2" t="s">
        <v>445</v>
      </c>
    </row>
    <row r="1620" spans="1:2" ht="18" x14ac:dyDescent="0.2">
      <c r="A1620" s="8"/>
      <c r="B1620" s="2" t="s">
        <v>446</v>
      </c>
    </row>
    <row r="1621" spans="1:2" ht="18" x14ac:dyDescent="0.2">
      <c r="A1621" s="8"/>
      <c r="B1621" s="2" t="s">
        <v>3</v>
      </c>
    </row>
    <row r="1622" spans="1:2" ht="18" x14ac:dyDescent="0.2">
      <c r="A1622" s="8"/>
      <c r="B1622" s="3">
        <v>43265</v>
      </c>
    </row>
    <row r="1623" spans="1:2" ht="20" x14ac:dyDescent="0.2">
      <c r="A1623" s="8"/>
      <c r="B1623" s="4" t="s">
        <v>4</v>
      </c>
    </row>
    <row r="1624" spans="1:2" x14ac:dyDescent="0.2">
      <c r="A1624" s="8"/>
      <c r="B1624" s="5"/>
    </row>
    <row r="1625" spans="1:2" ht="20" x14ac:dyDescent="0.2">
      <c r="A1625" s="6"/>
    </row>
    <row r="1626" spans="1:2" x14ac:dyDescent="0.2">
      <c r="A1626" s="8"/>
      <c r="B1626" s="1" t="s">
        <v>447</v>
      </c>
    </row>
    <row r="1627" spans="1:2" ht="18" x14ac:dyDescent="0.2">
      <c r="A1627" s="8"/>
      <c r="B1627" s="2" t="s">
        <v>448</v>
      </c>
    </row>
    <row r="1628" spans="1:2" ht="18" x14ac:dyDescent="0.2">
      <c r="A1628" s="8"/>
      <c r="B1628" s="2" t="s">
        <v>446</v>
      </c>
    </row>
    <row r="1629" spans="1:2" ht="18" x14ac:dyDescent="0.2">
      <c r="A1629" s="8"/>
      <c r="B1629" s="2" t="s">
        <v>3</v>
      </c>
    </row>
    <row r="1630" spans="1:2" ht="18" x14ac:dyDescent="0.2">
      <c r="A1630" s="8"/>
      <c r="B1630" s="3">
        <v>43265</v>
      </c>
    </row>
    <row r="1631" spans="1:2" x14ac:dyDescent="0.2">
      <c r="A1631" s="8"/>
      <c r="B1631" s="1" t="s">
        <v>12</v>
      </c>
    </row>
    <row r="1632" spans="1:2" x14ac:dyDescent="0.2">
      <c r="A1632" s="8"/>
      <c r="B1632" s="5"/>
    </row>
    <row r="1633" spans="1:2" ht="20" x14ac:dyDescent="0.2">
      <c r="A1633" s="6"/>
    </row>
    <row r="1634" spans="1:2" x14ac:dyDescent="0.2">
      <c r="A1634" s="8"/>
      <c r="B1634" s="1" t="s">
        <v>449</v>
      </c>
    </row>
    <row r="1635" spans="1:2" ht="18" x14ac:dyDescent="0.2">
      <c r="A1635" s="8"/>
      <c r="B1635" s="2" t="s">
        <v>450</v>
      </c>
    </row>
    <row r="1636" spans="1:2" ht="18" x14ac:dyDescent="0.2">
      <c r="A1636" s="8"/>
      <c r="B1636" s="2" t="s">
        <v>2</v>
      </c>
    </row>
    <row r="1637" spans="1:2" ht="18" x14ac:dyDescent="0.2">
      <c r="A1637" s="8"/>
      <c r="B1637" s="2" t="s">
        <v>32</v>
      </c>
    </row>
    <row r="1638" spans="1:2" ht="18" x14ac:dyDescent="0.2">
      <c r="A1638" s="8"/>
      <c r="B1638" s="3">
        <v>43265</v>
      </c>
    </row>
    <row r="1639" spans="1:2" ht="20" x14ac:dyDescent="0.2">
      <c r="A1639" s="8"/>
      <c r="B1639" s="4" t="s">
        <v>4</v>
      </c>
    </row>
    <row r="1640" spans="1:2" x14ac:dyDescent="0.2">
      <c r="A1640" s="8"/>
      <c r="B1640" s="5"/>
    </row>
    <row r="1641" spans="1:2" ht="20" x14ac:dyDescent="0.2">
      <c r="A1641" s="6"/>
    </row>
    <row r="1642" spans="1:2" x14ac:dyDescent="0.2">
      <c r="A1642" s="8"/>
      <c r="B1642" s="1" t="s">
        <v>451</v>
      </c>
    </row>
    <row r="1643" spans="1:2" ht="18" x14ac:dyDescent="0.2">
      <c r="A1643" s="8"/>
      <c r="B1643" s="2" t="s">
        <v>452</v>
      </c>
    </row>
    <row r="1644" spans="1:2" ht="18" x14ac:dyDescent="0.2">
      <c r="A1644" s="8"/>
      <c r="B1644" s="2" t="s">
        <v>2</v>
      </c>
    </row>
    <row r="1645" spans="1:2" ht="18" x14ac:dyDescent="0.2">
      <c r="A1645" s="8"/>
      <c r="B1645" s="2" t="s">
        <v>401</v>
      </c>
    </row>
    <row r="1646" spans="1:2" ht="18" x14ac:dyDescent="0.2">
      <c r="A1646" s="8"/>
      <c r="B1646" s="3">
        <v>43265</v>
      </c>
    </row>
    <row r="1647" spans="1:2" ht="20" x14ac:dyDescent="0.2">
      <c r="A1647" s="8"/>
      <c r="B1647" s="4" t="s">
        <v>4</v>
      </c>
    </row>
    <row r="1648" spans="1:2" x14ac:dyDescent="0.2">
      <c r="A1648" s="8"/>
      <c r="B1648" s="5"/>
    </row>
    <row r="1649" spans="1:2" ht="20" x14ac:dyDescent="0.2">
      <c r="A1649" s="6"/>
    </row>
    <row r="1650" spans="1:2" x14ac:dyDescent="0.2">
      <c r="A1650" s="8"/>
      <c r="B1650" s="1" t="s">
        <v>453</v>
      </c>
    </row>
    <row r="1651" spans="1:2" ht="18" x14ac:dyDescent="0.2">
      <c r="A1651" s="8"/>
      <c r="B1651" s="2" t="s">
        <v>454</v>
      </c>
    </row>
    <row r="1652" spans="1:2" ht="18" x14ac:dyDescent="0.2">
      <c r="A1652" s="8"/>
      <c r="B1652" s="2" t="s">
        <v>26</v>
      </c>
    </row>
    <row r="1653" spans="1:2" ht="18" x14ac:dyDescent="0.2">
      <c r="A1653" s="8"/>
      <c r="B1653" s="2" t="s">
        <v>27</v>
      </c>
    </row>
    <row r="1654" spans="1:2" ht="18" x14ac:dyDescent="0.2">
      <c r="A1654" s="8"/>
      <c r="B1654" s="3">
        <v>43265</v>
      </c>
    </row>
    <row r="1655" spans="1:2" ht="20" x14ac:dyDescent="0.2">
      <c r="A1655" s="8"/>
      <c r="B1655" s="4" t="s">
        <v>4</v>
      </c>
    </row>
    <row r="1656" spans="1:2" x14ac:dyDescent="0.2">
      <c r="A1656" s="8"/>
      <c r="B1656" s="5"/>
    </row>
    <row r="1657" spans="1:2" ht="20" x14ac:dyDescent="0.2">
      <c r="A1657" s="6"/>
    </row>
    <row r="1658" spans="1:2" x14ac:dyDescent="0.2">
      <c r="A1658" s="8"/>
      <c r="B1658" s="1" t="s">
        <v>455</v>
      </c>
    </row>
    <row r="1659" spans="1:2" ht="18" x14ac:dyDescent="0.2">
      <c r="A1659" s="8"/>
      <c r="B1659" s="2" t="s">
        <v>456</v>
      </c>
    </row>
    <row r="1660" spans="1:2" ht="18" x14ac:dyDescent="0.2">
      <c r="A1660" s="8"/>
      <c r="B1660" s="2" t="s">
        <v>457</v>
      </c>
    </row>
    <row r="1661" spans="1:2" ht="18" x14ac:dyDescent="0.2">
      <c r="A1661" s="8"/>
      <c r="B1661" s="2" t="s">
        <v>8</v>
      </c>
    </row>
    <row r="1662" spans="1:2" ht="18" x14ac:dyDescent="0.2">
      <c r="A1662" s="8"/>
      <c r="B1662" s="3">
        <v>43265</v>
      </c>
    </row>
    <row r="1663" spans="1:2" ht="20" x14ac:dyDescent="0.2">
      <c r="A1663" s="8"/>
      <c r="B1663" s="4" t="s">
        <v>4</v>
      </c>
    </row>
    <row r="1664" spans="1:2" x14ac:dyDescent="0.2">
      <c r="A1664" s="8"/>
      <c r="B1664" s="5"/>
    </row>
    <row r="1665" spans="1:2" ht="20" x14ac:dyDescent="0.2">
      <c r="A1665" s="6"/>
    </row>
    <row r="1666" spans="1:2" x14ac:dyDescent="0.2">
      <c r="A1666" s="8"/>
      <c r="B1666" s="1" t="s">
        <v>458</v>
      </c>
    </row>
    <row r="1667" spans="1:2" ht="18" x14ac:dyDescent="0.2">
      <c r="A1667" s="8"/>
      <c r="B1667" s="2" t="s">
        <v>459</v>
      </c>
    </row>
    <row r="1668" spans="1:2" ht="18" x14ac:dyDescent="0.2">
      <c r="A1668" s="8"/>
      <c r="B1668" s="2" t="s">
        <v>2</v>
      </c>
    </row>
    <row r="1669" spans="1:2" ht="18" x14ac:dyDescent="0.2">
      <c r="A1669" s="8"/>
      <c r="B1669" s="2" t="s">
        <v>460</v>
      </c>
    </row>
    <row r="1670" spans="1:2" ht="18" x14ac:dyDescent="0.2">
      <c r="A1670" s="8"/>
      <c r="B1670" s="3">
        <v>43265</v>
      </c>
    </row>
    <row r="1671" spans="1:2" ht="20" x14ac:dyDescent="0.2">
      <c r="A1671" s="8"/>
      <c r="B1671" s="4" t="s">
        <v>4</v>
      </c>
    </row>
    <row r="1672" spans="1:2" x14ac:dyDescent="0.2">
      <c r="A1672" s="8"/>
      <c r="B1672" s="5"/>
    </row>
    <row r="1673" spans="1:2" ht="20" x14ac:dyDescent="0.2">
      <c r="A1673" s="6"/>
    </row>
    <row r="1674" spans="1:2" x14ac:dyDescent="0.2">
      <c r="A1674" s="8"/>
      <c r="B1674" s="1" t="s">
        <v>461</v>
      </c>
    </row>
    <row r="1675" spans="1:2" ht="18" x14ac:dyDescent="0.2">
      <c r="A1675" s="8"/>
      <c r="B1675" s="2" t="s">
        <v>462</v>
      </c>
    </row>
    <row r="1676" spans="1:2" ht="18" x14ac:dyDescent="0.2">
      <c r="A1676" s="8"/>
      <c r="B1676" s="2" t="s">
        <v>463</v>
      </c>
    </row>
    <row r="1677" spans="1:2" ht="18" x14ac:dyDescent="0.2">
      <c r="A1677" s="8"/>
      <c r="B1677" s="2" t="s">
        <v>261</v>
      </c>
    </row>
    <row r="1678" spans="1:2" ht="18" x14ac:dyDescent="0.2">
      <c r="A1678" s="8"/>
      <c r="B1678" s="3">
        <v>43265</v>
      </c>
    </row>
    <row r="1679" spans="1:2" ht="20" x14ac:dyDescent="0.2">
      <c r="A1679" s="8"/>
      <c r="B1679" s="4" t="s">
        <v>4</v>
      </c>
    </row>
    <row r="1680" spans="1:2" x14ac:dyDescent="0.2">
      <c r="A1680" s="8"/>
      <c r="B1680" s="5"/>
    </row>
    <row r="1681" spans="1:2" ht="20" x14ac:dyDescent="0.2">
      <c r="A1681" s="6"/>
    </row>
    <row r="1682" spans="1:2" x14ac:dyDescent="0.2">
      <c r="A1682" s="8"/>
      <c r="B1682" s="1" t="s">
        <v>464</v>
      </c>
    </row>
    <row r="1683" spans="1:2" ht="18" x14ac:dyDescent="0.2">
      <c r="A1683" s="8"/>
      <c r="B1683" s="2" t="s">
        <v>465</v>
      </c>
    </row>
    <row r="1684" spans="1:2" ht="18" x14ac:dyDescent="0.2">
      <c r="A1684" s="8"/>
      <c r="B1684" s="2" t="s">
        <v>2</v>
      </c>
    </row>
    <row r="1685" spans="1:2" ht="18" x14ac:dyDescent="0.2">
      <c r="A1685" s="8"/>
      <c r="B1685" s="2" t="s">
        <v>32</v>
      </c>
    </row>
    <row r="1686" spans="1:2" ht="18" x14ac:dyDescent="0.2">
      <c r="A1686" s="8"/>
      <c r="B1686" s="3">
        <v>43265</v>
      </c>
    </row>
    <row r="1687" spans="1:2" x14ac:dyDescent="0.2">
      <c r="A1687" s="8"/>
      <c r="B1687" s="1" t="s">
        <v>12</v>
      </c>
    </row>
    <row r="1688" spans="1:2" x14ac:dyDescent="0.2">
      <c r="A1688" s="8"/>
      <c r="B1688" s="5"/>
    </row>
    <row r="1689" spans="1:2" ht="20" x14ac:dyDescent="0.2">
      <c r="A1689" s="6"/>
    </row>
    <row r="1690" spans="1:2" x14ac:dyDescent="0.2">
      <c r="A1690" s="8"/>
      <c r="B1690" s="1" t="s">
        <v>5</v>
      </c>
    </row>
    <row r="1691" spans="1:2" ht="18" x14ac:dyDescent="0.2">
      <c r="A1691" s="8"/>
      <c r="B1691" s="2" t="s">
        <v>466</v>
      </c>
    </row>
    <row r="1692" spans="1:2" ht="18" x14ac:dyDescent="0.2">
      <c r="A1692" s="8"/>
      <c r="B1692" s="2" t="s">
        <v>467</v>
      </c>
    </row>
    <row r="1693" spans="1:2" ht="18" x14ac:dyDescent="0.2">
      <c r="A1693" s="8"/>
      <c r="B1693" s="2" t="s">
        <v>8</v>
      </c>
    </row>
    <row r="1694" spans="1:2" ht="18" x14ac:dyDescent="0.2">
      <c r="A1694" s="8"/>
      <c r="B1694" s="3">
        <v>43265</v>
      </c>
    </row>
    <row r="1695" spans="1:2" ht="20" x14ac:dyDescent="0.2">
      <c r="A1695" s="8"/>
      <c r="B1695" s="4" t="s">
        <v>4</v>
      </c>
    </row>
    <row r="1696" spans="1:2" x14ac:dyDescent="0.2">
      <c r="A1696" s="8"/>
      <c r="B1696" s="5"/>
    </row>
    <row r="1697" spans="1:2" ht="20" x14ac:dyDescent="0.2">
      <c r="A1697" s="6"/>
    </row>
    <row r="1698" spans="1:2" x14ac:dyDescent="0.2">
      <c r="A1698" s="8"/>
      <c r="B1698" s="1" t="s">
        <v>468</v>
      </c>
    </row>
    <row r="1699" spans="1:2" ht="18" x14ac:dyDescent="0.2">
      <c r="A1699" s="8"/>
      <c r="B1699" s="2" t="s">
        <v>469</v>
      </c>
    </row>
    <row r="1700" spans="1:2" ht="18" x14ac:dyDescent="0.2">
      <c r="A1700" s="8"/>
      <c r="B1700" s="2" t="s">
        <v>105</v>
      </c>
    </row>
    <row r="1701" spans="1:2" ht="18" x14ac:dyDescent="0.2">
      <c r="A1701" s="8"/>
      <c r="B1701" s="2" t="s">
        <v>8</v>
      </c>
    </row>
    <row r="1702" spans="1:2" ht="18" x14ac:dyDescent="0.2">
      <c r="A1702" s="8"/>
      <c r="B1702" s="3">
        <v>43265</v>
      </c>
    </row>
    <row r="1703" spans="1:2" ht="20" x14ac:dyDescent="0.2">
      <c r="A1703" s="8"/>
      <c r="B1703" s="4" t="s">
        <v>4</v>
      </c>
    </row>
    <row r="1704" spans="1:2" x14ac:dyDescent="0.2">
      <c r="A1704" s="8"/>
      <c r="B1704" s="5"/>
    </row>
    <row r="1705" spans="1:2" ht="20" x14ac:dyDescent="0.2">
      <c r="A1705" s="6"/>
    </row>
    <row r="1706" spans="1:2" x14ac:dyDescent="0.2">
      <c r="A1706" s="8"/>
      <c r="B1706" s="1" t="s">
        <v>5</v>
      </c>
    </row>
    <row r="1707" spans="1:2" ht="18" x14ac:dyDescent="0.2">
      <c r="A1707" s="8"/>
      <c r="B1707" s="2" t="s">
        <v>470</v>
      </c>
    </row>
    <row r="1708" spans="1:2" ht="18" x14ac:dyDescent="0.2">
      <c r="A1708" s="8"/>
      <c r="B1708" s="2" t="s">
        <v>471</v>
      </c>
    </row>
    <row r="1709" spans="1:2" ht="18" x14ac:dyDescent="0.2">
      <c r="A1709" s="8"/>
      <c r="B1709" s="2" t="s">
        <v>8</v>
      </c>
    </row>
    <row r="1710" spans="1:2" ht="18" x14ac:dyDescent="0.2">
      <c r="A1710" s="8"/>
      <c r="B1710" s="3">
        <v>43265</v>
      </c>
    </row>
    <row r="1711" spans="1:2" ht="20" x14ac:dyDescent="0.2">
      <c r="A1711" s="8"/>
      <c r="B1711" s="4" t="s">
        <v>4</v>
      </c>
    </row>
    <row r="1712" spans="1:2" x14ac:dyDescent="0.2">
      <c r="A1712" s="8"/>
      <c r="B1712" s="5"/>
    </row>
    <row r="1713" spans="1:2" ht="20" x14ac:dyDescent="0.2">
      <c r="A1713" s="6"/>
    </row>
    <row r="1714" spans="1:2" x14ac:dyDescent="0.2">
      <c r="A1714" s="8"/>
      <c r="B1714" s="1" t="s">
        <v>472</v>
      </c>
    </row>
    <row r="1715" spans="1:2" ht="18" x14ac:dyDescent="0.2">
      <c r="A1715" s="8"/>
      <c r="B1715" s="2" t="s">
        <v>473</v>
      </c>
    </row>
    <row r="1716" spans="1:2" ht="18" x14ac:dyDescent="0.2">
      <c r="A1716" s="8"/>
      <c r="B1716" s="2" t="s">
        <v>474</v>
      </c>
    </row>
    <row r="1717" spans="1:2" ht="18" x14ac:dyDescent="0.2">
      <c r="A1717" s="8"/>
      <c r="B1717" s="2" t="s">
        <v>8</v>
      </c>
    </row>
    <row r="1718" spans="1:2" ht="18" x14ac:dyDescent="0.2">
      <c r="A1718" s="8"/>
      <c r="B1718" s="3">
        <v>43265</v>
      </c>
    </row>
    <row r="1719" spans="1:2" ht="20" x14ac:dyDescent="0.2">
      <c r="A1719" s="8"/>
      <c r="B1719" s="4" t="s">
        <v>4</v>
      </c>
    </row>
    <row r="1720" spans="1:2" x14ac:dyDescent="0.2">
      <c r="A1720" s="8"/>
      <c r="B1720" s="5"/>
    </row>
    <row r="1721" spans="1:2" ht="20" x14ac:dyDescent="0.2">
      <c r="A1721" s="6"/>
    </row>
    <row r="1722" spans="1:2" x14ac:dyDescent="0.2">
      <c r="A1722" s="8"/>
      <c r="B1722" s="1" t="s">
        <v>148</v>
      </c>
    </row>
    <row r="1723" spans="1:2" ht="18" x14ac:dyDescent="0.2">
      <c r="A1723" s="8"/>
      <c r="B1723" s="2" t="s">
        <v>475</v>
      </c>
    </row>
    <row r="1724" spans="1:2" ht="18" x14ac:dyDescent="0.2">
      <c r="A1724" s="8"/>
      <c r="B1724" s="2" t="s">
        <v>476</v>
      </c>
    </row>
    <row r="1725" spans="1:2" ht="18" x14ac:dyDescent="0.2">
      <c r="A1725" s="8"/>
      <c r="B1725" s="2" t="s">
        <v>8</v>
      </c>
    </row>
    <row r="1726" spans="1:2" ht="18" x14ac:dyDescent="0.2">
      <c r="A1726" s="8"/>
      <c r="B1726" s="3">
        <v>43265</v>
      </c>
    </row>
    <row r="1727" spans="1:2" ht="20" x14ac:dyDescent="0.2">
      <c r="A1727" s="8"/>
      <c r="B1727" s="4" t="s">
        <v>4</v>
      </c>
    </row>
    <row r="1728" spans="1:2" x14ac:dyDescent="0.2">
      <c r="A1728" s="8"/>
      <c r="B1728" s="5"/>
    </row>
    <row r="1729" spans="1:2" ht="20" x14ac:dyDescent="0.2">
      <c r="A1729" s="6"/>
    </row>
    <row r="1730" spans="1:2" x14ac:dyDescent="0.2">
      <c r="A1730" s="8"/>
      <c r="B1730" s="1" t="s">
        <v>477</v>
      </c>
    </row>
    <row r="1731" spans="1:2" ht="18" x14ac:dyDescent="0.2">
      <c r="A1731" s="8"/>
      <c r="B1731" s="2" t="s">
        <v>478</v>
      </c>
    </row>
    <row r="1732" spans="1:2" ht="18" x14ac:dyDescent="0.2">
      <c r="A1732" s="8"/>
      <c r="B1732" s="2" t="s">
        <v>479</v>
      </c>
    </row>
    <row r="1733" spans="1:2" ht="18" x14ac:dyDescent="0.2">
      <c r="A1733" s="8"/>
      <c r="B1733" s="2" t="s">
        <v>8</v>
      </c>
    </row>
    <row r="1734" spans="1:2" ht="18" x14ac:dyDescent="0.2">
      <c r="A1734" s="8"/>
      <c r="B1734" s="3">
        <v>43265</v>
      </c>
    </row>
    <row r="1735" spans="1:2" ht="20" x14ac:dyDescent="0.2">
      <c r="A1735" s="8"/>
      <c r="B1735" s="4" t="s">
        <v>4</v>
      </c>
    </row>
    <row r="1736" spans="1:2" x14ac:dyDescent="0.2">
      <c r="A1736" s="8"/>
      <c r="B1736" s="5"/>
    </row>
    <row r="1737" spans="1:2" ht="20" x14ac:dyDescent="0.2">
      <c r="A1737" s="6"/>
    </row>
    <row r="1738" spans="1:2" x14ac:dyDescent="0.2">
      <c r="A1738" s="8"/>
      <c r="B1738" s="1" t="s">
        <v>480</v>
      </c>
    </row>
    <row r="1739" spans="1:2" ht="18" x14ac:dyDescent="0.2">
      <c r="A1739" s="8"/>
      <c r="B1739" s="2" t="s">
        <v>481</v>
      </c>
    </row>
    <row r="1740" spans="1:2" ht="18" x14ac:dyDescent="0.2">
      <c r="A1740" s="8"/>
      <c r="B1740" s="2" t="s">
        <v>343</v>
      </c>
    </row>
    <row r="1741" spans="1:2" ht="18" x14ac:dyDescent="0.2">
      <c r="A1741" s="8"/>
      <c r="B1741" s="2" t="s">
        <v>8</v>
      </c>
    </row>
    <row r="1742" spans="1:2" ht="18" x14ac:dyDescent="0.2">
      <c r="A1742" s="8"/>
      <c r="B1742" s="3">
        <v>43265</v>
      </c>
    </row>
    <row r="1743" spans="1:2" ht="20" x14ac:dyDescent="0.2">
      <c r="A1743" s="8"/>
      <c r="B1743" s="4" t="s">
        <v>4</v>
      </c>
    </row>
    <row r="1744" spans="1:2" x14ac:dyDescent="0.2">
      <c r="A1744" s="8"/>
      <c r="B1744" s="5"/>
    </row>
    <row r="1745" spans="1:2" ht="20" x14ac:dyDescent="0.2">
      <c r="A1745" s="6"/>
    </row>
    <row r="1746" spans="1:2" x14ac:dyDescent="0.2">
      <c r="A1746" s="8"/>
      <c r="B1746" s="1" t="s">
        <v>482</v>
      </c>
    </row>
    <row r="1747" spans="1:2" ht="18" x14ac:dyDescent="0.2">
      <c r="A1747" s="8"/>
      <c r="B1747" s="2" t="s">
        <v>483</v>
      </c>
    </row>
    <row r="1748" spans="1:2" ht="18" x14ac:dyDescent="0.2">
      <c r="A1748" s="8"/>
      <c r="B1748" s="2" t="s">
        <v>2</v>
      </c>
    </row>
    <row r="1749" spans="1:2" ht="18" x14ac:dyDescent="0.2">
      <c r="A1749" s="8"/>
      <c r="B1749" s="2" t="s">
        <v>484</v>
      </c>
    </row>
    <row r="1750" spans="1:2" ht="18" x14ac:dyDescent="0.2">
      <c r="A1750" s="8"/>
      <c r="B1750" s="3">
        <v>43265</v>
      </c>
    </row>
    <row r="1751" spans="1:2" ht="20" x14ac:dyDescent="0.2">
      <c r="A1751" s="8"/>
      <c r="B1751" s="4" t="s">
        <v>4</v>
      </c>
    </row>
    <row r="1752" spans="1:2" x14ac:dyDescent="0.2">
      <c r="A1752" s="8"/>
      <c r="B1752" s="5"/>
    </row>
    <row r="1753" spans="1:2" ht="20" x14ac:dyDescent="0.2">
      <c r="A1753" s="6"/>
    </row>
    <row r="1754" spans="1:2" x14ac:dyDescent="0.2">
      <c r="A1754" s="8"/>
      <c r="B1754" s="1" t="s">
        <v>96</v>
      </c>
    </row>
    <row r="1755" spans="1:2" ht="18" x14ac:dyDescent="0.2">
      <c r="A1755" s="8"/>
      <c r="B1755" s="2" t="s">
        <v>485</v>
      </c>
    </row>
    <row r="1756" spans="1:2" ht="18" x14ac:dyDescent="0.2">
      <c r="A1756" s="8"/>
      <c r="B1756" s="2" t="s">
        <v>486</v>
      </c>
    </row>
    <row r="1757" spans="1:2" ht="18" x14ac:dyDescent="0.2">
      <c r="A1757" s="8"/>
      <c r="B1757" s="2" t="s">
        <v>8</v>
      </c>
    </row>
    <row r="1758" spans="1:2" ht="18" x14ac:dyDescent="0.2">
      <c r="A1758" s="8"/>
      <c r="B1758" s="3">
        <v>43265</v>
      </c>
    </row>
    <row r="1759" spans="1:2" ht="20" x14ac:dyDescent="0.2">
      <c r="A1759" s="8"/>
      <c r="B1759" s="4" t="s">
        <v>4</v>
      </c>
    </row>
    <row r="1760" spans="1:2" x14ac:dyDescent="0.2">
      <c r="A1760" s="8"/>
      <c r="B1760" s="5"/>
    </row>
    <row r="1761" spans="1:2" ht="20" x14ac:dyDescent="0.2">
      <c r="A1761" s="6"/>
    </row>
    <row r="1762" spans="1:2" x14ac:dyDescent="0.2">
      <c r="A1762" s="8"/>
      <c r="B1762" s="1" t="s">
        <v>434</v>
      </c>
    </row>
    <row r="1763" spans="1:2" ht="18" x14ac:dyDescent="0.2">
      <c r="A1763" s="8"/>
      <c r="B1763" s="2" t="s">
        <v>487</v>
      </c>
    </row>
    <row r="1764" spans="1:2" ht="18" x14ac:dyDescent="0.2">
      <c r="A1764" s="8"/>
      <c r="B1764" s="2" t="s">
        <v>26</v>
      </c>
    </row>
    <row r="1765" spans="1:2" ht="18" x14ac:dyDescent="0.2">
      <c r="A1765" s="8"/>
      <c r="B1765" s="2" t="s">
        <v>8</v>
      </c>
    </row>
    <row r="1766" spans="1:2" ht="18" x14ac:dyDescent="0.2">
      <c r="A1766" s="8"/>
      <c r="B1766" s="3">
        <v>43265</v>
      </c>
    </row>
    <row r="1767" spans="1:2" ht="20" x14ac:dyDescent="0.2">
      <c r="A1767" s="8"/>
      <c r="B1767" s="4" t="s">
        <v>4</v>
      </c>
    </row>
    <row r="1768" spans="1:2" x14ac:dyDescent="0.2">
      <c r="A1768" s="8"/>
      <c r="B1768" s="5"/>
    </row>
    <row r="1769" spans="1:2" ht="20" x14ac:dyDescent="0.2">
      <c r="A1769" s="6"/>
    </row>
    <row r="1770" spans="1:2" x14ac:dyDescent="0.2">
      <c r="A1770" s="8"/>
      <c r="B1770" s="1" t="s">
        <v>488</v>
      </c>
    </row>
    <row r="1771" spans="1:2" ht="18" x14ac:dyDescent="0.2">
      <c r="A1771" s="8"/>
      <c r="B1771" s="2" t="s">
        <v>489</v>
      </c>
    </row>
    <row r="1772" spans="1:2" ht="18" x14ac:dyDescent="0.2">
      <c r="A1772" s="8"/>
      <c r="B1772" s="2" t="s">
        <v>166</v>
      </c>
    </row>
    <row r="1773" spans="1:2" ht="18" x14ac:dyDescent="0.2">
      <c r="A1773" s="8"/>
      <c r="B1773" s="2" t="s">
        <v>8</v>
      </c>
    </row>
    <row r="1774" spans="1:2" ht="18" x14ac:dyDescent="0.2">
      <c r="A1774" s="8"/>
      <c r="B1774" s="3">
        <v>43264</v>
      </c>
    </row>
    <row r="1775" spans="1:2" ht="20" x14ac:dyDescent="0.2">
      <c r="A1775" s="8"/>
      <c r="B1775" s="4" t="s">
        <v>4</v>
      </c>
    </row>
    <row r="1776" spans="1:2" x14ac:dyDescent="0.2">
      <c r="A1776" s="8"/>
      <c r="B1776" s="5"/>
    </row>
    <row r="1777" spans="1:2" ht="20" x14ac:dyDescent="0.2">
      <c r="A1777" s="6"/>
    </row>
    <row r="1778" spans="1:2" x14ac:dyDescent="0.2">
      <c r="A1778" s="8"/>
      <c r="B1778" s="1" t="s">
        <v>490</v>
      </c>
    </row>
    <row r="1779" spans="1:2" ht="18" x14ac:dyDescent="0.2">
      <c r="A1779" s="8"/>
      <c r="B1779" s="2" t="s">
        <v>491</v>
      </c>
    </row>
    <row r="1780" spans="1:2" ht="18" x14ac:dyDescent="0.2">
      <c r="A1780" s="8"/>
      <c r="B1780" s="2" t="s">
        <v>26</v>
      </c>
    </row>
    <row r="1781" spans="1:2" ht="18" x14ac:dyDescent="0.2">
      <c r="A1781" s="8"/>
      <c r="B1781" s="2" t="s">
        <v>27</v>
      </c>
    </row>
    <row r="1782" spans="1:2" ht="18" x14ac:dyDescent="0.2">
      <c r="A1782" s="8"/>
      <c r="B1782" s="3">
        <v>43264</v>
      </c>
    </row>
    <row r="1783" spans="1:2" ht="20" x14ac:dyDescent="0.2">
      <c r="A1783" s="8"/>
      <c r="B1783" s="4" t="s">
        <v>4</v>
      </c>
    </row>
    <row r="1784" spans="1:2" x14ac:dyDescent="0.2">
      <c r="A1784" s="8"/>
      <c r="B1784" s="5"/>
    </row>
    <row r="1785" spans="1:2" ht="20" x14ac:dyDescent="0.2">
      <c r="A1785" s="6"/>
    </row>
    <row r="1786" spans="1:2" x14ac:dyDescent="0.2">
      <c r="A1786" s="8"/>
      <c r="B1786" s="1" t="s">
        <v>492</v>
      </c>
    </row>
    <row r="1787" spans="1:2" ht="18" x14ac:dyDescent="0.2">
      <c r="A1787" s="8"/>
      <c r="B1787" s="2" t="s">
        <v>493</v>
      </c>
    </row>
    <row r="1788" spans="1:2" ht="18" x14ac:dyDescent="0.2">
      <c r="A1788" s="8"/>
      <c r="B1788" s="2" t="s">
        <v>2</v>
      </c>
    </row>
    <row r="1789" spans="1:2" ht="18" x14ac:dyDescent="0.2">
      <c r="A1789" s="8"/>
      <c r="B1789" s="2" t="s">
        <v>494</v>
      </c>
    </row>
    <row r="1790" spans="1:2" ht="18" x14ac:dyDescent="0.2">
      <c r="A1790" s="8"/>
      <c r="B1790" s="3">
        <v>43264</v>
      </c>
    </row>
    <row r="1791" spans="1:2" ht="20" x14ac:dyDescent="0.2">
      <c r="A1791" s="8"/>
      <c r="B1791" s="4" t="s">
        <v>4</v>
      </c>
    </row>
    <row r="1792" spans="1:2" x14ac:dyDescent="0.2">
      <c r="A1792" s="8"/>
      <c r="B1792" s="5"/>
    </row>
    <row r="1793" spans="1:2" ht="20" x14ac:dyDescent="0.2">
      <c r="A1793" s="6"/>
    </row>
    <row r="1794" spans="1:2" x14ac:dyDescent="0.2">
      <c r="A1794" s="8"/>
      <c r="B1794" s="1" t="s">
        <v>495</v>
      </c>
    </row>
    <row r="1795" spans="1:2" ht="18" x14ac:dyDescent="0.2">
      <c r="A1795" s="8"/>
      <c r="B1795" s="2" t="s">
        <v>496</v>
      </c>
    </row>
    <row r="1796" spans="1:2" ht="18" x14ac:dyDescent="0.2">
      <c r="A1796" s="8"/>
      <c r="B1796" s="2" t="s">
        <v>2</v>
      </c>
    </row>
    <row r="1797" spans="1:2" ht="18" x14ac:dyDescent="0.2">
      <c r="A1797" s="8"/>
      <c r="B1797" s="2" t="s">
        <v>19</v>
      </c>
    </row>
    <row r="1798" spans="1:2" ht="18" x14ac:dyDescent="0.2">
      <c r="A1798" s="8"/>
      <c r="B1798" s="3">
        <v>43264</v>
      </c>
    </row>
    <row r="1799" spans="1:2" ht="20" x14ac:dyDescent="0.2">
      <c r="A1799" s="8"/>
      <c r="B1799" s="4" t="s">
        <v>4</v>
      </c>
    </row>
    <row r="1800" spans="1:2" x14ac:dyDescent="0.2">
      <c r="A1800" s="8"/>
      <c r="B1800" s="5"/>
    </row>
    <row r="1801" spans="1:2" ht="20" x14ac:dyDescent="0.2">
      <c r="A1801" s="6"/>
    </row>
    <row r="1802" spans="1:2" x14ac:dyDescent="0.2">
      <c r="A1802" s="8"/>
      <c r="B1802" s="1" t="s">
        <v>5</v>
      </c>
    </row>
    <row r="1803" spans="1:2" ht="18" x14ac:dyDescent="0.2">
      <c r="A1803" s="8"/>
      <c r="B1803" s="2" t="s">
        <v>497</v>
      </c>
    </row>
    <row r="1804" spans="1:2" ht="18" x14ac:dyDescent="0.2">
      <c r="A1804" s="8"/>
      <c r="B1804" s="2" t="s">
        <v>498</v>
      </c>
    </row>
    <row r="1805" spans="1:2" ht="18" x14ac:dyDescent="0.2">
      <c r="A1805" s="8"/>
      <c r="B1805" s="2" t="s">
        <v>8</v>
      </c>
    </row>
    <row r="1806" spans="1:2" ht="18" x14ac:dyDescent="0.2">
      <c r="A1806" s="8"/>
      <c r="B1806" s="3">
        <v>43264</v>
      </c>
    </row>
    <row r="1807" spans="1:2" ht="20" x14ac:dyDescent="0.2">
      <c r="A1807" s="8"/>
      <c r="B1807" s="4" t="s">
        <v>4</v>
      </c>
    </row>
    <row r="1808" spans="1:2" x14ac:dyDescent="0.2">
      <c r="A1808" s="8"/>
      <c r="B1808" s="5"/>
    </row>
    <row r="1809" spans="1:2" ht="20" x14ac:dyDescent="0.2">
      <c r="A1809" s="6"/>
    </row>
    <row r="1810" spans="1:2" x14ac:dyDescent="0.2">
      <c r="A1810" s="8"/>
      <c r="B1810" s="1" t="s">
        <v>5</v>
      </c>
    </row>
    <row r="1811" spans="1:2" ht="18" x14ac:dyDescent="0.2">
      <c r="A1811" s="8"/>
      <c r="B1811" s="2" t="s">
        <v>499</v>
      </c>
    </row>
    <row r="1812" spans="1:2" ht="18" x14ac:dyDescent="0.2">
      <c r="A1812" s="8"/>
      <c r="B1812" s="2" t="s">
        <v>7</v>
      </c>
    </row>
    <row r="1813" spans="1:2" ht="18" x14ac:dyDescent="0.2">
      <c r="A1813" s="8"/>
      <c r="B1813" s="2" t="s">
        <v>8</v>
      </c>
    </row>
    <row r="1814" spans="1:2" ht="18" x14ac:dyDescent="0.2">
      <c r="A1814" s="8"/>
      <c r="B1814" s="3">
        <v>43264</v>
      </c>
    </row>
    <row r="1815" spans="1:2" ht="20" x14ac:dyDescent="0.2">
      <c r="A1815" s="8"/>
      <c r="B1815" s="4" t="s">
        <v>4</v>
      </c>
    </row>
    <row r="1816" spans="1:2" x14ac:dyDescent="0.2">
      <c r="A1816" s="8"/>
      <c r="B1816" s="5"/>
    </row>
    <row r="1817" spans="1:2" ht="20" x14ac:dyDescent="0.2">
      <c r="A1817" s="6"/>
    </row>
    <row r="1818" spans="1:2" x14ac:dyDescent="0.2">
      <c r="A1818" s="8"/>
      <c r="B1818" s="1" t="s">
        <v>500</v>
      </c>
    </row>
    <row r="1819" spans="1:2" ht="18" x14ac:dyDescent="0.2">
      <c r="A1819" s="8"/>
      <c r="B1819" s="2" t="s">
        <v>501</v>
      </c>
    </row>
    <row r="1820" spans="1:2" ht="18" x14ac:dyDescent="0.2">
      <c r="A1820" s="8"/>
      <c r="B1820" s="2" t="s">
        <v>2</v>
      </c>
    </row>
    <row r="1821" spans="1:2" ht="18" x14ac:dyDescent="0.2">
      <c r="A1821" s="8"/>
      <c r="B1821" s="2" t="s">
        <v>19</v>
      </c>
    </row>
    <row r="1822" spans="1:2" ht="18" x14ac:dyDescent="0.2">
      <c r="A1822" s="8"/>
      <c r="B1822" s="3">
        <v>43264</v>
      </c>
    </row>
    <row r="1823" spans="1:2" ht="20" x14ac:dyDescent="0.2">
      <c r="A1823" s="8"/>
      <c r="B1823" s="4" t="s">
        <v>4</v>
      </c>
    </row>
    <row r="1824" spans="1:2" x14ac:dyDescent="0.2">
      <c r="A1824" s="8"/>
      <c r="B1824" s="5"/>
    </row>
    <row r="1825" spans="1:2" ht="20" x14ac:dyDescent="0.2">
      <c r="A1825" s="6"/>
    </row>
    <row r="1826" spans="1:2" x14ac:dyDescent="0.2">
      <c r="A1826" s="8"/>
      <c r="B1826" s="1" t="s">
        <v>502</v>
      </c>
    </row>
    <row r="1827" spans="1:2" ht="18" x14ac:dyDescent="0.2">
      <c r="A1827" s="8"/>
      <c r="B1827" s="2" t="s">
        <v>503</v>
      </c>
    </row>
    <row r="1828" spans="1:2" ht="18" x14ac:dyDescent="0.2">
      <c r="A1828" s="8"/>
      <c r="B1828" s="2" t="s">
        <v>504</v>
      </c>
    </row>
    <row r="1829" spans="1:2" ht="18" x14ac:dyDescent="0.2">
      <c r="A1829" s="8"/>
      <c r="B1829" s="2" t="s">
        <v>11</v>
      </c>
    </row>
    <row r="1830" spans="1:2" ht="18" x14ac:dyDescent="0.2">
      <c r="A1830" s="8"/>
      <c r="B1830" s="3">
        <v>43264</v>
      </c>
    </row>
    <row r="1831" spans="1:2" ht="20" x14ac:dyDescent="0.2">
      <c r="A1831" s="8"/>
      <c r="B1831" s="4" t="s">
        <v>4</v>
      </c>
    </row>
    <row r="1832" spans="1:2" x14ac:dyDescent="0.2">
      <c r="A1832" s="8"/>
      <c r="B1832" s="5"/>
    </row>
    <row r="1833" spans="1:2" ht="20" x14ac:dyDescent="0.2">
      <c r="A1833" s="6"/>
    </row>
    <row r="1834" spans="1:2" x14ac:dyDescent="0.2">
      <c r="A1834" s="8"/>
      <c r="B1834" s="1" t="s">
        <v>505</v>
      </c>
    </row>
    <row r="1835" spans="1:2" ht="18" x14ac:dyDescent="0.2">
      <c r="A1835" s="8"/>
      <c r="B1835" s="2" t="s">
        <v>506</v>
      </c>
    </row>
    <row r="1836" spans="1:2" ht="18" x14ac:dyDescent="0.2">
      <c r="A1836" s="8"/>
      <c r="B1836" s="2" t="s">
        <v>2</v>
      </c>
    </row>
    <row r="1837" spans="1:2" ht="18" x14ac:dyDescent="0.2">
      <c r="A1837" s="8"/>
      <c r="B1837" s="2" t="s">
        <v>27</v>
      </c>
    </row>
    <row r="1838" spans="1:2" ht="18" x14ac:dyDescent="0.2">
      <c r="A1838" s="8"/>
      <c r="B1838" s="3">
        <v>43264</v>
      </c>
    </row>
    <row r="1839" spans="1:2" ht="20" x14ac:dyDescent="0.2">
      <c r="A1839" s="8"/>
      <c r="B1839" s="4" t="s">
        <v>4</v>
      </c>
    </row>
    <row r="1840" spans="1:2" x14ac:dyDescent="0.2">
      <c r="A1840" s="8"/>
      <c r="B1840" s="5"/>
    </row>
    <row r="1841" spans="1:2" ht="20" x14ac:dyDescent="0.2">
      <c r="A1841" s="6"/>
    </row>
    <row r="1842" spans="1:2" x14ac:dyDescent="0.2">
      <c r="A1842" s="8"/>
      <c r="B1842" s="1" t="s">
        <v>507</v>
      </c>
    </row>
    <row r="1843" spans="1:2" ht="18" x14ac:dyDescent="0.2">
      <c r="A1843" s="8"/>
      <c r="B1843" s="2" t="s">
        <v>508</v>
      </c>
    </row>
    <row r="1844" spans="1:2" ht="18" x14ac:dyDescent="0.2">
      <c r="A1844" s="8"/>
      <c r="B1844" s="2" t="s">
        <v>2</v>
      </c>
    </row>
    <row r="1845" spans="1:2" ht="18" x14ac:dyDescent="0.2">
      <c r="A1845" s="8"/>
      <c r="B1845" s="2" t="s">
        <v>27</v>
      </c>
    </row>
    <row r="1846" spans="1:2" ht="18" x14ac:dyDescent="0.2">
      <c r="A1846" s="8"/>
      <c r="B1846" s="3">
        <v>43264</v>
      </c>
    </row>
    <row r="1847" spans="1:2" ht="20" x14ac:dyDescent="0.2">
      <c r="A1847" s="8"/>
      <c r="B1847" s="4" t="s">
        <v>4</v>
      </c>
    </row>
    <row r="1848" spans="1:2" x14ac:dyDescent="0.2">
      <c r="A1848" s="8"/>
      <c r="B1848" s="5"/>
    </row>
    <row r="1849" spans="1:2" ht="20" x14ac:dyDescent="0.2">
      <c r="A1849" s="6"/>
    </row>
    <row r="1850" spans="1:2" x14ac:dyDescent="0.2">
      <c r="A1850" s="8"/>
      <c r="B1850" s="1" t="s">
        <v>509</v>
      </c>
    </row>
    <row r="1851" spans="1:2" ht="18" x14ac:dyDescent="0.2">
      <c r="A1851" s="8"/>
      <c r="B1851" s="2" t="s">
        <v>510</v>
      </c>
    </row>
    <row r="1852" spans="1:2" ht="18" x14ac:dyDescent="0.2">
      <c r="A1852" s="8"/>
      <c r="B1852" s="2" t="s">
        <v>2</v>
      </c>
    </row>
    <row r="1853" spans="1:2" ht="18" x14ac:dyDescent="0.2">
      <c r="A1853" s="8"/>
      <c r="B1853" s="2" t="s">
        <v>3</v>
      </c>
    </row>
    <row r="1854" spans="1:2" ht="18" x14ac:dyDescent="0.2">
      <c r="A1854" s="8"/>
      <c r="B1854" s="3">
        <v>43264</v>
      </c>
    </row>
    <row r="1855" spans="1:2" ht="20" x14ac:dyDescent="0.2">
      <c r="A1855" s="8"/>
      <c r="B1855" s="4" t="s">
        <v>4</v>
      </c>
    </row>
    <row r="1856" spans="1:2" x14ac:dyDescent="0.2">
      <c r="A1856" s="8"/>
      <c r="B1856" s="5"/>
    </row>
    <row r="1857" spans="1:2" ht="20" x14ac:dyDescent="0.2">
      <c r="A1857" s="6"/>
    </row>
    <row r="1858" spans="1:2" x14ac:dyDescent="0.2">
      <c r="A1858" s="8"/>
      <c r="B1858" s="1" t="s">
        <v>511</v>
      </c>
    </row>
    <row r="1859" spans="1:2" ht="18" x14ac:dyDescent="0.2">
      <c r="A1859" s="8"/>
      <c r="B1859" s="2" t="s">
        <v>512</v>
      </c>
    </row>
    <row r="1860" spans="1:2" ht="18" x14ac:dyDescent="0.2">
      <c r="A1860" s="8"/>
      <c r="B1860" s="2" t="s">
        <v>2</v>
      </c>
    </row>
    <row r="1861" spans="1:2" ht="18" x14ac:dyDescent="0.2">
      <c r="A1861" s="8"/>
      <c r="B1861" s="2" t="s">
        <v>351</v>
      </c>
    </row>
    <row r="1862" spans="1:2" ht="18" x14ac:dyDescent="0.2">
      <c r="A1862" s="8"/>
      <c r="B1862" s="3">
        <v>43264</v>
      </c>
    </row>
    <row r="1863" spans="1:2" ht="20" x14ac:dyDescent="0.2">
      <c r="A1863" s="8"/>
      <c r="B1863" s="4" t="s">
        <v>4</v>
      </c>
    </row>
    <row r="1864" spans="1:2" x14ac:dyDescent="0.2">
      <c r="A1864" s="8"/>
      <c r="B1864" s="5"/>
    </row>
    <row r="1865" spans="1:2" ht="20" x14ac:dyDescent="0.2">
      <c r="A1865" s="6"/>
    </row>
    <row r="1866" spans="1:2" x14ac:dyDescent="0.2">
      <c r="A1866" s="8"/>
      <c r="B1866" s="1" t="s">
        <v>513</v>
      </c>
    </row>
    <row r="1867" spans="1:2" ht="18" x14ac:dyDescent="0.2">
      <c r="A1867" s="8"/>
      <c r="B1867" s="2" t="s">
        <v>514</v>
      </c>
    </row>
    <row r="1868" spans="1:2" ht="18" x14ac:dyDescent="0.2">
      <c r="A1868" s="8"/>
      <c r="B1868" s="2" t="s">
        <v>26</v>
      </c>
    </row>
    <row r="1869" spans="1:2" ht="18" x14ac:dyDescent="0.2">
      <c r="A1869" s="8"/>
      <c r="B1869" s="2" t="s">
        <v>27</v>
      </c>
    </row>
    <row r="1870" spans="1:2" ht="18" x14ac:dyDescent="0.2">
      <c r="A1870" s="8"/>
      <c r="B1870" s="3">
        <v>43264</v>
      </c>
    </row>
    <row r="1871" spans="1:2" ht="20" x14ac:dyDescent="0.2">
      <c r="A1871" s="8"/>
      <c r="B1871" s="4" t="s">
        <v>4</v>
      </c>
    </row>
    <row r="1872" spans="1:2" x14ac:dyDescent="0.2">
      <c r="A1872" s="8"/>
      <c r="B1872" s="5"/>
    </row>
    <row r="1873" spans="1:2" ht="20" x14ac:dyDescent="0.2">
      <c r="A1873" s="6"/>
    </row>
    <row r="1874" spans="1:2" x14ac:dyDescent="0.2">
      <c r="A1874" s="8"/>
      <c r="B1874" s="1" t="s">
        <v>515</v>
      </c>
    </row>
    <row r="1875" spans="1:2" ht="18" x14ac:dyDescent="0.2">
      <c r="A1875" s="8"/>
      <c r="B1875" s="2" t="s">
        <v>516</v>
      </c>
    </row>
    <row r="1876" spans="1:2" ht="18" x14ac:dyDescent="0.2">
      <c r="A1876" s="8"/>
      <c r="B1876" s="2" t="s">
        <v>2</v>
      </c>
    </row>
    <row r="1877" spans="1:2" ht="18" x14ac:dyDescent="0.2">
      <c r="A1877" s="8"/>
      <c r="B1877" s="2" t="s">
        <v>27</v>
      </c>
    </row>
    <row r="1878" spans="1:2" ht="18" x14ac:dyDescent="0.2">
      <c r="A1878" s="8"/>
      <c r="B1878" s="3">
        <v>43264</v>
      </c>
    </row>
    <row r="1879" spans="1:2" ht="20" x14ac:dyDescent="0.2">
      <c r="A1879" s="8"/>
      <c r="B1879" s="4" t="s">
        <v>4</v>
      </c>
    </row>
    <row r="1880" spans="1:2" x14ac:dyDescent="0.2">
      <c r="A1880" s="8"/>
      <c r="B1880" s="5"/>
    </row>
    <row r="1881" spans="1:2" ht="20" x14ac:dyDescent="0.2">
      <c r="A1881" s="6"/>
    </row>
    <row r="1882" spans="1:2" x14ac:dyDescent="0.2">
      <c r="A1882" s="8"/>
      <c r="B1882" s="1" t="s">
        <v>5</v>
      </c>
    </row>
    <row r="1883" spans="1:2" ht="18" x14ac:dyDescent="0.2">
      <c r="A1883" s="8"/>
      <c r="B1883" s="2" t="s">
        <v>517</v>
      </c>
    </row>
    <row r="1884" spans="1:2" ht="18" x14ac:dyDescent="0.2">
      <c r="A1884" s="8"/>
      <c r="B1884" s="2" t="s">
        <v>518</v>
      </c>
    </row>
    <row r="1885" spans="1:2" ht="18" x14ac:dyDescent="0.2">
      <c r="A1885" s="8"/>
      <c r="B1885" s="2" t="s">
        <v>8</v>
      </c>
    </row>
    <row r="1886" spans="1:2" ht="18" x14ac:dyDescent="0.2">
      <c r="A1886" s="8"/>
      <c r="B1886" s="3">
        <v>43264</v>
      </c>
    </row>
    <row r="1887" spans="1:2" ht="20" x14ac:dyDescent="0.2">
      <c r="A1887" s="8"/>
      <c r="B1887" s="4" t="s">
        <v>4</v>
      </c>
    </row>
    <row r="1888" spans="1:2" x14ac:dyDescent="0.2">
      <c r="A1888" s="8"/>
      <c r="B1888" s="5"/>
    </row>
    <row r="1889" spans="1:2" ht="20" x14ac:dyDescent="0.2">
      <c r="A1889" s="6"/>
    </row>
    <row r="1890" spans="1:2" x14ac:dyDescent="0.2">
      <c r="A1890" s="8"/>
      <c r="B1890" s="1" t="s">
        <v>5</v>
      </c>
    </row>
    <row r="1891" spans="1:2" ht="18" x14ac:dyDescent="0.2">
      <c r="A1891" s="8"/>
      <c r="B1891" s="2" t="s">
        <v>519</v>
      </c>
    </row>
    <row r="1892" spans="1:2" ht="18" x14ac:dyDescent="0.2">
      <c r="A1892" s="8"/>
      <c r="B1892" s="2" t="s">
        <v>471</v>
      </c>
    </row>
    <row r="1893" spans="1:2" ht="18" x14ac:dyDescent="0.2">
      <c r="A1893" s="8"/>
      <c r="B1893" s="2" t="s">
        <v>8</v>
      </c>
    </row>
    <row r="1894" spans="1:2" ht="18" x14ac:dyDescent="0.2">
      <c r="A1894" s="8"/>
      <c r="B1894" s="3">
        <v>43264</v>
      </c>
    </row>
    <row r="1895" spans="1:2" ht="20" x14ac:dyDescent="0.2">
      <c r="A1895" s="8"/>
      <c r="B1895" s="4" t="s">
        <v>4</v>
      </c>
    </row>
    <row r="1896" spans="1:2" x14ac:dyDescent="0.2">
      <c r="A1896" s="8"/>
      <c r="B1896" s="5"/>
    </row>
    <row r="1897" spans="1:2" ht="20" x14ac:dyDescent="0.2">
      <c r="A1897" s="6"/>
    </row>
    <row r="1898" spans="1:2" x14ac:dyDescent="0.2">
      <c r="A1898" s="8"/>
      <c r="B1898" s="1" t="s">
        <v>520</v>
      </c>
    </row>
    <row r="1899" spans="1:2" ht="18" x14ac:dyDescent="0.2">
      <c r="A1899" s="8"/>
      <c r="B1899" s="2" t="s">
        <v>521</v>
      </c>
    </row>
    <row r="1900" spans="1:2" ht="18" x14ac:dyDescent="0.2">
      <c r="A1900" s="8"/>
      <c r="B1900" s="2" t="s">
        <v>2</v>
      </c>
    </row>
    <row r="1901" spans="1:2" ht="18" x14ac:dyDescent="0.2">
      <c r="A1901" s="8"/>
      <c r="B1901" s="2" t="s">
        <v>52</v>
      </c>
    </row>
    <row r="1902" spans="1:2" ht="18" x14ac:dyDescent="0.2">
      <c r="A1902" s="8"/>
      <c r="B1902" s="3">
        <v>43264</v>
      </c>
    </row>
    <row r="1903" spans="1:2" ht="20" x14ac:dyDescent="0.2">
      <c r="A1903" s="8"/>
      <c r="B1903" s="4" t="s">
        <v>4</v>
      </c>
    </row>
    <row r="1904" spans="1:2" x14ac:dyDescent="0.2">
      <c r="A1904" s="8"/>
      <c r="B1904" s="5"/>
    </row>
    <row r="1905" spans="1:2" ht="20" x14ac:dyDescent="0.2">
      <c r="A1905" s="6"/>
    </row>
    <row r="1906" spans="1:2" x14ac:dyDescent="0.2">
      <c r="A1906" s="8"/>
      <c r="B1906" s="1" t="s">
        <v>522</v>
      </c>
    </row>
    <row r="1907" spans="1:2" ht="18" x14ac:dyDescent="0.2">
      <c r="A1907" s="8"/>
      <c r="B1907" s="2" t="s">
        <v>523</v>
      </c>
    </row>
    <row r="1908" spans="1:2" ht="18" x14ac:dyDescent="0.2">
      <c r="A1908" s="8"/>
      <c r="B1908" s="2" t="s">
        <v>2</v>
      </c>
    </row>
    <row r="1909" spans="1:2" ht="18" x14ac:dyDescent="0.2">
      <c r="A1909" s="8"/>
      <c r="B1909" s="2" t="s">
        <v>141</v>
      </c>
    </row>
    <row r="1910" spans="1:2" ht="18" x14ac:dyDescent="0.2">
      <c r="A1910" s="8"/>
      <c r="B1910" s="3">
        <v>43264</v>
      </c>
    </row>
    <row r="1911" spans="1:2" x14ac:dyDescent="0.2">
      <c r="A1911" s="8"/>
      <c r="B1911" s="1" t="s">
        <v>12</v>
      </c>
    </row>
    <row r="1912" spans="1:2" x14ac:dyDescent="0.2">
      <c r="A1912" s="8"/>
      <c r="B1912" s="5"/>
    </row>
    <row r="1913" spans="1:2" ht="20" x14ac:dyDescent="0.2">
      <c r="A1913" s="6"/>
    </row>
    <row r="1914" spans="1:2" x14ac:dyDescent="0.2">
      <c r="A1914" s="8"/>
      <c r="B1914" s="1" t="s">
        <v>36</v>
      </c>
    </row>
    <row r="1915" spans="1:2" ht="18" x14ac:dyDescent="0.2">
      <c r="A1915" s="8"/>
      <c r="B1915" s="2" t="s">
        <v>524</v>
      </c>
    </row>
    <row r="1916" spans="1:2" ht="18" x14ac:dyDescent="0.2">
      <c r="A1916" s="8"/>
      <c r="B1916" s="2" t="s">
        <v>436</v>
      </c>
    </row>
    <row r="1917" spans="1:2" ht="18" x14ac:dyDescent="0.2">
      <c r="A1917" s="8"/>
      <c r="B1917" s="2" t="s">
        <v>8</v>
      </c>
    </row>
    <row r="1918" spans="1:2" ht="18" x14ac:dyDescent="0.2">
      <c r="A1918" s="8"/>
      <c r="B1918" s="3">
        <v>43263</v>
      </c>
    </row>
    <row r="1919" spans="1:2" ht="20" x14ac:dyDescent="0.2">
      <c r="A1919" s="8"/>
      <c r="B1919" s="4" t="s">
        <v>4</v>
      </c>
    </row>
    <row r="1920" spans="1:2" x14ac:dyDescent="0.2">
      <c r="A1920" s="8"/>
      <c r="B1920" s="5"/>
    </row>
    <row r="1921" spans="1:2" ht="20" x14ac:dyDescent="0.2">
      <c r="A1921" s="6"/>
    </row>
    <row r="1922" spans="1:2" x14ac:dyDescent="0.2">
      <c r="A1922" s="8"/>
      <c r="B1922" s="1" t="s">
        <v>525</v>
      </c>
    </row>
    <row r="1923" spans="1:2" ht="18" x14ac:dyDescent="0.2">
      <c r="A1923" s="8"/>
      <c r="B1923" s="2" t="s">
        <v>526</v>
      </c>
    </row>
    <row r="1924" spans="1:2" ht="18" x14ac:dyDescent="0.2">
      <c r="A1924" s="8"/>
      <c r="B1924" s="2" t="s">
        <v>2</v>
      </c>
    </row>
    <row r="1925" spans="1:2" ht="18" x14ac:dyDescent="0.2">
      <c r="A1925" s="8"/>
      <c r="B1925" s="2" t="s">
        <v>3</v>
      </c>
    </row>
    <row r="1926" spans="1:2" ht="18" x14ac:dyDescent="0.2">
      <c r="A1926" s="8"/>
      <c r="B1926" s="3">
        <v>43263</v>
      </c>
    </row>
    <row r="1927" spans="1:2" ht="20" x14ac:dyDescent="0.2">
      <c r="A1927" s="8"/>
      <c r="B1927" s="4" t="s">
        <v>4</v>
      </c>
    </row>
    <row r="1928" spans="1:2" x14ac:dyDescent="0.2">
      <c r="A1928" s="8"/>
      <c r="B1928" s="5"/>
    </row>
    <row r="1929" spans="1:2" ht="20" x14ac:dyDescent="0.2">
      <c r="A1929" s="6"/>
    </row>
    <row r="1930" spans="1:2" x14ac:dyDescent="0.2">
      <c r="A1930" s="8"/>
      <c r="B1930" s="1" t="s">
        <v>527</v>
      </c>
    </row>
    <row r="1931" spans="1:2" ht="18" x14ac:dyDescent="0.2">
      <c r="A1931" s="8"/>
      <c r="B1931" s="2" t="s">
        <v>528</v>
      </c>
    </row>
    <row r="1932" spans="1:2" ht="18" x14ac:dyDescent="0.2">
      <c r="A1932" s="8"/>
      <c r="B1932" s="2" t="s">
        <v>2</v>
      </c>
    </row>
    <row r="1933" spans="1:2" ht="18" x14ac:dyDescent="0.2">
      <c r="A1933" s="8"/>
      <c r="B1933" s="2" t="s">
        <v>3</v>
      </c>
    </row>
    <row r="1934" spans="1:2" ht="18" x14ac:dyDescent="0.2">
      <c r="A1934" s="8"/>
      <c r="B1934" s="3">
        <v>43263</v>
      </c>
    </row>
    <row r="1935" spans="1:2" ht="20" x14ac:dyDescent="0.2">
      <c r="A1935" s="8"/>
      <c r="B1935" s="4" t="s">
        <v>4</v>
      </c>
    </row>
    <row r="1936" spans="1:2" x14ac:dyDescent="0.2">
      <c r="A1936" s="8"/>
      <c r="B1936" s="5"/>
    </row>
    <row r="1937" spans="1:2" ht="20" x14ac:dyDescent="0.2">
      <c r="A1937" s="6"/>
    </row>
    <row r="1938" spans="1:2" x14ac:dyDescent="0.2">
      <c r="A1938" s="8"/>
      <c r="B1938" s="1" t="s">
        <v>529</v>
      </c>
    </row>
    <row r="1939" spans="1:2" ht="18" x14ac:dyDescent="0.2">
      <c r="A1939" s="8"/>
      <c r="B1939" s="2" t="s">
        <v>530</v>
      </c>
    </row>
    <row r="1940" spans="1:2" ht="18" x14ac:dyDescent="0.2">
      <c r="A1940" s="8"/>
      <c r="B1940" s="2" t="s">
        <v>2</v>
      </c>
    </row>
    <row r="1941" spans="1:2" ht="18" x14ac:dyDescent="0.2">
      <c r="A1941" s="8"/>
      <c r="B1941" s="2" t="s">
        <v>287</v>
      </c>
    </row>
    <row r="1942" spans="1:2" ht="18" x14ac:dyDescent="0.2">
      <c r="A1942" s="8"/>
      <c r="B1942" s="3">
        <v>43263</v>
      </c>
    </row>
    <row r="1943" spans="1:2" x14ac:dyDescent="0.2">
      <c r="A1943" s="8"/>
      <c r="B1943" s="1" t="s">
        <v>12</v>
      </c>
    </row>
    <row r="1944" spans="1:2" x14ac:dyDescent="0.2">
      <c r="A1944" s="8"/>
      <c r="B1944" s="5"/>
    </row>
    <row r="1945" spans="1:2" ht="20" x14ac:dyDescent="0.2">
      <c r="A1945" s="6"/>
    </row>
    <row r="1946" spans="1:2" x14ac:dyDescent="0.2">
      <c r="A1946" s="8"/>
      <c r="B1946" s="1" t="s">
        <v>531</v>
      </c>
    </row>
    <row r="1947" spans="1:2" ht="18" x14ac:dyDescent="0.2">
      <c r="A1947" s="8"/>
      <c r="B1947" s="2" t="s">
        <v>532</v>
      </c>
    </row>
    <row r="1948" spans="1:2" ht="18" x14ac:dyDescent="0.2">
      <c r="A1948" s="8"/>
      <c r="B1948" s="2" t="s">
        <v>26</v>
      </c>
    </row>
    <row r="1949" spans="1:2" ht="18" x14ac:dyDescent="0.2">
      <c r="A1949" s="8"/>
      <c r="B1949" s="2" t="s">
        <v>533</v>
      </c>
    </row>
    <row r="1950" spans="1:2" ht="18" x14ac:dyDescent="0.2">
      <c r="A1950" s="8"/>
      <c r="B1950" s="3">
        <v>43263</v>
      </c>
    </row>
    <row r="1951" spans="1:2" ht="20" x14ac:dyDescent="0.2">
      <c r="A1951" s="8"/>
      <c r="B1951" s="4" t="s">
        <v>4</v>
      </c>
    </row>
    <row r="1952" spans="1:2" x14ac:dyDescent="0.2">
      <c r="A1952" s="8"/>
      <c r="B1952" s="5"/>
    </row>
    <row r="1953" spans="1:2" ht="20" x14ac:dyDescent="0.2">
      <c r="A1953" s="6"/>
    </row>
    <row r="1954" spans="1:2" x14ac:dyDescent="0.2">
      <c r="A1954" s="8"/>
      <c r="B1954" s="1" t="s">
        <v>534</v>
      </c>
    </row>
    <row r="1955" spans="1:2" ht="18" x14ac:dyDescent="0.2">
      <c r="A1955" s="8"/>
      <c r="B1955" s="2" t="s">
        <v>535</v>
      </c>
    </row>
    <row r="1956" spans="1:2" ht="18" x14ac:dyDescent="0.2">
      <c r="A1956" s="8"/>
      <c r="B1956" s="2" t="s">
        <v>2</v>
      </c>
    </row>
    <row r="1957" spans="1:2" ht="18" x14ac:dyDescent="0.2">
      <c r="A1957" s="8"/>
      <c r="B1957" s="2" t="s">
        <v>27</v>
      </c>
    </row>
    <row r="1958" spans="1:2" ht="18" x14ac:dyDescent="0.2">
      <c r="A1958" s="8"/>
      <c r="B1958" s="3">
        <v>43263</v>
      </c>
    </row>
    <row r="1959" spans="1:2" ht="20" x14ac:dyDescent="0.2">
      <c r="A1959" s="8"/>
      <c r="B1959" s="4" t="s">
        <v>4</v>
      </c>
    </row>
    <row r="1960" spans="1:2" x14ac:dyDescent="0.2">
      <c r="A1960" s="8"/>
      <c r="B1960" s="5"/>
    </row>
    <row r="1961" spans="1:2" ht="20" x14ac:dyDescent="0.2">
      <c r="A1961" s="6"/>
    </row>
    <row r="1962" spans="1:2" x14ac:dyDescent="0.2">
      <c r="A1962" s="8"/>
      <c r="B1962" s="1" t="s">
        <v>5</v>
      </c>
    </row>
    <row r="1963" spans="1:2" ht="18" x14ac:dyDescent="0.2">
      <c r="A1963" s="8"/>
      <c r="B1963" s="2" t="s">
        <v>536</v>
      </c>
    </row>
    <row r="1964" spans="1:2" ht="18" x14ac:dyDescent="0.2">
      <c r="A1964" s="8"/>
      <c r="B1964" s="2" t="s">
        <v>537</v>
      </c>
    </row>
    <row r="1965" spans="1:2" ht="18" x14ac:dyDescent="0.2">
      <c r="A1965" s="8"/>
      <c r="B1965" s="2" t="s">
        <v>8</v>
      </c>
    </row>
    <row r="1966" spans="1:2" ht="18" x14ac:dyDescent="0.2">
      <c r="A1966" s="8"/>
      <c r="B1966" s="3">
        <v>43263</v>
      </c>
    </row>
    <row r="1967" spans="1:2" ht="20" x14ac:dyDescent="0.2">
      <c r="A1967" s="8"/>
      <c r="B1967" s="4" t="s">
        <v>4</v>
      </c>
    </row>
    <row r="1968" spans="1:2" x14ac:dyDescent="0.2">
      <c r="A1968" s="8"/>
      <c r="B1968" s="5"/>
    </row>
    <row r="1969" spans="1:2" ht="20" x14ac:dyDescent="0.2">
      <c r="A1969" s="6"/>
    </row>
    <row r="1970" spans="1:2" x14ac:dyDescent="0.2">
      <c r="A1970" s="8"/>
      <c r="B1970" s="1" t="s">
        <v>538</v>
      </c>
    </row>
    <row r="1971" spans="1:2" ht="18" x14ac:dyDescent="0.2">
      <c r="A1971" s="8"/>
      <c r="B1971" s="2" t="s">
        <v>539</v>
      </c>
    </row>
    <row r="1972" spans="1:2" ht="18" x14ac:dyDescent="0.2">
      <c r="A1972" s="8"/>
      <c r="B1972" s="2" t="s">
        <v>2</v>
      </c>
    </row>
    <row r="1973" spans="1:2" ht="18" x14ac:dyDescent="0.2">
      <c r="A1973" s="8"/>
      <c r="B1973" s="2" t="s">
        <v>11</v>
      </c>
    </row>
    <row r="1974" spans="1:2" ht="18" x14ac:dyDescent="0.2">
      <c r="A1974" s="8"/>
      <c r="B1974" s="3">
        <v>43263</v>
      </c>
    </row>
    <row r="1975" spans="1:2" ht="20" x14ac:dyDescent="0.2">
      <c r="A1975" s="8"/>
      <c r="B1975" s="4" t="s">
        <v>4</v>
      </c>
    </row>
    <row r="1976" spans="1:2" x14ac:dyDescent="0.2">
      <c r="A1976" s="8"/>
      <c r="B1976" s="5"/>
    </row>
    <row r="1977" spans="1:2" ht="20" x14ac:dyDescent="0.2">
      <c r="A1977" s="6"/>
    </row>
    <row r="1978" spans="1:2" x14ac:dyDescent="0.2">
      <c r="A1978" s="8"/>
      <c r="B1978" s="1" t="s">
        <v>380</v>
      </c>
    </row>
    <row r="1979" spans="1:2" ht="18" x14ac:dyDescent="0.2">
      <c r="A1979" s="8"/>
      <c r="B1979" s="2" t="s">
        <v>540</v>
      </c>
    </row>
    <row r="1980" spans="1:2" ht="18" x14ac:dyDescent="0.2">
      <c r="A1980" s="8"/>
      <c r="B1980" s="2" t="s">
        <v>446</v>
      </c>
    </row>
    <row r="1981" spans="1:2" ht="18" x14ac:dyDescent="0.2">
      <c r="A1981" s="8"/>
      <c r="B1981" s="2" t="s">
        <v>8</v>
      </c>
    </row>
    <row r="1982" spans="1:2" ht="18" x14ac:dyDescent="0.2">
      <c r="A1982" s="8"/>
      <c r="B1982" s="3">
        <v>43263</v>
      </c>
    </row>
    <row r="1983" spans="1:2" ht="20" x14ac:dyDescent="0.2">
      <c r="A1983" s="8"/>
      <c r="B1983" s="4" t="s">
        <v>4</v>
      </c>
    </row>
    <row r="1984" spans="1:2" x14ac:dyDescent="0.2">
      <c r="A1984" s="8"/>
      <c r="B1984" s="5"/>
    </row>
    <row r="1985" spans="1:2" ht="20" x14ac:dyDescent="0.2">
      <c r="A1985" s="6"/>
    </row>
    <row r="1986" spans="1:2" x14ac:dyDescent="0.2">
      <c r="A1986" s="8"/>
      <c r="B1986" s="1" t="s">
        <v>541</v>
      </c>
    </row>
    <row r="1987" spans="1:2" ht="18" x14ac:dyDescent="0.2">
      <c r="A1987" s="8"/>
      <c r="B1987" s="2" t="s">
        <v>542</v>
      </c>
    </row>
    <row r="1988" spans="1:2" ht="18" x14ac:dyDescent="0.2">
      <c r="A1988" s="8"/>
      <c r="B1988" s="2" t="s">
        <v>73</v>
      </c>
    </row>
    <row r="1989" spans="1:2" ht="18" x14ac:dyDescent="0.2">
      <c r="A1989" s="8"/>
      <c r="B1989" s="2" t="s">
        <v>27</v>
      </c>
    </row>
    <row r="1990" spans="1:2" ht="18" x14ac:dyDescent="0.2">
      <c r="A1990" s="8"/>
      <c r="B1990" s="3">
        <v>43263</v>
      </c>
    </row>
    <row r="1991" spans="1:2" ht="20" x14ac:dyDescent="0.2">
      <c r="A1991" s="8"/>
      <c r="B1991" s="4" t="s">
        <v>4</v>
      </c>
    </row>
    <row r="1992" spans="1:2" x14ac:dyDescent="0.2">
      <c r="A1992" s="8"/>
      <c r="B1992" s="5"/>
    </row>
    <row r="1993" spans="1:2" ht="20" x14ac:dyDescent="0.2">
      <c r="A1993" s="6"/>
    </row>
    <row r="1994" spans="1:2" x14ac:dyDescent="0.2">
      <c r="A1994" s="8"/>
      <c r="B1994" s="1" t="s">
        <v>543</v>
      </c>
    </row>
    <row r="1995" spans="1:2" ht="18" x14ac:dyDescent="0.2">
      <c r="A1995" s="8"/>
      <c r="B1995" s="2" t="s">
        <v>544</v>
      </c>
    </row>
    <row r="1996" spans="1:2" ht="18" x14ac:dyDescent="0.2">
      <c r="A1996" s="8"/>
      <c r="B1996" s="2" t="s">
        <v>2</v>
      </c>
    </row>
    <row r="1997" spans="1:2" ht="18" x14ac:dyDescent="0.2">
      <c r="A1997" s="8"/>
      <c r="B1997" s="2" t="s">
        <v>79</v>
      </c>
    </row>
    <row r="1998" spans="1:2" ht="18" x14ac:dyDescent="0.2">
      <c r="A1998" s="8"/>
      <c r="B1998" s="3">
        <v>43263</v>
      </c>
    </row>
    <row r="1999" spans="1:2" ht="20" x14ac:dyDescent="0.2">
      <c r="A1999" s="8"/>
      <c r="B1999" s="4" t="s">
        <v>4</v>
      </c>
    </row>
    <row r="2000" spans="1:2" x14ac:dyDescent="0.2">
      <c r="A2000" s="8"/>
      <c r="B2000" s="5"/>
    </row>
    <row r="2001" spans="1:2" ht="20" x14ac:dyDescent="0.2">
      <c r="A2001" s="6"/>
    </row>
    <row r="2002" spans="1:2" x14ac:dyDescent="0.2">
      <c r="A2002" s="8"/>
      <c r="B2002" s="1" t="s">
        <v>545</v>
      </c>
    </row>
    <row r="2003" spans="1:2" ht="18" x14ac:dyDescent="0.2">
      <c r="A2003" s="8"/>
      <c r="B2003" s="2" t="s">
        <v>546</v>
      </c>
    </row>
    <row r="2004" spans="1:2" ht="18" x14ac:dyDescent="0.2">
      <c r="A2004" s="8"/>
      <c r="B2004" s="2" t="s">
        <v>26</v>
      </c>
    </row>
    <row r="2005" spans="1:2" ht="18" x14ac:dyDescent="0.2">
      <c r="A2005" s="8"/>
      <c r="B2005" s="2" t="s">
        <v>8</v>
      </c>
    </row>
    <row r="2006" spans="1:2" ht="18" x14ac:dyDescent="0.2">
      <c r="A2006" s="8"/>
      <c r="B2006" s="3">
        <v>43263</v>
      </c>
    </row>
    <row r="2007" spans="1:2" ht="20" x14ac:dyDescent="0.2">
      <c r="A2007" s="8"/>
      <c r="B2007" s="4" t="s">
        <v>4</v>
      </c>
    </row>
    <row r="2008" spans="1:2" x14ac:dyDescent="0.2">
      <c r="A2008" s="8"/>
      <c r="B2008" s="5"/>
    </row>
    <row r="2009" spans="1:2" ht="20" x14ac:dyDescent="0.2">
      <c r="A2009" s="6"/>
    </row>
    <row r="2010" spans="1:2" x14ac:dyDescent="0.2">
      <c r="A2010" s="8"/>
      <c r="B2010" s="1" t="s">
        <v>547</v>
      </c>
    </row>
    <row r="2011" spans="1:2" ht="18" x14ac:dyDescent="0.2">
      <c r="A2011" s="8"/>
      <c r="B2011" s="2" t="s">
        <v>548</v>
      </c>
    </row>
    <row r="2012" spans="1:2" ht="18" x14ac:dyDescent="0.2">
      <c r="A2012" s="8"/>
      <c r="B2012" s="2" t="s">
        <v>2</v>
      </c>
    </row>
    <row r="2013" spans="1:2" ht="18" x14ac:dyDescent="0.2">
      <c r="A2013" s="8"/>
      <c r="B2013" s="2" t="s">
        <v>412</v>
      </c>
    </row>
    <row r="2014" spans="1:2" ht="18" x14ac:dyDescent="0.2">
      <c r="A2014" s="8"/>
      <c r="B2014" s="3">
        <v>43263</v>
      </c>
    </row>
    <row r="2015" spans="1:2" ht="20" x14ac:dyDescent="0.2">
      <c r="A2015" s="8"/>
      <c r="B2015" s="4" t="s">
        <v>4</v>
      </c>
    </row>
    <row r="2016" spans="1:2" x14ac:dyDescent="0.2">
      <c r="A2016" s="8"/>
      <c r="B2016" s="5"/>
    </row>
    <row r="2017" spans="1:2" ht="20" x14ac:dyDescent="0.2">
      <c r="A2017" s="6"/>
    </row>
    <row r="2018" spans="1:2" x14ac:dyDescent="0.2">
      <c r="A2018" s="8"/>
      <c r="B2018" s="1" t="s">
        <v>239</v>
      </c>
    </row>
    <row r="2019" spans="1:2" ht="18" x14ac:dyDescent="0.2">
      <c r="A2019" s="8"/>
      <c r="B2019" s="2" t="s">
        <v>549</v>
      </c>
    </row>
    <row r="2020" spans="1:2" ht="18" x14ac:dyDescent="0.2">
      <c r="A2020" s="8"/>
      <c r="B2020" s="2" t="s">
        <v>2</v>
      </c>
    </row>
    <row r="2021" spans="1:2" ht="18" x14ac:dyDescent="0.2">
      <c r="A2021" s="8"/>
      <c r="B2021" s="2" t="s">
        <v>8</v>
      </c>
    </row>
    <row r="2022" spans="1:2" ht="18" x14ac:dyDescent="0.2">
      <c r="A2022" s="8"/>
      <c r="B2022" s="3">
        <v>43263</v>
      </c>
    </row>
    <row r="2023" spans="1:2" ht="20" x14ac:dyDescent="0.2">
      <c r="A2023" s="8"/>
      <c r="B2023" s="4" t="s">
        <v>4</v>
      </c>
    </row>
    <row r="2024" spans="1:2" x14ac:dyDescent="0.2">
      <c r="A2024" s="8"/>
      <c r="B2024" s="5"/>
    </row>
    <row r="2025" spans="1:2" ht="20" x14ac:dyDescent="0.2">
      <c r="A2025" s="6"/>
    </row>
    <row r="2026" spans="1:2" x14ac:dyDescent="0.2">
      <c r="A2026" s="8"/>
      <c r="B2026" s="1" t="s">
        <v>550</v>
      </c>
    </row>
    <row r="2027" spans="1:2" ht="18" x14ac:dyDescent="0.2">
      <c r="A2027" s="8"/>
      <c r="B2027" s="2" t="s">
        <v>551</v>
      </c>
    </row>
    <row r="2028" spans="1:2" ht="18" x14ac:dyDescent="0.2">
      <c r="A2028" s="8"/>
      <c r="B2028" s="2" t="s">
        <v>2</v>
      </c>
    </row>
    <row r="2029" spans="1:2" ht="18" x14ac:dyDescent="0.2">
      <c r="A2029" s="8"/>
      <c r="B2029" s="2" t="s">
        <v>103</v>
      </c>
    </row>
    <row r="2030" spans="1:2" ht="18" x14ac:dyDescent="0.2">
      <c r="A2030" s="8"/>
      <c r="B2030" s="3">
        <v>43263</v>
      </c>
    </row>
    <row r="2031" spans="1:2" ht="20" x14ac:dyDescent="0.2">
      <c r="A2031" s="8"/>
      <c r="B2031" s="4" t="s">
        <v>4</v>
      </c>
    </row>
    <row r="2032" spans="1:2" x14ac:dyDescent="0.2">
      <c r="A2032" s="8"/>
      <c r="B2032" s="5"/>
    </row>
    <row r="2033" spans="1:2" ht="20" x14ac:dyDescent="0.2">
      <c r="A2033" s="6"/>
    </row>
    <row r="2034" spans="1:2" x14ac:dyDescent="0.2">
      <c r="A2034" s="8"/>
      <c r="B2034" s="1" t="s">
        <v>552</v>
      </c>
    </row>
    <row r="2035" spans="1:2" ht="18" x14ac:dyDescent="0.2">
      <c r="A2035" s="8"/>
      <c r="B2035" s="2" t="s">
        <v>553</v>
      </c>
    </row>
    <row r="2036" spans="1:2" ht="18" x14ac:dyDescent="0.2">
      <c r="A2036" s="8"/>
      <c r="B2036" s="2" t="s">
        <v>2</v>
      </c>
    </row>
    <row r="2037" spans="1:2" ht="18" x14ac:dyDescent="0.2">
      <c r="A2037" s="8"/>
      <c r="B2037" s="2" t="s">
        <v>27</v>
      </c>
    </row>
    <row r="2038" spans="1:2" ht="18" x14ac:dyDescent="0.2">
      <c r="A2038" s="8"/>
      <c r="B2038" s="3">
        <v>43263</v>
      </c>
    </row>
    <row r="2039" spans="1:2" ht="20" x14ac:dyDescent="0.2">
      <c r="A2039" s="8"/>
      <c r="B2039" s="4" t="s">
        <v>4</v>
      </c>
    </row>
    <row r="2040" spans="1:2" x14ac:dyDescent="0.2">
      <c r="A2040" s="8"/>
      <c r="B2040" s="5"/>
    </row>
    <row r="2041" spans="1:2" ht="20" x14ac:dyDescent="0.2">
      <c r="A2041" s="6"/>
    </row>
    <row r="2042" spans="1:2" x14ac:dyDescent="0.2">
      <c r="A2042" s="8"/>
      <c r="B2042" s="1" t="s">
        <v>148</v>
      </c>
    </row>
    <row r="2043" spans="1:2" ht="18" x14ac:dyDescent="0.2">
      <c r="A2043" s="8"/>
      <c r="B2043" s="2" t="s">
        <v>554</v>
      </c>
    </row>
    <row r="2044" spans="1:2" ht="18" x14ac:dyDescent="0.2">
      <c r="A2044" s="8"/>
      <c r="B2044" s="2" t="s">
        <v>555</v>
      </c>
    </row>
    <row r="2045" spans="1:2" ht="18" x14ac:dyDescent="0.2">
      <c r="A2045" s="8"/>
      <c r="B2045" s="2" t="s">
        <v>8</v>
      </c>
    </row>
    <row r="2046" spans="1:2" ht="18" x14ac:dyDescent="0.2">
      <c r="A2046" s="8"/>
      <c r="B2046" s="3">
        <v>43263</v>
      </c>
    </row>
    <row r="2047" spans="1:2" ht="20" x14ac:dyDescent="0.2">
      <c r="A2047" s="8"/>
      <c r="B2047" s="4" t="s">
        <v>4</v>
      </c>
    </row>
    <row r="2048" spans="1:2" x14ac:dyDescent="0.2">
      <c r="A2048" s="8"/>
      <c r="B2048" s="5"/>
    </row>
    <row r="2049" spans="1:2" ht="20" x14ac:dyDescent="0.2">
      <c r="A2049" s="6"/>
    </row>
    <row r="2050" spans="1:2" x14ac:dyDescent="0.2">
      <c r="A2050" s="8"/>
      <c r="B2050" s="1" t="s">
        <v>380</v>
      </c>
    </row>
    <row r="2051" spans="1:2" ht="18" x14ac:dyDescent="0.2">
      <c r="A2051" s="8"/>
      <c r="B2051" s="2" t="s">
        <v>556</v>
      </c>
    </row>
    <row r="2052" spans="1:2" ht="18" x14ac:dyDescent="0.2">
      <c r="A2052" s="8"/>
      <c r="B2052" s="2" t="s">
        <v>557</v>
      </c>
    </row>
    <row r="2053" spans="1:2" ht="18" x14ac:dyDescent="0.2">
      <c r="A2053" s="8"/>
      <c r="B2053" s="2" t="s">
        <v>8</v>
      </c>
    </row>
    <row r="2054" spans="1:2" ht="18" x14ac:dyDescent="0.2">
      <c r="A2054" s="8"/>
      <c r="B2054" s="3">
        <v>43263</v>
      </c>
    </row>
    <row r="2055" spans="1:2" ht="20" x14ac:dyDescent="0.2">
      <c r="A2055" s="8"/>
      <c r="B2055" s="4" t="s">
        <v>4</v>
      </c>
    </row>
    <row r="2056" spans="1:2" x14ac:dyDescent="0.2">
      <c r="A2056" s="8"/>
      <c r="B2056" s="5"/>
    </row>
    <row r="2057" spans="1:2" ht="20" x14ac:dyDescent="0.2">
      <c r="A2057" s="6"/>
    </row>
    <row r="2058" spans="1:2" x14ac:dyDescent="0.2">
      <c r="A2058" s="8"/>
      <c r="B2058" s="1" t="s">
        <v>558</v>
      </c>
    </row>
    <row r="2059" spans="1:2" ht="18" x14ac:dyDescent="0.2">
      <c r="A2059" s="8"/>
      <c r="B2059" s="2" t="s">
        <v>559</v>
      </c>
    </row>
    <row r="2060" spans="1:2" ht="18" x14ac:dyDescent="0.2">
      <c r="A2060" s="8"/>
      <c r="B2060" s="2" t="s">
        <v>93</v>
      </c>
    </row>
    <row r="2061" spans="1:2" ht="18" x14ac:dyDescent="0.2">
      <c r="A2061" s="8"/>
      <c r="B2061" s="2" t="s">
        <v>3</v>
      </c>
    </row>
    <row r="2062" spans="1:2" ht="18" x14ac:dyDescent="0.2">
      <c r="A2062" s="8"/>
      <c r="B2062" s="3">
        <v>43263</v>
      </c>
    </row>
    <row r="2063" spans="1:2" ht="20" x14ac:dyDescent="0.2">
      <c r="A2063" s="8"/>
      <c r="B2063" s="4" t="s">
        <v>4</v>
      </c>
    </row>
    <row r="2064" spans="1:2" x14ac:dyDescent="0.2">
      <c r="A2064" s="8"/>
      <c r="B2064" s="5"/>
    </row>
    <row r="2065" spans="1:2" ht="20" x14ac:dyDescent="0.2">
      <c r="A2065" s="6"/>
    </row>
    <row r="2066" spans="1:2" x14ac:dyDescent="0.2">
      <c r="A2066" s="8"/>
      <c r="B2066" s="1" t="s">
        <v>560</v>
      </c>
    </row>
    <row r="2067" spans="1:2" ht="18" x14ac:dyDescent="0.2">
      <c r="A2067" s="8"/>
      <c r="B2067" s="2" t="s">
        <v>561</v>
      </c>
    </row>
    <row r="2068" spans="1:2" ht="18" x14ac:dyDescent="0.2">
      <c r="A2068" s="8"/>
      <c r="B2068" s="2" t="s">
        <v>2</v>
      </c>
    </row>
    <row r="2069" spans="1:2" ht="18" x14ac:dyDescent="0.2">
      <c r="A2069" s="8"/>
      <c r="B2069" s="2" t="s">
        <v>422</v>
      </c>
    </row>
    <row r="2070" spans="1:2" ht="18" x14ac:dyDescent="0.2">
      <c r="A2070" s="8"/>
      <c r="B2070" s="3">
        <v>43263</v>
      </c>
    </row>
    <row r="2071" spans="1:2" ht="20" x14ac:dyDescent="0.2">
      <c r="A2071" s="8"/>
      <c r="B2071" s="4" t="s">
        <v>4</v>
      </c>
    </row>
    <row r="2072" spans="1:2" x14ac:dyDescent="0.2">
      <c r="A2072" s="8"/>
      <c r="B2072" s="5"/>
    </row>
    <row r="2073" spans="1:2" ht="20" x14ac:dyDescent="0.2">
      <c r="A2073" s="6"/>
    </row>
    <row r="2074" spans="1:2" x14ac:dyDescent="0.2">
      <c r="A2074" s="8"/>
      <c r="B2074" s="1" t="s">
        <v>562</v>
      </c>
    </row>
    <row r="2075" spans="1:2" ht="18" x14ac:dyDescent="0.2">
      <c r="A2075" s="8"/>
      <c r="B2075" s="2" t="s">
        <v>563</v>
      </c>
    </row>
    <row r="2076" spans="1:2" ht="18" x14ac:dyDescent="0.2">
      <c r="A2076" s="8"/>
      <c r="B2076" s="2" t="s">
        <v>2</v>
      </c>
    </row>
    <row r="2077" spans="1:2" ht="18" x14ac:dyDescent="0.2">
      <c r="A2077" s="8"/>
      <c r="B2077" s="2" t="s">
        <v>27</v>
      </c>
    </row>
    <row r="2078" spans="1:2" ht="18" x14ac:dyDescent="0.2">
      <c r="A2078" s="8"/>
      <c r="B2078" s="3">
        <v>43263</v>
      </c>
    </row>
    <row r="2079" spans="1:2" ht="20" x14ac:dyDescent="0.2">
      <c r="A2079" s="8"/>
      <c r="B2079" s="4" t="s">
        <v>4</v>
      </c>
    </row>
    <row r="2080" spans="1:2" x14ac:dyDescent="0.2">
      <c r="A2080" s="8"/>
      <c r="B2080" s="5"/>
    </row>
    <row r="2081" spans="1:2" ht="20" x14ac:dyDescent="0.2">
      <c r="A2081" s="6"/>
    </row>
    <row r="2082" spans="1:2" x14ac:dyDescent="0.2">
      <c r="A2082" s="8"/>
      <c r="B2082" s="1" t="s">
        <v>564</v>
      </c>
    </row>
    <row r="2083" spans="1:2" ht="18" x14ac:dyDescent="0.2">
      <c r="A2083" s="8"/>
      <c r="B2083" s="2" t="s">
        <v>565</v>
      </c>
    </row>
    <row r="2084" spans="1:2" ht="18" x14ac:dyDescent="0.2">
      <c r="A2084" s="8"/>
      <c r="B2084" s="2" t="s">
        <v>93</v>
      </c>
    </row>
    <row r="2085" spans="1:2" ht="18" x14ac:dyDescent="0.2">
      <c r="A2085" s="8"/>
      <c r="B2085" s="2" t="s">
        <v>484</v>
      </c>
    </row>
    <row r="2086" spans="1:2" ht="18" x14ac:dyDescent="0.2">
      <c r="A2086" s="8"/>
      <c r="B2086" s="3">
        <v>43262</v>
      </c>
    </row>
    <row r="2087" spans="1:2" x14ac:dyDescent="0.2">
      <c r="A2087" s="8"/>
      <c r="B2087" s="1" t="s">
        <v>429</v>
      </c>
    </row>
    <row r="2088" spans="1:2" x14ac:dyDescent="0.2">
      <c r="A2088" s="8"/>
      <c r="B2088" s="5"/>
    </row>
    <row r="2089" spans="1:2" ht="20" x14ac:dyDescent="0.2">
      <c r="A2089" s="6"/>
    </row>
    <row r="2090" spans="1:2" x14ac:dyDescent="0.2">
      <c r="A2090" s="8"/>
      <c r="B2090" s="1" t="s">
        <v>566</v>
      </c>
    </row>
    <row r="2091" spans="1:2" ht="18" x14ac:dyDescent="0.2">
      <c r="A2091" s="8"/>
      <c r="B2091" s="2" t="s">
        <v>567</v>
      </c>
    </row>
    <row r="2092" spans="1:2" ht="18" x14ac:dyDescent="0.2">
      <c r="A2092" s="8"/>
      <c r="B2092" s="2" t="s">
        <v>126</v>
      </c>
    </row>
    <row r="2093" spans="1:2" ht="18" x14ac:dyDescent="0.2">
      <c r="A2093" s="8"/>
      <c r="B2093" s="2" t="s">
        <v>27</v>
      </c>
    </row>
    <row r="2094" spans="1:2" ht="18" x14ac:dyDescent="0.2">
      <c r="A2094" s="8"/>
      <c r="B2094" s="3">
        <v>43262</v>
      </c>
    </row>
    <row r="2095" spans="1:2" ht="20" x14ac:dyDescent="0.2">
      <c r="A2095" s="8"/>
      <c r="B2095" s="4" t="s">
        <v>4</v>
      </c>
    </row>
    <row r="2096" spans="1:2" x14ac:dyDescent="0.2">
      <c r="A2096" s="8"/>
      <c r="B2096" s="5"/>
    </row>
    <row r="2097" spans="1:2" ht="20" x14ac:dyDescent="0.2">
      <c r="A2097" s="6"/>
    </row>
    <row r="2098" spans="1:2" x14ac:dyDescent="0.2">
      <c r="A2098" s="8"/>
      <c r="B2098" s="1" t="s">
        <v>568</v>
      </c>
    </row>
    <row r="2099" spans="1:2" ht="18" x14ac:dyDescent="0.2">
      <c r="A2099" s="8"/>
      <c r="B2099" s="2" t="s">
        <v>569</v>
      </c>
    </row>
    <row r="2100" spans="1:2" ht="18" x14ac:dyDescent="0.2">
      <c r="A2100" s="8"/>
      <c r="B2100" s="2" t="s">
        <v>2</v>
      </c>
    </row>
    <row r="2101" spans="1:2" ht="18" x14ac:dyDescent="0.2">
      <c r="A2101" s="8"/>
      <c r="B2101" s="2" t="s">
        <v>27</v>
      </c>
    </row>
    <row r="2102" spans="1:2" ht="18" x14ac:dyDescent="0.2">
      <c r="A2102" s="8"/>
      <c r="B2102" s="3">
        <v>43262</v>
      </c>
    </row>
    <row r="2103" spans="1:2" x14ac:dyDescent="0.2">
      <c r="A2103" s="8"/>
      <c r="B2103" s="1" t="s">
        <v>12</v>
      </c>
    </row>
    <row r="2104" spans="1:2" x14ac:dyDescent="0.2">
      <c r="A2104" s="8"/>
      <c r="B2104" s="5"/>
    </row>
    <row r="2105" spans="1:2" ht="20" x14ac:dyDescent="0.2">
      <c r="A2105" s="6"/>
    </row>
    <row r="2106" spans="1:2" x14ac:dyDescent="0.2">
      <c r="A2106" s="8"/>
      <c r="B2106" s="1" t="s">
        <v>172</v>
      </c>
    </row>
    <row r="2107" spans="1:2" ht="18" x14ac:dyDescent="0.2">
      <c r="A2107" s="8"/>
      <c r="B2107" s="2" t="s">
        <v>570</v>
      </c>
    </row>
    <row r="2108" spans="1:2" ht="18" x14ac:dyDescent="0.2">
      <c r="A2108" s="8"/>
      <c r="B2108" s="2" t="s">
        <v>73</v>
      </c>
    </row>
    <row r="2109" spans="1:2" ht="18" x14ac:dyDescent="0.2">
      <c r="A2109" s="8"/>
      <c r="B2109" s="2" t="s">
        <v>8</v>
      </c>
    </row>
    <row r="2110" spans="1:2" ht="18" x14ac:dyDescent="0.2">
      <c r="A2110" s="8"/>
      <c r="B2110" s="3">
        <v>43262</v>
      </c>
    </row>
    <row r="2111" spans="1:2" x14ac:dyDescent="0.2">
      <c r="A2111" s="8"/>
      <c r="B2111" s="1" t="s">
        <v>12</v>
      </c>
    </row>
    <row r="2112" spans="1:2" x14ac:dyDescent="0.2">
      <c r="A2112" s="8"/>
      <c r="B2112" s="5"/>
    </row>
    <row r="2113" spans="1:2" ht="20" x14ac:dyDescent="0.2">
      <c r="A2113" s="6"/>
    </row>
    <row r="2114" spans="1:2" x14ac:dyDescent="0.2">
      <c r="A2114" s="8"/>
      <c r="B2114" s="1" t="s">
        <v>571</v>
      </c>
    </row>
    <row r="2115" spans="1:2" ht="18" x14ac:dyDescent="0.2">
      <c r="A2115" s="8"/>
      <c r="B2115" s="2" t="s">
        <v>572</v>
      </c>
    </row>
    <row r="2116" spans="1:2" ht="18" x14ac:dyDescent="0.2">
      <c r="A2116" s="8"/>
      <c r="B2116" s="2" t="s">
        <v>2</v>
      </c>
    </row>
    <row r="2117" spans="1:2" ht="18" x14ac:dyDescent="0.2">
      <c r="A2117" s="8"/>
      <c r="B2117" s="2" t="s">
        <v>258</v>
      </c>
    </row>
    <row r="2118" spans="1:2" ht="18" x14ac:dyDescent="0.2">
      <c r="A2118" s="8"/>
      <c r="B2118" s="3">
        <v>43262</v>
      </c>
    </row>
    <row r="2119" spans="1:2" ht="20" x14ac:dyDescent="0.2">
      <c r="A2119" s="8"/>
      <c r="B2119" s="4" t="s">
        <v>4</v>
      </c>
    </row>
    <row r="2120" spans="1:2" x14ac:dyDescent="0.2">
      <c r="A2120" s="8"/>
      <c r="B2120" s="5"/>
    </row>
    <row r="2121" spans="1:2" ht="20" x14ac:dyDescent="0.2">
      <c r="A2121" s="6"/>
    </row>
    <row r="2122" spans="1:2" x14ac:dyDescent="0.2">
      <c r="A2122" s="8"/>
      <c r="B2122" s="1" t="s">
        <v>573</v>
      </c>
    </row>
    <row r="2123" spans="1:2" ht="18" x14ac:dyDescent="0.2">
      <c r="A2123" s="8"/>
      <c r="B2123" s="2" t="s">
        <v>574</v>
      </c>
    </row>
    <row r="2124" spans="1:2" ht="18" x14ac:dyDescent="0.2">
      <c r="A2124" s="8"/>
      <c r="B2124" s="2" t="s">
        <v>2</v>
      </c>
    </row>
    <row r="2125" spans="1:2" ht="18" x14ac:dyDescent="0.2">
      <c r="A2125" s="8"/>
      <c r="B2125" s="2" t="s">
        <v>3</v>
      </c>
    </row>
    <row r="2126" spans="1:2" ht="18" x14ac:dyDescent="0.2">
      <c r="A2126" s="8"/>
      <c r="B2126" s="3">
        <v>43262</v>
      </c>
    </row>
    <row r="2127" spans="1:2" x14ac:dyDescent="0.2">
      <c r="A2127" s="8"/>
      <c r="B2127" s="1" t="s">
        <v>12</v>
      </c>
    </row>
    <row r="2128" spans="1:2" x14ac:dyDescent="0.2">
      <c r="A2128" s="8"/>
      <c r="B2128" s="5"/>
    </row>
    <row r="2129" spans="1:2" ht="20" x14ac:dyDescent="0.2">
      <c r="A2129" s="6"/>
    </row>
    <row r="2130" spans="1:2" x14ac:dyDescent="0.2">
      <c r="A2130" s="8"/>
      <c r="B2130" s="1" t="s">
        <v>575</v>
      </c>
    </row>
    <row r="2131" spans="1:2" ht="18" x14ac:dyDescent="0.2">
      <c r="A2131" s="8"/>
      <c r="B2131" s="2" t="s">
        <v>576</v>
      </c>
    </row>
    <row r="2132" spans="1:2" ht="18" x14ac:dyDescent="0.2">
      <c r="A2132" s="8"/>
      <c r="B2132" s="2" t="s">
        <v>105</v>
      </c>
    </row>
    <row r="2133" spans="1:2" ht="18" x14ac:dyDescent="0.2">
      <c r="A2133" s="8"/>
      <c r="B2133" s="2" t="s">
        <v>577</v>
      </c>
    </row>
    <row r="2134" spans="1:2" ht="18" x14ac:dyDescent="0.2">
      <c r="A2134" s="8"/>
      <c r="B2134" s="3">
        <v>43262</v>
      </c>
    </row>
    <row r="2135" spans="1:2" x14ac:dyDescent="0.2">
      <c r="A2135" s="8"/>
      <c r="B2135" s="1" t="s">
        <v>12</v>
      </c>
    </row>
    <row r="2136" spans="1:2" x14ac:dyDescent="0.2">
      <c r="A2136" s="8"/>
      <c r="B2136" s="5"/>
    </row>
    <row r="2137" spans="1:2" ht="20" x14ac:dyDescent="0.2">
      <c r="A2137" s="6"/>
    </row>
    <row r="2138" spans="1:2" x14ac:dyDescent="0.2">
      <c r="A2138" s="8"/>
      <c r="B2138" s="1" t="s">
        <v>578</v>
      </c>
    </row>
    <row r="2139" spans="1:2" ht="18" x14ac:dyDescent="0.2">
      <c r="A2139" s="8"/>
      <c r="B2139" s="2" t="s">
        <v>579</v>
      </c>
    </row>
    <row r="2140" spans="1:2" ht="18" x14ac:dyDescent="0.2">
      <c r="A2140" s="8"/>
      <c r="B2140" s="2" t="s">
        <v>26</v>
      </c>
    </row>
    <row r="2141" spans="1:2" ht="18" x14ac:dyDescent="0.2">
      <c r="A2141" s="8"/>
      <c r="B2141" s="2" t="s">
        <v>27</v>
      </c>
    </row>
    <row r="2142" spans="1:2" ht="18" x14ac:dyDescent="0.2">
      <c r="A2142" s="8"/>
      <c r="B2142" s="3">
        <v>43262</v>
      </c>
    </row>
    <row r="2143" spans="1:2" x14ac:dyDescent="0.2">
      <c r="A2143" s="8"/>
      <c r="B2143" s="1" t="s">
        <v>12</v>
      </c>
    </row>
    <row r="2144" spans="1:2" x14ac:dyDescent="0.2">
      <c r="A2144" s="8"/>
      <c r="B2144" s="5"/>
    </row>
    <row r="2145" spans="1:2" ht="20" x14ac:dyDescent="0.2">
      <c r="A2145" s="6"/>
    </row>
    <row r="2146" spans="1:2" x14ac:dyDescent="0.2">
      <c r="A2146" s="8"/>
      <c r="B2146" s="1" t="s">
        <v>550</v>
      </c>
    </row>
    <row r="2147" spans="1:2" ht="18" x14ac:dyDescent="0.2">
      <c r="A2147" s="8"/>
      <c r="B2147" s="2" t="s">
        <v>580</v>
      </c>
    </row>
    <row r="2148" spans="1:2" ht="18" x14ac:dyDescent="0.2">
      <c r="A2148" s="8"/>
      <c r="B2148" s="2" t="s">
        <v>2</v>
      </c>
    </row>
    <row r="2149" spans="1:2" ht="18" x14ac:dyDescent="0.2">
      <c r="A2149" s="8"/>
      <c r="B2149" s="2" t="s">
        <v>103</v>
      </c>
    </row>
    <row r="2150" spans="1:2" ht="18" x14ac:dyDescent="0.2">
      <c r="A2150" s="8"/>
      <c r="B2150" s="3">
        <v>43262</v>
      </c>
    </row>
    <row r="2151" spans="1:2" x14ac:dyDescent="0.2">
      <c r="A2151" s="8"/>
      <c r="B2151" s="1" t="s">
        <v>12</v>
      </c>
    </row>
    <row r="2152" spans="1:2" x14ac:dyDescent="0.2">
      <c r="A2152" s="8"/>
      <c r="B2152" s="5"/>
    </row>
    <row r="2153" spans="1:2" ht="20" x14ac:dyDescent="0.2">
      <c r="A2153" s="6"/>
    </row>
    <row r="2154" spans="1:2" x14ac:dyDescent="0.2">
      <c r="A2154" s="8"/>
      <c r="B2154" s="1" t="s">
        <v>581</v>
      </c>
    </row>
    <row r="2155" spans="1:2" ht="18" x14ac:dyDescent="0.2">
      <c r="A2155" s="8"/>
      <c r="B2155" s="2" t="s">
        <v>582</v>
      </c>
    </row>
    <row r="2156" spans="1:2" ht="18" x14ac:dyDescent="0.2">
      <c r="A2156" s="8"/>
      <c r="B2156" s="2" t="s">
        <v>2</v>
      </c>
    </row>
    <row r="2157" spans="1:2" ht="18" x14ac:dyDescent="0.2">
      <c r="A2157" s="8"/>
      <c r="B2157" s="2" t="s">
        <v>194</v>
      </c>
    </row>
    <row r="2158" spans="1:2" ht="18" x14ac:dyDescent="0.2">
      <c r="A2158" s="8"/>
      <c r="B2158" s="3">
        <v>43262</v>
      </c>
    </row>
    <row r="2159" spans="1:2" x14ac:dyDescent="0.2">
      <c r="A2159" s="8"/>
      <c r="B2159" s="1" t="s">
        <v>12</v>
      </c>
    </row>
    <row r="2160" spans="1:2" x14ac:dyDescent="0.2">
      <c r="A2160" s="8"/>
      <c r="B2160" s="5"/>
    </row>
    <row r="2161" spans="1:2" ht="20" x14ac:dyDescent="0.2">
      <c r="A2161" s="6"/>
    </row>
    <row r="2162" spans="1:2" x14ac:dyDescent="0.2">
      <c r="A2162" s="8"/>
      <c r="B2162" s="1" t="s">
        <v>434</v>
      </c>
    </row>
    <row r="2163" spans="1:2" ht="18" x14ac:dyDescent="0.2">
      <c r="A2163" s="8"/>
      <c r="B2163" s="2" t="s">
        <v>583</v>
      </c>
    </row>
    <row r="2164" spans="1:2" ht="18" x14ac:dyDescent="0.2">
      <c r="A2164" s="8"/>
      <c r="B2164" s="2" t="s">
        <v>584</v>
      </c>
    </row>
    <row r="2165" spans="1:2" ht="18" x14ac:dyDescent="0.2">
      <c r="A2165" s="8"/>
      <c r="B2165" s="2" t="s">
        <v>8</v>
      </c>
    </row>
    <row r="2166" spans="1:2" ht="18" x14ac:dyDescent="0.2">
      <c r="A2166" s="8"/>
      <c r="B2166" s="3">
        <v>43262</v>
      </c>
    </row>
    <row r="2167" spans="1:2" ht="20" x14ac:dyDescent="0.2">
      <c r="A2167" s="8"/>
      <c r="B2167" s="4" t="s">
        <v>4</v>
      </c>
    </row>
    <row r="2168" spans="1:2" x14ac:dyDescent="0.2">
      <c r="A2168" s="8"/>
      <c r="B2168" s="5"/>
    </row>
    <row r="2169" spans="1:2" ht="20" x14ac:dyDescent="0.2">
      <c r="A2169" s="6"/>
    </row>
    <row r="2170" spans="1:2" x14ac:dyDescent="0.2">
      <c r="A2170" s="8"/>
      <c r="B2170" s="1" t="s">
        <v>585</v>
      </c>
    </row>
    <row r="2171" spans="1:2" ht="18" x14ac:dyDescent="0.2">
      <c r="A2171" s="8"/>
      <c r="B2171" s="2" t="s">
        <v>586</v>
      </c>
    </row>
    <row r="2172" spans="1:2" ht="18" x14ac:dyDescent="0.2">
      <c r="A2172" s="8"/>
      <c r="B2172" s="2" t="s">
        <v>2</v>
      </c>
    </row>
    <row r="2173" spans="1:2" ht="18" x14ac:dyDescent="0.2">
      <c r="A2173" s="8"/>
      <c r="B2173" s="2" t="s">
        <v>19</v>
      </c>
    </row>
    <row r="2174" spans="1:2" ht="18" x14ac:dyDescent="0.2">
      <c r="A2174" s="8"/>
      <c r="B2174" s="3">
        <v>43262</v>
      </c>
    </row>
    <row r="2175" spans="1:2" x14ac:dyDescent="0.2">
      <c r="A2175" s="8"/>
      <c r="B2175" s="1" t="s">
        <v>12</v>
      </c>
    </row>
    <row r="2176" spans="1:2" x14ac:dyDescent="0.2">
      <c r="A2176" s="8"/>
      <c r="B2176" s="5"/>
    </row>
    <row r="2177" spans="1:2" ht="20" x14ac:dyDescent="0.2">
      <c r="A2177" s="6"/>
    </row>
    <row r="2178" spans="1:2" x14ac:dyDescent="0.2">
      <c r="A2178" s="8"/>
      <c r="B2178" s="1" t="s">
        <v>480</v>
      </c>
    </row>
    <row r="2179" spans="1:2" ht="18" x14ac:dyDescent="0.2">
      <c r="A2179" s="8"/>
      <c r="B2179" s="2" t="s">
        <v>587</v>
      </c>
    </row>
    <row r="2180" spans="1:2" ht="18" x14ac:dyDescent="0.2">
      <c r="A2180" s="8"/>
      <c r="B2180" s="2" t="s">
        <v>588</v>
      </c>
    </row>
    <row r="2181" spans="1:2" ht="18" x14ac:dyDescent="0.2">
      <c r="A2181" s="8"/>
      <c r="B2181" s="2" t="s">
        <v>8</v>
      </c>
    </row>
    <row r="2182" spans="1:2" ht="18" x14ac:dyDescent="0.2">
      <c r="A2182" s="8"/>
      <c r="B2182" s="3">
        <v>43262</v>
      </c>
    </row>
    <row r="2183" spans="1:2" x14ac:dyDescent="0.2">
      <c r="A2183" s="8"/>
      <c r="B2183" s="1" t="s">
        <v>12</v>
      </c>
    </row>
    <row r="2184" spans="1:2" x14ac:dyDescent="0.2">
      <c r="A2184" s="8"/>
      <c r="B2184" s="5"/>
    </row>
    <row r="2185" spans="1:2" ht="20" x14ac:dyDescent="0.2">
      <c r="A2185" s="6"/>
    </row>
    <row r="2186" spans="1:2" x14ac:dyDescent="0.2">
      <c r="A2186" s="8"/>
      <c r="B2186" s="1" t="s">
        <v>5</v>
      </c>
    </row>
    <row r="2187" spans="1:2" ht="18" x14ac:dyDescent="0.2">
      <c r="A2187" s="8"/>
      <c r="B2187" s="2" t="s">
        <v>589</v>
      </c>
    </row>
    <row r="2188" spans="1:2" ht="18" x14ac:dyDescent="0.2">
      <c r="A2188" s="8"/>
      <c r="B2188" s="2" t="s">
        <v>590</v>
      </c>
    </row>
    <row r="2189" spans="1:2" ht="18" x14ac:dyDescent="0.2">
      <c r="A2189" s="8"/>
      <c r="B2189" s="2" t="s">
        <v>8</v>
      </c>
    </row>
    <row r="2190" spans="1:2" ht="18" x14ac:dyDescent="0.2">
      <c r="A2190" s="8"/>
      <c r="B2190" s="3">
        <v>43262</v>
      </c>
    </row>
    <row r="2191" spans="1:2" x14ac:dyDescent="0.2">
      <c r="A2191" s="8"/>
      <c r="B2191" s="1" t="s">
        <v>12</v>
      </c>
    </row>
    <row r="2192" spans="1:2" x14ac:dyDescent="0.2">
      <c r="A2192" s="8"/>
      <c r="B2192" s="5"/>
    </row>
    <row r="2193" spans="1:2" ht="20" x14ac:dyDescent="0.2">
      <c r="A2193" s="6"/>
    </row>
    <row r="2194" spans="1:2" x14ac:dyDescent="0.2">
      <c r="A2194" s="8"/>
      <c r="B2194" s="1" t="s">
        <v>148</v>
      </c>
    </row>
    <row r="2195" spans="1:2" ht="18" x14ac:dyDescent="0.2">
      <c r="A2195" s="8"/>
      <c r="B2195" s="2" t="s">
        <v>591</v>
      </c>
    </row>
    <row r="2196" spans="1:2" ht="18" x14ac:dyDescent="0.2">
      <c r="A2196" s="8"/>
      <c r="B2196" s="2" t="s">
        <v>592</v>
      </c>
    </row>
    <row r="2197" spans="1:2" ht="18" x14ac:dyDescent="0.2">
      <c r="A2197" s="8"/>
      <c r="B2197" s="2" t="s">
        <v>8</v>
      </c>
    </row>
    <row r="2198" spans="1:2" ht="18" x14ac:dyDescent="0.2">
      <c r="A2198" s="8"/>
      <c r="B2198" s="3">
        <v>43262</v>
      </c>
    </row>
    <row r="2199" spans="1:2" x14ac:dyDescent="0.2">
      <c r="A2199" s="8"/>
      <c r="B2199" s="1" t="s">
        <v>12</v>
      </c>
    </row>
    <row r="2200" spans="1:2" x14ac:dyDescent="0.2">
      <c r="A2200" s="8"/>
      <c r="B2200" s="5"/>
    </row>
    <row r="2201" spans="1:2" ht="20" x14ac:dyDescent="0.2">
      <c r="A2201" s="6"/>
    </row>
    <row r="2202" spans="1:2" x14ac:dyDescent="0.2">
      <c r="A2202" s="8"/>
      <c r="B2202" s="1" t="s">
        <v>477</v>
      </c>
    </row>
    <row r="2203" spans="1:2" ht="18" x14ac:dyDescent="0.2">
      <c r="A2203" s="8"/>
      <c r="B2203" s="2" t="s">
        <v>593</v>
      </c>
    </row>
    <row r="2204" spans="1:2" ht="18" x14ac:dyDescent="0.2">
      <c r="A2204" s="8"/>
      <c r="B2204" s="2" t="s">
        <v>45</v>
      </c>
    </row>
    <row r="2205" spans="1:2" ht="18" x14ac:dyDescent="0.2">
      <c r="A2205" s="8"/>
      <c r="B2205" s="2" t="s">
        <v>8</v>
      </c>
    </row>
    <row r="2206" spans="1:2" ht="18" x14ac:dyDescent="0.2">
      <c r="A2206" s="8"/>
      <c r="B2206" s="3">
        <v>43262</v>
      </c>
    </row>
    <row r="2207" spans="1:2" ht="20" x14ac:dyDescent="0.2">
      <c r="A2207" s="8"/>
      <c r="B2207" s="4" t="s">
        <v>4</v>
      </c>
    </row>
    <row r="2208" spans="1:2" x14ac:dyDescent="0.2">
      <c r="A2208" s="8"/>
      <c r="B2208" s="5"/>
    </row>
    <row r="2209" spans="1:2" ht="20" x14ac:dyDescent="0.2">
      <c r="A2209" s="6"/>
    </row>
    <row r="2210" spans="1:2" x14ac:dyDescent="0.2">
      <c r="A2210" s="8"/>
      <c r="B2210" s="1" t="s">
        <v>594</v>
      </c>
    </row>
    <row r="2211" spans="1:2" ht="18" x14ac:dyDescent="0.2">
      <c r="A2211" s="8"/>
      <c r="B2211" s="2" t="s">
        <v>595</v>
      </c>
    </row>
    <row r="2212" spans="1:2" ht="18" x14ac:dyDescent="0.2">
      <c r="A2212" s="8"/>
      <c r="B2212" s="2" t="s">
        <v>2</v>
      </c>
    </row>
    <row r="2213" spans="1:2" ht="18" x14ac:dyDescent="0.2">
      <c r="A2213" s="8"/>
      <c r="B2213" s="2" t="s">
        <v>3</v>
      </c>
    </row>
    <row r="2214" spans="1:2" ht="18" x14ac:dyDescent="0.2">
      <c r="A2214" s="8"/>
      <c r="B2214" s="3">
        <v>43261</v>
      </c>
    </row>
    <row r="2215" spans="1:2" x14ac:dyDescent="0.2">
      <c r="A2215" s="8"/>
      <c r="B2215" s="1" t="s">
        <v>12</v>
      </c>
    </row>
    <row r="2216" spans="1:2" x14ac:dyDescent="0.2">
      <c r="A2216" s="8"/>
      <c r="B2216" s="5"/>
    </row>
    <row r="2217" spans="1:2" ht="20" x14ac:dyDescent="0.2">
      <c r="A2217" s="6"/>
    </row>
    <row r="2218" spans="1:2" x14ac:dyDescent="0.2">
      <c r="A2218" s="8"/>
      <c r="B2218" s="1" t="s">
        <v>596</v>
      </c>
    </row>
    <row r="2219" spans="1:2" ht="18" x14ac:dyDescent="0.2">
      <c r="A2219" s="8"/>
      <c r="B2219" s="2" t="s">
        <v>597</v>
      </c>
    </row>
    <row r="2220" spans="1:2" ht="18" x14ac:dyDescent="0.2">
      <c r="A2220" s="8"/>
      <c r="B2220" s="2" t="s">
        <v>26</v>
      </c>
    </row>
    <row r="2221" spans="1:2" ht="18" x14ac:dyDescent="0.2">
      <c r="A2221" s="8"/>
      <c r="B2221" s="2" t="s">
        <v>27</v>
      </c>
    </row>
    <row r="2222" spans="1:2" ht="18" x14ac:dyDescent="0.2">
      <c r="A2222" s="8"/>
      <c r="B2222" s="3">
        <v>43259</v>
      </c>
    </row>
    <row r="2223" spans="1:2" x14ac:dyDescent="0.2">
      <c r="A2223" s="8"/>
      <c r="B2223" s="1" t="s">
        <v>12</v>
      </c>
    </row>
    <row r="2224" spans="1:2" x14ac:dyDescent="0.2">
      <c r="A2224" s="8"/>
      <c r="B2224" s="5"/>
    </row>
    <row r="2225" spans="1:2" ht="20" x14ac:dyDescent="0.2">
      <c r="A2225" s="6"/>
    </row>
    <row r="2226" spans="1:2" x14ac:dyDescent="0.2">
      <c r="A2226" s="8"/>
      <c r="B2226" s="1" t="s">
        <v>598</v>
      </c>
    </row>
    <row r="2227" spans="1:2" ht="18" x14ac:dyDescent="0.2">
      <c r="A2227" s="8"/>
      <c r="B2227" s="2" t="s">
        <v>599</v>
      </c>
    </row>
    <row r="2228" spans="1:2" ht="18" x14ac:dyDescent="0.2">
      <c r="A2228" s="8"/>
      <c r="B2228" s="2" t="s">
        <v>600</v>
      </c>
    </row>
    <row r="2229" spans="1:2" ht="18" x14ac:dyDescent="0.2">
      <c r="A2229" s="8"/>
      <c r="B2229" s="2" t="s">
        <v>533</v>
      </c>
    </row>
    <row r="2230" spans="1:2" ht="18" x14ac:dyDescent="0.2">
      <c r="A2230" s="8"/>
      <c r="B2230" s="3">
        <v>43259</v>
      </c>
    </row>
    <row r="2231" spans="1:2" x14ac:dyDescent="0.2">
      <c r="A2231" s="8"/>
      <c r="B2231" s="1" t="s">
        <v>12</v>
      </c>
    </row>
    <row r="2232" spans="1:2" x14ac:dyDescent="0.2">
      <c r="A2232" s="8"/>
      <c r="B2232" s="5"/>
    </row>
    <row r="2233" spans="1:2" ht="20" x14ac:dyDescent="0.2">
      <c r="A2233" s="6"/>
    </row>
    <row r="2234" spans="1:2" x14ac:dyDescent="0.2">
      <c r="A2234" s="8"/>
      <c r="B2234" s="1" t="s">
        <v>601</v>
      </c>
    </row>
    <row r="2235" spans="1:2" ht="18" x14ac:dyDescent="0.2">
      <c r="A2235" s="8"/>
      <c r="B2235" s="2" t="s">
        <v>602</v>
      </c>
    </row>
    <row r="2236" spans="1:2" ht="18" x14ac:dyDescent="0.2">
      <c r="A2236" s="8"/>
      <c r="B2236" s="2" t="s">
        <v>2</v>
      </c>
    </row>
    <row r="2237" spans="1:2" ht="18" x14ac:dyDescent="0.2">
      <c r="A2237" s="8"/>
      <c r="B2237" s="2" t="s">
        <v>3</v>
      </c>
    </row>
    <row r="2238" spans="1:2" ht="18" x14ac:dyDescent="0.2">
      <c r="A2238" s="8"/>
      <c r="B2238" s="3">
        <v>43259</v>
      </c>
    </row>
    <row r="2239" spans="1:2" x14ac:dyDescent="0.2">
      <c r="A2239" s="8"/>
      <c r="B2239" s="1" t="s">
        <v>12</v>
      </c>
    </row>
    <row r="2240" spans="1:2" x14ac:dyDescent="0.2">
      <c r="A2240" s="8"/>
      <c r="B2240" s="5"/>
    </row>
    <row r="2241" spans="1:2" ht="20" x14ac:dyDescent="0.2">
      <c r="A2241" s="6"/>
    </row>
    <row r="2242" spans="1:2" x14ac:dyDescent="0.2">
      <c r="A2242" s="8"/>
      <c r="B2242" s="1" t="s">
        <v>603</v>
      </c>
    </row>
    <row r="2243" spans="1:2" ht="18" x14ac:dyDescent="0.2">
      <c r="A2243" s="8"/>
      <c r="B2243" s="2" t="s">
        <v>604</v>
      </c>
    </row>
    <row r="2244" spans="1:2" ht="18" x14ac:dyDescent="0.2">
      <c r="A2244" s="8"/>
      <c r="B2244" s="2" t="s">
        <v>2</v>
      </c>
    </row>
    <row r="2245" spans="1:2" ht="18" x14ac:dyDescent="0.2">
      <c r="A2245" s="8"/>
      <c r="B2245" s="2" t="s">
        <v>351</v>
      </c>
    </row>
    <row r="2246" spans="1:2" ht="18" x14ac:dyDescent="0.2">
      <c r="A2246" s="8"/>
      <c r="B2246" s="3">
        <v>43259</v>
      </c>
    </row>
    <row r="2247" spans="1:2" x14ac:dyDescent="0.2">
      <c r="A2247" s="8"/>
      <c r="B2247" s="1" t="s">
        <v>12</v>
      </c>
    </row>
    <row r="2248" spans="1:2" x14ac:dyDescent="0.2">
      <c r="A2248" s="8"/>
      <c r="B2248" s="5"/>
    </row>
    <row r="2249" spans="1:2" ht="20" x14ac:dyDescent="0.2">
      <c r="A2249" s="6"/>
    </row>
    <row r="2250" spans="1:2" x14ac:dyDescent="0.2">
      <c r="A2250" s="8"/>
      <c r="B2250" s="1" t="s">
        <v>605</v>
      </c>
    </row>
    <row r="2251" spans="1:2" ht="18" x14ac:dyDescent="0.2">
      <c r="A2251" s="8"/>
      <c r="B2251" s="2" t="s">
        <v>606</v>
      </c>
    </row>
    <row r="2252" spans="1:2" ht="18" x14ac:dyDescent="0.2">
      <c r="A2252" s="8"/>
      <c r="B2252" s="2" t="s">
        <v>2</v>
      </c>
    </row>
    <row r="2253" spans="1:2" ht="18" x14ac:dyDescent="0.2">
      <c r="A2253" s="8"/>
      <c r="B2253" s="2" t="s">
        <v>422</v>
      </c>
    </row>
    <row r="2254" spans="1:2" ht="18" x14ac:dyDescent="0.2">
      <c r="A2254" s="8"/>
      <c r="B2254" s="3">
        <v>43259</v>
      </c>
    </row>
    <row r="2255" spans="1:2" ht="20" x14ac:dyDescent="0.2">
      <c r="A2255" s="8"/>
      <c r="B2255" s="4" t="s">
        <v>4</v>
      </c>
    </row>
    <row r="2256" spans="1:2" x14ac:dyDescent="0.2">
      <c r="A2256" s="8"/>
      <c r="B2256" s="5"/>
    </row>
    <row r="2257" spans="1:2" ht="20" x14ac:dyDescent="0.2">
      <c r="A2257" s="6"/>
    </row>
    <row r="2258" spans="1:2" x14ac:dyDescent="0.2">
      <c r="A2258" s="8"/>
      <c r="B2258" s="1" t="s">
        <v>607</v>
      </c>
    </row>
    <row r="2259" spans="1:2" ht="18" x14ac:dyDescent="0.2">
      <c r="A2259" s="8"/>
      <c r="B2259" s="2" t="s">
        <v>608</v>
      </c>
    </row>
    <row r="2260" spans="1:2" ht="18" x14ac:dyDescent="0.2">
      <c r="A2260" s="8"/>
      <c r="B2260" s="2" t="s">
        <v>93</v>
      </c>
    </row>
    <row r="2261" spans="1:2" ht="18" x14ac:dyDescent="0.2">
      <c r="A2261" s="8"/>
      <c r="B2261" s="2" t="s">
        <v>3</v>
      </c>
    </row>
    <row r="2262" spans="1:2" ht="18" x14ac:dyDescent="0.2">
      <c r="A2262" s="8"/>
      <c r="B2262" s="3">
        <v>43259</v>
      </c>
    </row>
    <row r="2263" spans="1:2" ht="20" x14ac:dyDescent="0.2">
      <c r="A2263" s="8"/>
      <c r="B2263" s="4" t="s">
        <v>4</v>
      </c>
    </row>
    <row r="2264" spans="1:2" x14ac:dyDescent="0.2">
      <c r="A2264" s="8"/>
      <c r="B2264" s="5"/>
    </row>
    <row r="2265" spans="1:2" ht="20" x14ac:dyDescent="0.2">
      <c r="A2265" s="6"/>
    </row>
    <row r="2266" spans="1:2" x14ac:dyDescent="0.2">
      <c r="A2266" s="8"/>
      <c r="B2266" s="1" t="s">
        <v>71</v>
      </c>
    </row>
    <row r="2267" spans="1:2" ht="18" x14ac:dyDescent="0.2">
      <c r="A2267" s="8"/>
      <c r="B2267" s="2" t="s">
        <v>609</v>
      </c>
    </row>
    <row r="2268" spans="1:2" ht="18" x14ac:dyDescent="0.2">
      <c r="A2268" s="8"/>
      <c r="B2268" s="2" t="s">
        <v>126</v>
      </c>
    </row>
    <row r="2269" spans="1:2" ht="18" x14ac:dyDescent="0.2">
      <c r="A2269" s="8"/>
      <c r="B2269" s="2" t="s">
        <v>74</v>
      </c>
    </row>
    <row r="2270" spans="1:2" ht="18" x14ac:dyDescent="0.2">
      <c r="A2270" s="8"/>
      <c r="B2270" s="3">
        <v>43259</v>
      </c>
    </row>
    <row r="2271" spans="1:2" ht="20" x14ac:dyDescent="0.2">
      <c r="A2271" s="8"/>
      <c r="B2271" s="4" t="s">
        <v>4</v>
      </c>
    </row>
    <row r="2272" spans="1:2" x14ac:dyDescent="0.2">
      <c r="A2272" s="8"/>
      <c r="B2272" s="5"/>
    </row>
    <row r="2273" spans="1:2" ht="20" x14ac:dyDescent="0.2">
      <c r="A2273" s="6"/>
    </row>
    <row r="2274" spans="1:2" x14ac:dyDescent="0.2">
      <c r="A2274" s="8"/>
      <c r="B2274" s="1" t="s">
        <v>610</v>
      </c>
    </row>
    <row r="2275" spans="1:2" ht="18" x14ac:dyDescent="0.2">
      <c r="A2275" s="8"/>
      <c r="B2275" s="2" t="s">
        <v>611</v>
      </c>
    </row>
    <row r="2276" spans="1:2" ht="18" x14ac:dyDescent="0.2">
      <c r="A2276" s="8"/>
      <c r="B2276" s="2" t="s">
        <v>2</v>
      </c>
    </row>
    <row r="2277" spans="1:2" ht="18" x14ac:dyDescent="0.2">
      <c r="A2277" s="8"/>
      <c r="B2277" s="2" t="s">
        <v>19</v>
      </c>
    </row>
    <row r="2278" spans="1:2" ht="18" x14ac:dyDescent="0.2">
      <c r="A2278" s="8"/>
      <c r="B2278" s="3">
        <v>43259</v>
      </c>
    </row>
    <row r="2279" spans="1:2" x14ac:dyDescent="0.2">
      <c r="A2279" s="8"/>
      <c r="B2279" s="1" t="s">
        <v>12</v>
      </c>
    </row>
    <row r="2280" spans="1:2" x14ac:dyDescent="0.2">
      <c r="A2280" s="8"/>
      <c r="B2280" s="5"/>
    </row>
    <row r="2281" spans="1:2" ht="20" x14ac:dyDescent="0.2">
      <c r="A2281" s="6"/>
    </row>
    <row r="2282" spans="1:2" x14ac:dyDescent="0.2">
      <c r="A2282" s="8"/>
      <c r="B2282" s="1" t="s">
        <v>612</v>
      </c>
    </row>
    <row r="2283" spans="1:2" ht="18" x14ac:dyDescent="0.2">
      <c r="A2283" s="8"/>
      <c r="B2283" s="2" t="s">
        <v>613</v>
      </c>
    </row>
    <row r="2284" spans="1:2" ht="18" x14ac:dyDescent="0.2">
      <c r="A2284" s="8"/>
      <c r="B2284" s="2" t="s">
        <v>2</v>
      </c>
    </row>
    <row r="2285" spans="1:2" ht="18" x14ac:dyDescent="0.2">
      <c r="A2285" s="8"/>
      <c r="B2285" s="2" t="s">
        <v>377</v>
      </c>
    </row>
    <row r="2286" spans="1:2" ht="18" x14ac:dyDescent="0.2">
      <c r="A2286" s="8"/>
      <c r="B2286" s="3">
        <v>43259</v>
      </c>
    </row>
    <row r="2287" spans="1:2" x14ac:dyDescent="0.2">
      <c r="A2287" s="8"/>
      <c r="B2287" s="1" t="s">
        <v>12</v>
      </c>
    </row>
    <row r="2288" spans="1:2" x14ac:dyDescent="0.2">
      <c r="A2288" s="8"/>
      <c r="B2288" s="5"/>
    </row>
    <row r="2289" spans="1:2" ht="20" x14ac:dyDescent="0.2">
      <c r="A2289" s="6"/>
    </row>
    <row r="2290" spans="1:2" x14ac:dyDescent="0.2">
      <c r="A2290" s="8"/>
      <c r="B2290" s="1" t="s">
        <v>614</v>
      </c>
    </row>
    <row r="2291" spans="1:2" ht="18" x14ac:dyDescent="0.2">
      <c r="A2291" s="8"/>
      <c r="B2291" s="2" t="s">
        <v>615</v>
      </c>
    </row>
    <row r="2292" spans="1:2" ht="18" x14ac:dyDescent="0.2">
      <c r="A2292" s="8"/>
      <c r="B2292" s="2" t="s">
        <v>2</v>
      </c>
    </row>
    <row r="2293" spans="1:2" ht="18" x14ac:dyDescent="0.2">
      <c r="A2293" s="8"/>
      <c r="B2293" s="2" t="s">
        <v>11</v>
      </c>
    </row>
    <row r="2294" spans="1:2" ht="18" x14ac:dyDescent="0.2">
      <c r="A2294" s="8"/>
      <c r="B2294" s="3">
        <v>43259</v>
      </c>
    </row>
    <row r="2295" spans="1:2" ht="20" x14ac:dyDescent="0.2">
      <c r="A2295" s="8"/>
      <c r="B2295" s="4" t="s">
        <v>4</v>
      </c>
    </row>
    <row r="2296" spans="1:2" x14ac:dyDescent="0.2">
      <c r="A2296" s="8"/>
      <c r="B2296" s="5"/>
    </row>
    <row r="2297" spans="1:2" ht="20" x14ac:dyDescent="0.2">
      <c r="A2297" s="6"/>
    </row>
    <row r="2298" spans="1:2" x14ac:dyDescent="0.2">
      <c r="A2298" s="8"/>
      <c r="B2298" s="1" t="s">
        <v>616</v>
      </c>
    </row>
    <row r="2299" spans="1:2" ht="18" x14ac:dyDescent="0.2">
      <c r="A2299" s="8"/>
      <c r="B2299" s="2" t="s">
        <v>617</v>
      </c>
    </row>
    <row r="2300" spans="1:2" ht="18" x14ac:dyDescent="0.2">
      <c r="A2300" s="8"/>
      <c r="B2300" s="2" t="s">
        <v>2</v>
      </c>
    </row>
    <row r="2301" spans="1:2" ht="18" x14ac:dyDescent="0.2">
      <c r="A2301" s="8"/>
      <c r="B2301" s="2" t="s">
        <v>11</v>
      </c>
    </row>
    <row r="2302" spans="1:2" ht="18" x14ac:dyDescent="0.2">
      <c r="A2302" s="8"/>
      <c r="B2302" s="3">
        <v>43259</v>
      </c>
    </row>
    <row r="2303" spans="1:2" ht="20" x14ac:dyDescent="0.2">
      <c r="A2303" s="8"/>
      <c r="B2303" s="4" t="s">
        <v>4</v>
      </c>
    </row>
    <row r="2304" spans="1:2" x14ac:dyDescent="0.2">
      <c r="A2304" s="8"/>
      <c r="B2304" s="5"/>
    </row>
    <row r="2305" spans="1:2" ht="20" x14ac:dyDescent="0.2">
      <c r="A2305" s="6"/>
    </row>
    <row r="2306" spans="1:2" x14ac:dyDescent="0.2">
      <c r="A2306" s="8"/>
      <c r="B2306" s="1" t="s">
        <v>618</v>
      </c>
    </row>
    <row r="2307" spans="1:2" ht="18" x14ac:dyDescent="0.2">
      <c r="A2307" s="8"/>
      <c r="B2307" s="2" t="s">
        <v>619</v>
      </c>
    </row>
    <row r="2308" spans="1:2" ht="18" x14ac:dyDescent="0.2">
      <c r="A2308" s="8"/>
      <c r="B2308" s="2" t="s">
        <v>2</v>
      </c>
    </row>
    <row r="2309" spans="1:2" ht="18" x14ac:dyDescent="0.2">
      <c r="A2309" s="8"/>
      <c r="B2309" s="2" t="s">
        <v>11</v>
      </c>
    </row>
    <row r="2310" spans="1:2" ht="18" x14ac:dyDescent="0.2">
      <c r="A2310" s="8"/>
      <c r="B2310" s="3">
        <v>43259</v>
      </c>
    </row>
    <row r="2311" spans="1:2" x14ac:dyDescent="0.2">
      <c r="A2311" s="8"/>
      <c r="B2311" s="1" t="s">
        <v>12</v>
      </c>
    </row>
    <row r="2312" spans="1:2" x14ac:dyDescent="0.2">
      <c r="A2312" s="8"/>
      <c r="B2312" s="5"/>
    </row>
    <row r="2313" spans="1:2" ht="20" x14ac:dyDescent="0.2">
      <c r="A2313" s="6"/>
    </row>
    <row r="2314" spans="1:2" x14ac:dyDescent="0.2">
      <c r="A2314" s="8"/>
      <c r="B2314" s="1" t="s">
        <v>620</v>
      </c>
    </row>
    <row r="2315" spans="1:2" ht="18" x14ac:dyDescent="0.2">
      <c r="A2315" s="8"/>
      <c r="B2315" s="2" t="s">
        <v>621</v>
      </c>
    </row>
    <row r="2316" spans="1:2" ht="18" x14ac:dyDescent="0.2">
      <c r="A2316" s="8"/>
      <c r="B2316" s="2" t="s">
        <v>93</v>
      </c>
    </row>
    <row r="2317" spans="1:2" ht="18" x14ac:dyDescent="0.2">
      <c r="A2317" s="8"/>
      <c r="B2317" s="2" t="s">
        <v>3</v>
      </c>
    </row>
    <row r="2318" spans="1:2" ht="18" x14ac:dyDescent="0.2">
      <c r="A2318" s="8"/>
      <c r="B2318" s="3">
        <v>43259</v>
      </c>
    </row>
    <row r="2319" spans="1:2" ht="20" x14ac:dyDescent="0.2">
      <c r="A2319" s="8"/>
      <c r="B2319" s="4" t="s">
        <v>4</v>
      </c>
    </row>
    <row r="2320" spans="1:2" x14ac:dyDescent="0.2">
      <c r="A2320" s="8"/>
      <c r="B2320" s="5"/>
    </row>
    <row r="2321" spans="1:2" ht="20" x14ac:dyDescent="0.2">
      <c r="A2321" s="6"/>
    </row>
    <row r="2322" spans="1:2" x14ac:dyDescent="0.2">
      <c r="A2322" s="8"/>
      <c r="B2322" s="1" t="s">
        <v>622</v>
      </c>
    </row>
    <row r="2323" spans="1:2" ht="18" x14ac:dyDescent="0.2">
      <c r="A2323" s="8"/>
      <c r="B2323" s="2" t="s">
        <v>623</v>
      </c>
    </row>
    <row r="2324" spans="1:2" ht="18" x14ac:dyDescent="0.2">
      <c r="A2324" s="8"/>
      <c r="B2324" s="2" t="s">
        <v>2</v>
      </c>
    </row>
    <row r="2325" spans="1:2" ht="18" x14ac:dyDescent="0.2">
      <c r="A2325" s="8"/>
      <c r="B2325" s="2" t="s">
        <v>11</v>
      </c>
    </row>
    <row r="2326" spans="1:2" ht="18" x14ac:dyDescent="0.2">
      <c r="A2326" s="8"/>
      <c r="B2326" s="3">
        <v>43259</v>
      </c>
    </row>
    <row r="2327" spans="1:2" x14ac:dyDescent="0.2">
      <c r="A2327" s="8"/>
      <c r="B2327" s="1" t="s">
        <v>12</v>
      </c>
    </row>
    <row r="2328" spans="1:2" x14ac:dyDescent="0.2">
      <c r="A2328" s="8"/>
      <c r="B2328" s="5"/>
    </row>
    <row r="2329" spans="1:2" ht="20" x14ac:dyDescent="0.2">
      <c r="A2329" s="6"/>
    </row>
    <row r="2330" spans="1:2" x14ac:dyDescent="0.2">
      <c r="A2330" s="8"/>
      <c r="B2330" s="1" t="s">
        <v>283</v>
      </c>
    </row>
    <row r="2331" spans="1:2" ht="18" x14ac:dyDescent="0.2">
      <c r="A2331" s="8"/>
      <c r="B2331" s="2" t="s">
        <v>624</v>
      </c>
    </row>
    <row r="2332" spans="1:2" ht="18" x14ac:dyDescent="0.2">
      <c r="A2332" s="8"/>
      <c r="B2332" s="2" t="s">
        <v>457</v>
      </c>
    </row>
    <row r="2333" spans="1:2" ht="18" x14ac:dyDescent="0.2">
      <c r="A2333" s="8"/>
      <c r="B2333" s="2" t="s">
        <v>8</v>
      </c>
    </row>
    <row r="2334" spans="1:2" ht="18" x14ac:dyDescent="0.2">
      <c r="A2334" s="8"/>
      <c r="B2334" s="3">
        <v>43259</v>
      </c>
    </row>
    <row r="2335" spans="1:2" ht="20" x14ac:dyDescent="0.2">
      <c r="A2335" s="8"/>
      <c r="B2335" s="4" t="s">
        <v>4</v>
      </c>
    </row>
    <row r="2336" spans="1:2" x14ac:dyDescent="0.2">
      <c r="A2336" s="8"/>
      <c r="B2336" s="5"/>
    </row>
    <row r="2337" spans="1:2" ht="20" x14ac:dyDescent="0.2">
      <c r="A2337" s="6"/>
    </row>
    <row r="2338" spans="1:2" x14ac:dyDescent="0.2">
      <c r="A2338" s="8"/>
      <c r="B2338" s="1" t="s">
        <v>164</v>
      </c>
    </row>
    <row r="2339" spans="1:2" ht="18" x14ac:dyDescent="0.2">
      <c r="A2339" s="8"/>
      <c r="B2339" s="2" t="s">
        <v>625</v>
      </c>
    </row>
    <row r="2340" spans="1:2" ht="18" x14ac:dyDescent="0.2">
      <c r="A2340" s="8"/>
      <c r="B2340" s="2" t="s">
        <v>557</v>
      </c>
    </row>
    <row r="2341" spans="1:2" ht="18" x14ac:dyDescent="0.2">
      <c r="A2341" s="8"/>
      <c r="B2341" s="2" t="s">
        <v>8</v>
      </c>
    </row>
    <row r="2342" spans="1:2" ht="18" x14ac:dyDescent="0.2">
      <c r="A2342" s="8"/>
      <c r="B2342" s="3">
        <v>43259</v>
      </c>
    </row>
    <row r="2343" spans="1:2" x14ac:dyDescent="0.2">
      <c r="A2343" s="8"/>
      <c r="B2343" s="1" t="s">
        <v>12</v>
      </c>
    </row>
    <row r="2344" spans="1:2" x14ac:dyDescent="0.2">
      <c r="A2344" s="8"/>
      <c r="B2344" s="5"/>
    </row>
    <row r="2345" spans="1:2" ht="20" x14ac:dyDescent="0.2">
      <c r="A2345" s="6"/>
    </row>
    <row r="2346" spans="1:2" x14ac:dyDescent="0.2">
      <c r="A2346" s="8"/>
      <c r="B2346" s="1" t="s">
        <v>283</v>
      </c>
    </row>
    <row r="2347" spans="1:2" ht="18" x14ac:dyDescent="0.2">
      <c r="A2347" s="8"/>
      <c r="B2347" s="2" t="s">
        <v>626</v>
      </c>
    </row>
    <row r="2348" spans="1:2" ht="18" x14ac:dyDescent="0.2">
      <c r="A2348" s="8"/>
      <c r="B2348" s="2" t="s">
        <v>168</v>
      </c>
    </row>
    <row r="2349" spans="1:2" ht="18" x14ac:dyDescent="0.2">
      <c r="A2349" s="8"/>
      <c r="B2349" s="2" t="s">
        <v>8</v>
      </c>
    </row>
    <row r="2350" spans="1:2" ht="18" x14ac:dyDescent="0.2">
      <c r="A2350" s="8"/>
      <c r="B2350" s="3">
        <v>43259</v>
      </c>
    </row>
    <row r="2351" spans="1:2" ht="20" x14ac:dyDescent="0.2">
      <c r="A2351" s="8"/>
      <c r="B2351" s="4" t="s">
        <v>4</v>
      </c>
    </row>
    <row r="2352" spans="1:2" x14ac:dyDescent="0.2">
      <c r="A2352" s="8"/>
      <c r="B2352" s="5"/>
    </row>
    <row r="2353" spans="1:2" ht="20" x14ac:dyDescent="0.2">
      <c r="A2353" s="6"/>
    </row>
    <row r="2354" spans="1:2" x14ac:dyDescent="0.2">
      <c r="A2354" s="8"/>
      <c r="B2354" s="1" t="s">
        <v>627</v>
      </c>
    </row>
    <row r="2355" spans="1:2" ht="18" x14ac:dyDescent="0.2">
      <c r="A2355" s="8"/>
      <c r="B2355" s="2" t="s">
        <v>628</v>
      </c>
    </row>
    <row r="2356" spans="1:2" ht="18" x14ac:dyDescent="0.2">
      <c r="A2356" s="8"/>
      <c r="B2356" s="2" t="s">
        <v>2</v>
      </c>
    </row>
    <row r="2357" spans="1:2" ht="18" x14ac:dyDescent="0.2">
      <c r="A2357" s="8"/>
      <c r="B2357" s="2" t="s">
        <v>629</v>
      </c>
    </row>
    <row r="2358" spans="1:2" ht="18" x14ac:dyDescent="0.2">
      <c r="A2358" s="8"/>
      <c r="B2358" s="3">
        <v>43259</v>
      </c>
    </row>
    <row r="2359" spans="1:2" x14ac:dyDescent="0.2">
      <c r="A2359" s="8"/>
      <c r="B2359" s="1" t="s">
        <v>12</v>
      </c>
    </row>
    <row r="2360" spans="1:2" x14ac:dyDescent="0.2">
      <c r="A2360" s="8"/>
      <c r="B2360" s="5"/>
    </row>
    <row r="2361" spans="1:2" ht="20" x14ac:dyDescent="0.2">
      <c r="A2361" s="6"/>
    </row>
    <row r="2362" spans="1:2" x14ac:dyDescent="0.2">
      <c r="A2362" s="8"/>
      <c r="B2362" s="1" t="s">
        <v>434</v>
      </c>
    </row>
    <row r="2363" spans="1:2" ht="18" x14ac:dyDescent="0.2">
      <c r="A2363" s="8"/>
      <c r="B2363" s="2" t="s">
        <v>630</v>
      </c>
    </row>
    <row r="2364" spans="1:2" ht="18" x14ac:dyDescent="0.2">
      <c r="A2364" s="8"/>
      <c r="B2364" s="2" t="s">
        <v>161</v>
      </c>
    </row>
    <row r="2365" spans="1:2" ht="18" x14ac:dyDescent="0.2">
      <c r="A2365" s="8"/>
      <c r="B2365" s="2" t="s">
        <v>8</v>
      </c>
    </row>
    <row r="2366" spans="1:2" ht="18" x14ac:dyDescent="0.2">
      <c r="A2366" s="8"/>
      <c r="B2366" s="3">
        <v>43259</v>
      </c>
    </row>
    <row r="2367" spans="1:2" ht="20" x14ac:dyDescent="0.2">
      <c r="A2367" s="8"/>
      <c r="B2367" s="4" t="s">
        <v>4</v>
      </c>
    </row>
    <row r="2368" spans="1:2" x14ac:dyDescent="0.2">
      <c r="A2368" s="8"/>
      <c r="B2368" s="5"/>
    </row>
    <row r="2369" spans="1:2" ht="20" x14ac:dyDescent="0.2">
      <c r="A2369" s="6"/>
    </row>
    <row r="2370" spans="1:2" x14ac:dyDescent="0.2">
      <c r="A2370" s="8"/>
      <c r="B2370" s="1" t="s">
        <v>631</v>
      </c>
    </row>
    <row r="2371" spans="1:2" ht="18" x14ac:dyDescent="0.2">
      <c r="A2371" s="8"/>
      <c r="B2371" s="2" t="s">
        <v>632</v>
      </c>
    </row>
    <row r="2372" spans="1:2" ht="18" x14ac:dyDescent="0.2">
      <c r="A2372" s="8"/>
      <c r="B2372" s="2" t="s">
        <v>93</v>
      </c>
    </row>
    <row r="2373" spans="1:2" ht="18" x14ac:dyDescent="0.2">
      <c r="A2373" s="8"/>
      <c r="B2373" s="2" t="s">
        <v>3</v>
      </c>
    </row>
    <row r="2374" spans="1:2" ht="18" x14ac:dyDescent="0.2">
      <c r="A2374" s="8"/>
      <c r="B2374" s="3">
        <v>43259</v>
      </c>
    </row>
    <row r="2375" spans="1:2" ht="20" x14ac:dyDescent="0.2">
      <c r="A2375" s="8"/>
      <c r="B2375" s="4" t="s">
        <v>4</v>
      </c>
    </row>
    <row r="2376" spans="1:2" x14ac:dyDescent="0.2">
      <c r="A2376" s="8"/>
      <c r="B2376" s="5"/>
    </row>
    <row r="2377" spans="1:2" ht="20" x14ac:dyDescent="0.2">
      <c r="A2377" s="6"/>
    </row>
    <row r="2378" spans="1:2" x14ac:dyDescent="0.2">
      <c r="A2378" s="8"/>
      <c r="B2378" s="1" t="s">
        <v>5</v>
      </c>
    </row>
    <row r="2379" spans="1:2" ht="18" x14ac:dyDescent="0.2">
      <c r="A2379" s="8"/>
      <c r="B2379" s="2" t="s">
        <v>633</v>
      </c>
    </row>
    <row r="2380" spans="1:2" ht="18" x14ac:dyDescent="0.2">
      <c r="A2380" s="8"/>
      <c r="B2380" s="2" t="s">
        <v>7</v>
      </c>
    </row>
    <row r="2381" spans="1:2" ht="18" x14ac:dyDescent="0.2">
      <c r="A2381" s="8"/>
      <c r="B2381" s="2" t="s">
        <v>8</v>
      </c>
    </row>
    <row r="2382" spans="1:2" ht="18" x14ac:dyDescent="0.2">
      <c r="A2382" s="8"/>
      <c r="B2382" s="3">
        <v>43259</v>
      </c>
    </row>
    <row r="2383" spans="1:2" x14ac:dyDescent="0.2">
      <c r="A2383" s="8"/>
      <c r="B2383" s="1" t="s">
        <v>12</v>
      </c>
    </row>
    <row r="2384" spans="1:2" x14ac:dyDescent="0.2">
      <c r="A2384" s="8"/>
      <c r="B2384" s="5"/>
    </row>
    <row r="2385" spans="1:2" ht="20" x14ac:dyDescent="0.2">
      <c r="A2385" s="6"/>
    </row>
    <row r="2386" spans="1:2" x14ac:dyDescent="0.2">
      <c r="A2386" s="8"/>
      <c r="B2386" s="1" t="s">
        <v>5</v>
      </c>
    </row>
    <row r="2387" spans="1:2" ht="18" x14ac:dyDescent="0.2">
      <c r="A2387" s="8"/>
      <c r="B2387" s="2" t="s">
        <v>634</v>
      </c>
    </row>
    <row r="2388" spans="1:2" ht="18" x14ac:dyDescent="0.2">
      <c r="A2388" s="8"/>
      <c r="B2388" s="2" t="s">
        <v>635</v>
      </c>
    </row>
    <row r="2389" spans="1:2" ht="18" x14ac:dyDescent="0.2">
      <c r="A2389" s="8"/>
      <c r="B2389" s="2" t="s">
        <v>8</v>
      </c>
    </row>
    <row r="2390" spans="1:2" ht="18" x14ac:dyDescent="0.2">
      <c r="A2390" s="8"/>
      <c r="B2390" s="3">
        <v>43259</v>
      </c>
    </row>
    <row r="2391" spans="1:2" ht="20" x14ac:dyDescent="0.2">
      <c r="A2391" s="8"/>
      <c r="B2391" s="4" t="s">
        <v>4</v>
      </c>
    </row>
    <row r="2392" spans="1:2" x14ac:dyDescent="0.2">
      <c r="A2392" s="8"/>
      <c r="B2392" s="5"/>
    </row>
    <row r="2393" spans="1:2" ht="20" x14ac:dyDescent="0.2">
      <c r="A2393" s="6"/>
    </row>
    <row r="2394" spans="1:2" x14ac:dyDescent="0.2">
      <c r="A2394" s="8"/>
      <c r="B2394" s="1" t="s">
        <v>636</v>
      </c>
    </row>
    <row r="2395" spans="1:2" ht="18" x14ac:dyDescent="0.2">
      <c r="A2395" s="8"/>
      <c r="B2395" s="2" t="s">
        <v>637</v>
      </c>
    </row>
    <row r="2396" spans="1:2" ht="18" x14ac:dyDescent="0.2">
      <c r="A2396" s="8"/>
      <c r="B2396" s="2" t="s">
        <v>345</v>
      </c>
    </row>
    <row r="2397" spans="1:2" ht="18" x14ac:dyDescent="0.2">
      <c r="A2397" s="8"/>
      <c r="B2397" s="2" t="s">
        <v>8</v>
      </c>
    </row>
    <row r="2398" spans="1:2" ht="18" x14ac:dyDescent="0.2">
      <c r="A2398" s="8"/>
      <c r="B2398" s="3">
        <v>43259</v>
      </c>
    </row>
    <row r="2399" spans="1:2" x14ac:dyDescent="0.2">
      <c r="A2399" s="8"/>
      <c r="B2399" s="1" t="s">
        <v>12</v>
      </c>
    </row>
    <row r="2400" spans="1:2" x14ac:dyDescent="0.2">
      <c r="A2400" s="8"/>
      <c r="B2400" s="5"/>
    </row>
    <row r="2402" spans="1:2" x14ac:dyDescent="0.2">
      <c r="B2402" s="1" t="s">
        <v>638</v>
      </c>
    </row>
    <row r="2403" spans="1:2" ht="18" x14ac:dyDescent="0.2">
      <c r="B2403" s="2" t="s">
        <v>639</v>
      </c>
    </row>
    <row r="2404" spans="1:2" ht="18" x14ac:dyDescent="0.2">
      <c r="B2404" s="2" t="s">
        <v>2</v>
      </c>
    </row>
    <row r="2405" spans="1:2" ht="18" x14ac:dyDescent="0.2">
      <c r="B2405" s="2" t="s">
        <v>35</v>
      </c>
    </row>
    <row r="2406" spans="1:2" ht="18" x14ac:dyDescent="0.2">
      <c r="B2406" s="3">
        <v>43259</v>
      </c>
    </row>
    <row r="2407" spans="1:2" ht="20" x14ac:dyDescent="0.2">
      <c r="B2407" s="4" t="s">
        <v>4</v>
      </c>
    </row>
    <row r="2408" spans="1:2" x14ac:dyDescent="0.2">
      <c r="B2408" s="5"/>
    </row>
    <row r="2409" spans="1:2" ht="20" x14ac:dyDescent="0.2">
      <c r="A2409" s="6"/>
    </row>
    <row r="2410" spans="1:2" x14ac:dyDescent="0.2">
      <c r="A2410" s="8"/>
      <c r="B2410" s="1" t="s">
        <v>5</v>
      </c>
    </row>
    <row r="2411" spans="1:2" ht="18" x14ac:dyDescent="0.2">
      <c r="A2411" s="8"/>
      <c r="B2411" s="2" t="s">
        <v>640</v>
      </c>
    </row>
    <row r="2412" spans="1:2" ht="18" x14ac:dyDescent="0.2">
      <c r="A2412" s="8"/>
      <c r="B2412" s="2" t="s">
        <v>171</v>
      </c>
    </row>
    <row r="2413" spans="1:2" ht="18" x14ac:dyDescent="0.2">
      <c r="A2413" s="8"/>
      <c r="B2413" s="2" t="s">
        <v>8</v>
      </c>
    </row>
    <row r="2414" spans="1:2" ht="18" x14ac:dyDescent="0.2">
      <c r="A2414" s="8"/>
      <c r="B2414" s="3">
        <v>43259</v>
      </c>
    </row>
    <row r="2415" spans="1:2" x14ac:dyDescent="0.2">
      <c r="A2415" s="8"/>
      <c r="B2415" s="1" t="s">
        <v>429</v>
      </c>
    </row>
    <row r="2416" spans="1:2" x14ac:dyDescent="0.2">
      <c r="A2416" s="8"/>
      <c r="B2416" s="5"/>
    </row>
    <row r="2417" spans="1:2" ht="20" x14ac:dyDescent="0.2">
      <c r="A2417" s="6"/>
    </row>
    <row r="2418" spans="1:2" x14ac:dyDescent="0.2">
      <c r="A2418" s="8"/>
      <c r="B2418" s="1" t="s">
        <v>641</v>
      </c>
    </row>
    <row r="2419" spans="1:2" ht="18" x14ac:dyDescent="0.2">
      <c r="A2419" s="8"/>
      <c r="B2419" s="2" t="s">
        <v>642</v>
      </c>
    </row>
    <row r="2420" spans="1:2" ht="18" x14ac:dyDescent="0.2">
      <c r="A2420" s="8"/>
      <c r="B2420" s="2" t="s">
        <v>2</v>
      </c>
    </row>
    <row r="2421" spans="1:2" ht="18" x14ac:dyDescent="0.2">
      <c r="A2421" s="8"/>
      <c r="B2421" s="2" t="s">
        <v>319</v>
      </c>
    </row>
    <row r="2422" spans="1:2" ht="18" x14ac:dyDescent="0.2">
      <c r="A2422" s="8"/>
      <c r="B2422" s="3">
        <v>43259</v>
      </c>
    </row>
    <row r="2423" spans="1:2" x14ac:dyDescent="0.2">
      <c r="A2423" s="8"/>
      <c r="B2423" s="1" t="s">
        <v>12</v>
      </c>
    </row>
    <row r="2424" spans="1:2" x14ac:dyDescent="0.2">
      <c r="A2424" s="8"/>
      <c r="B2424" s="5"/>
    </row>
    <row r="2425" spans="1:2" ht="20" x14ac:dyDescent="0.2">
      <c r="A2425" s="6"/>
    </row>
    <row r="2426" spans="1:2" x14ac:dyDescent="0.2">
      <c r="A2426" s="8"/>
      <c r="B2426" s="1" t="s">
        <v>5</v>
      </c>
    </row>
    <row r="2427" spans="1:2" ht="18" x14ac:dyDescent="0.2">
      <c r="A2427" s="8"/>
      <c r="B2427" s="2" t="s">
        <v>643</v>
      </c>
    </row>
    <row r="2428" spans="1:2" ht="18" x14ac:dyDescent="0.2">
      <c r="A2428" s="8"/>
      <c r="B2428" s="2" t="s">
        <v>644</v>
      </c>
    </row>
    <row r="2429" spans="1:2" ht="18" x14ac:dyDescent="0.2">
      <c r="A2429" s="8"/>
      <c r="B2429" s="2" t="s">
        <v>8</v>
      </c>
    </row>
    <row r="2430" spans="1:2" ht="18" x14ac:dyDescent="0.2">
      <c r="A2430" s="8"/>
      <c r="B2430" s="3">
        <v>43258</v>
      </c>
    </row>
    <row r="2431" spans="1:2" x14ac:dyDescent="0.2">
      <c r="A2431" s="8"/>
      <c r="B2431" s="1" t="s">
        <v>12</v>
      </c>
    </row>
    <row r="2432" spans="1:2" x14ac:dyDescent="0.2">
      <c r="A2432" s="8"/>
      <c r="B2432" s="5"/>
    </row>
    <row r="2433" spans="1:2" ht="20" x14ac:dyDescent="0.2">
      <c r="A2433" s="6"/>
    </row>
    <row r="2434" spans="1:2" x14ac:dyDescent="0.2">
      <c r="A2434" s="8"/>
      <c r="B2434" s="1" t="s">
        <v>645</v>
      </c>
    </row>
    <row r="2435" spans="1:2" ht="18" x14ac:dyDescent="0.2">
      <c r="A2435" s="8"/>
      <c r="B2435" s="2" t="s">
        <v>646</v>
      </c>
    </row>
    <row r="2436" spans="1:2" ht="18" x14ac:dyDescent="0.2">
      <c r="A2436" s="8"/>
      <c r="B2436" s="2" t="s">
        <v>2</v>
      </c>
    </row>
    <row r="2437" spans="1:2" ht="18" x14ac:dyDescent="0.2">
      <c r="A2437" s="8"/>
      <c r="B2437" s="2" t="s">
        <v>238</v>
      </c>
    </row>
    <row r="2438" spans="1:2" ht="18" x14ac:dyDescent="0.2">
      <c r="A2438" s="8"/>
      <c r="B2438" s="3">
        <v>43258</v>
      </c>
    </row>
    <row r="2439" spans="1:2" x14ac:dyDescent="0.2">
      <c r="A2439" s="8"/>
      <c r="B2439" s="1" t="s">
        <v>12</v>
      </c>
    </row>
    <row r="2440" spans="1:2" x14ac:dyDescent="0.2">
      <c r="A2440" s="8"/>
      <c r="B2440" s="5"/>
    </row>
    <row r="2441" spans="1:2" ht="20" x14ac:dyDescent="0.2">
      <c r="A2441" s="6"/>
    </row>
    <row r="2442" spans="1:2" x14ac:dyDescent="0.2">
      <c r="A2442" s="8"/>
      <c r="B2442" s="1" t="s">
        <v>647</v>
      </c>
    </row>
    <row r="2443" spans="1:2" ht="18" x14ac:dyDescent="0.2">
      <c r="A2443" s="8"/>
      <c r="B2443" s="2" t="s">
        <v>648</v>
      </c>
    </row>
    <row r="2444" spans="1:2" ht="18" x14ac:dyDescent="0.2">
      <c r="A2444" s="8"/>
      <c r="B2444" s="2" t="s">
        <v>2</v>
      </c>
    </row>
    <row r="2445" spans="1:2" ht="18" x14ac:dyDescent="0.2">
      <c r="A2445" s="8"/>
      <c r="B2445" s="2" t="s">
        <v>258</v>
      </c>
    </row>
    <row r="2446" spans="1:2" ht="18" x14ac:dyDescent="0.2">
      <c r="A2446" s="8"/>
      <c r="B2446" s="3">
        <v>43258</v>
      </c>
    </row>
    <row r="2447" spans="1:2" x14ac:dyDescent="0.2">
      <c r="A2447" s="8"/>
      <c r="B2447" s="1" t="s">
        <v>12</v>
      </c>
    </row>
    <row r="2448" spans="1:2" x14ac:dyDescent="0.2">
      <c r="A2448" s="8"/>
      <c r="B2448" s="5"/>
    </row>
    <row r="2449" spans="1:2" ht="20" x14ac:dyDescent="0.2">
      <c r="A2449" s="6"/>
    </row>
    <row r="2450" spans="1:2" x14ac:dyDescent="0.2">
      <c r="A2450" s="8"/>
      <c r="B2450" s="1" t="s">
        <v>649</v>
      </c>
    </row>
    <row r="2451" spans="1:2" ht="18" x14ac:dyDescent="0.2">
      <c r="A2451" s="8"/>
      <c r="B2451" s="2" t="s">
        <v>650</v>
      </c>
    </row>
    <row r="2452" spans="1:2" ht="18" x14ac:dyDescent="0.2">
      <c r="A2452" s="8"/>
      <c r="B2452" s="2" t="s">
        <v>2</v>
      </c>
    </row>
    <row r="2453" spans="1:2" ht="18" x14ac:dyDescent="0.2">
      <c r="A2453" s="8"/>
      <c r="B2453" s="2" t="s">
        <v>11</v>
      </c>
    </row>
    <row r="2454" spans="1:2" ht="18" x14ac:dyDescent="0.2">
      <c r="A2454" s="8"/>
      <c r="B2454" s="3">
        <v>43258</v>
      </c>
    </row>
    <row r="2455" spans="1:2" ht="20" x14ac:dyDescent="0.2">
      <c r="A2455" s="8"/>
      <c r="B2455" s="4" t="s">
        <v>4</v>
      </c>
    </row>
    <row r="2456" spans="1:2" x14ac:dyDescent="0.2">
      <c r="A2456" s="8"/>
      <c r="B2456" s="5"/>
    </row>
    <row r="2457" spans="1:2" ht="20" x14ac:dyDescent="0.2">
      <c r="A2457" s="6"/>
    </row>
    <row r="2458" spans="1:2" x14ac:dyDescent="0.2">
      <c r="A2458" s="8"/>
      <c r="B2458" s="1" t="s">
        <v>651</v>
      </c>
    </row>
    <row r="2459" spans="1:2" ht="18" x14ac:dyDescent="0.2">
      <c r="A2459" s="8"/>
      <c r="B2459" s="2" t="s">
        <v>652</v>
      </c>
    </row>
    <row r="2460" spans="1:2" ht="18" x14ac:dyDescent="0.2">
      <c r="A2460" s="8"/>
      <c r="B2460" s="2" t="s">
        <v>2</v>
      </c>
    </row>
    <row r="2461" spans="1:2" ht="18" x14ac:dyDescent="0.2">
      <c r="A2461" s="8"/>
      <c r="B2461" s="2" t="s">
        <v>3</v>
      </c>
    </row>
    <row r="2462" spans="1:2" ht="18" x14ac:dyDescent="0.2">
      <c r="A2462" s="8"/>
      <c r="B2462" s="3">
        <v>43258</v>
      </c>
    </row>
    <row r="2463" spans="1:2" x14ac:dyDescent="0.2">
      <c r="A2463" s="8"/>
      <c r="B2463" s="1" t="s">
        <v>12</v>
      </c>
    </row>
    <row r="2464" spans="1:2" x14ac:dyDescent="0.2">
      <c r="A2464" s="8"/>
      <c r="B2464" s="5"/>
    </row>
    <row r="2465" spans="1:2" ht="20" x14ac:dyDescent="0.2">
      <c r="A2465" s="6"/>
    </row>
    <row r="2466" spans="1:2" x14ac:dyDescent="0.2">
      <c r="A2466" s="8"/>
      <c r="B2466" s="1" t="s">
        <v>653</v>
      </c>
    </row>
    <row r="2467" spans="1:2" ht="18" x14ac:dyDescent="0.2">
      <c r="A2467" s="8"/>
      <c r="B2467" s="2" t="s">
        <v>654</v>
      </c>
    </row>
    <row r="2468" spans="1:2" ht="18" x14ac:dyDescent="0.2">
      <c r="A2468" s="8"/>
      <c r="B2468" s="2" t="s">
        <v>2</v>
      </c>
    </row>
    <row r="2469" spans="1:2" ht="18" x14ac:dyDescent="0.2">
      <c r="A2469" s="8"/>
      <c r="B2469" s="2" t="s">
        <v>11</v>
      </c>
    </row>
    <row r="2470" spans="1:2" ht="18" x14ac:dyDescent="0.2">
      <c r="A2470" s="8"/>
      <c r="B2470" s="3">
        <v>43258</v>
      </c>
    </row>
    <row r="2471" spans="1:2" x14ac:dyDescent="0.2">
      <c r="A2471" s="8"/>
      <c r="B2471" s="1" t="s">
        <v>12</v>
      </c>
    </row>
    <row r="2472" spans="1:2" x14ac:dyDescent="0.2">
      <c r="A2472" s="8"/>
      <c r="B2472" s="5"/>
    </row>
    <row r="2473" spans="1:2" ht="20" x14ac:dyDescent="0.2">
      <c r="A2473" s="6"/>
    </row>
    <row r="2474" spans="1:2" x14ac:dyDescent="0.2">
      <c r="A2474" s="8"/>
      <c r="B2474" s="1" t="s">
        <v>655</v>
      </c>
    </row>
    <row r="2475" spans="1:2" ht="18" x14ac:dyDescent="0.2">
      <c r="A2475" s="8"/>
      <c r="B2475" s="2" t="s">
        <v>656</v>
      </c>
    </row>
    <row r="2476" spans="1:2" ht="18" x14ac:dyDescent="0.2">
      <c r="A2476" s="8"/>
      <c r="B2476" s="2" t="s">
        <v>2</v>
      </c>
    </row>
    <row r="2477" spans="1:2" ht="18" x14ac:dyDescent="0.2">
      <c r="A2477" s="8"/>
      <c r="B2477" s="2" t="s">
        <v>11</v>
      </c>
    </row>
    <row r="2478" spans="1:2" ht="18" x14ac:dyDescent="0.2">
      <c r="A2478" s="8"/>
      <c r="B2478" s="3">
        <v>43258</v>
      </c>
    </row>
    <row r="2479" spans="1:2" x14ac:dyDescent="0.2">
      <c r="A2479" s="8"/>
      <c r="B2479" s="1" t="s">
        <v>12</v>
      </c>
    </row>
    <row r="2480" spans="1:2" x14ac:dyDescent="0.2">
      <c r="A2480" s="8"/>
      <c r="B2480" s="5"/>
    </row>
    <row r="2481" spans="1:2" ht="20" x14ac:dyDescent="0.2">
      <c r="A2481" s="6"/>
    </row>
    <row r="2482" spans="1:2" x14ac:dyDescent="0.2">
      <c r="A2482" s="8"/>
      <c r="B2482" s="1" t="s">
        <v>657</v>
      </c>
    </row>
    <row r="2483" spans="1:2" ht="18" x14ac:dyDescent="0.2">
      <c r="A2483" s="8"/>
      <c r="B2483" s="2" t="s">
        <v>658</v>
      </c>
    </row>
    <row r="2484" spans="1:2" ht="18" x14ac:dyDescent="0.2">
      <c r="A2484" s="8"/>
      <c r="B2484" s="2" t="s">
        <v>2</v>
      </c>
    </row>
    <row r="2485" spans="1:2" ht="18" x14ac:dyDescent="0.2">
      <c r="A2485" s="8"/>
      <c r="B2485" s="2" t="s">
        <v>401</v>
      </c>
    </row>
    <row r="2486" spans="1:2" ht="18" x14ac:dyDescent="0.2">
      <c r="A2486" s="8"/>
      <c r="B2486" s="3">
        <v>43258</v>
      </c>
    </row>
    <row r="2487" spans="1:2" ht="20" x14ac:dyDescent="0.2">
      <c r="A2487" s="8"/>
      <c r="B2487" s="4" t="s">
        <v>4</v>
      </c>
    </row>
    <row r="2488" spans="1:2" x14ac:dyDescent="0.2">
      <c r="A2488" s="8"/>
      <c r="B2488" s="5"/>
    </row>
    <row r="2489" spans="1:2" ht="20" x14ac:dyDescent="0.2">
      <c r="A2489" s="6"/>
    </row>
    <row r="2490" spans="1:2" x14ac:dyDescent="0.2">
      <c r="A2490" s="8"/>
      <c r="B2490" s="1" t="s">
        <v>659</v>
      </c>
    </row>
    <row r="2491" spans="1:2" ht="18" x14ac:dyDescent="0.2">
      <c r="A2491" s="8"/>
      <c r="B2491" s="2" t="s">
        <v>660</v>
      </c>
    </row>
    <row r="2492" spans="1:2" ht="18" x14ac:dyDescent="0.2">
      <c r="A2492" s="8"/>
      <c r="B2492" s="2" t="s">
        <v>2</v>
      </c>
    </row>
    <row r="2493" spans="1:2" ht="18" x14ac:dyDescent="0.2">
      <c r="A2493" s="8"/>
      <c r="B2493" s="2" t="s">
        <v>27</v>
      </c>
    </row>
    <row r="2494" spans="1:2" ht="18" x14ac:dyDescent="0.2">
      <c r="A2494" s="8"/>
      <c r="B2494" s="3">
        <v>43258</v>
      </c>
    </row>
    <row r="2495" spans="1:2" x14ac:dyDescent="0.2">
      <c r="A2495" s="8"/>
      <c r="B2495" s="1" t="s">
        <v>12</v>
      </c>
    </row>
    <row r="2496" spans="1:2" x14ac:dyDescent="0.2">
      <c r="A2496" s="8"/>
      <c r="B2496" s="5"/>
    </row>
    <row r="2497" spans="1:2" ht="20" x14ac:dyDescent="0.2">
      <c r="A2497" s="6"/>
    </row>
    <row r="2498" spans="1:2" x14ac:dyDescent="0.2">
      <c r="A2498" s="8"/>
      <c r="B2498" s="1" t="s">
        <v>661</v>
      </c>
    </row>
    <row r="2499" spans="1:2" ht="18" x14ac:dyDescent="0.2">
      <c r="A2499" s="8"/>
      <c r="B2499" s="2" t="s">
        <v>662</v>
      </c>
    </row>
    <row r="2500" spans="1:2" ht="18" x14ac:dyDescent="0.2">
      <c r="A2500" s="8"/>
      <c r="B2500" s="2" t="s">
        <v>2</v>
      </c>
    </row>
    <row r="2501" spans="1:2" ht="18" x14ac:dyDescent="0.2">
      <c r="A2501" s="8"/>
      <c r="B2501" s="2" t="s">
        <v>11</v>
      </c>
    </row>
    <row r="2502" spans="1:2" ht="18" x14ac:dyDescent="0.2">
      <c r="A2502" s="8"/>
      <c r="B2502" s="3">
        <v>43258</v>
      </c>
    </row>
    <row r="2503" spans="1:2" x14ac:dyDescent="0.2">
      <c r="A2503" s="8"/>
      <c r="B2503" s="1" t="s">
        <v>12</v>
      </c>
    </row>
    <row r="2504" spans="1:2" x14ac:dyDescent="0.2">
      <c r="A2504" s="8"/>
      <c r="B2504" s="5"/>
    </row>
    <row r="2505" spans="1:2" ht="20" x14ac:dyDescent="0.2">
      <c r="A2505" s="6"/>
    </row>
    <row r="2506" spans="1:2" x14ac:dyDescent="0.2">
      <c r="A2506" s="8"/>
      <c r="B2506" s="1" t="s">
        <v>663</v>
      </c>
    </row>
    <row r="2507" spans="1:2" ht="18" x14ac:dyDescent="0.2">
      <c r="A2507" s="8"/>
      <c r="B2507" s="2" t="s">
        <v>664</v>
      </c>
    </row>
    <row r="2508" spans="1:2" ht="18" x14ac:dyDescent="0.2">
      <c r="A2508" s="8"/>
      <c r="B2508" s="2" t="s">
        <v>2</v>
      </c>
    </row>
    <row r="2509" spans="1:2" ht="18" x14ac:dyDescent="0.2">
      <c r="A2509" s="8"/>
      <c r="B2509" s="2" t="s">
        <v>27</v>
      </c>
    </row>
    <row r="2510" spans="1:2" ht="18" x14ac:dyDescent="0.2">
      <c r="A2510" s="8"/>
      <c r="B2510" s="3">
        <v>43258</v>
      </c>
    </row>
    <row r="2511" spans="1:2" x14ac:dyDescent="0.2">
      <c r="A2511" s="8"/>
      <c r="B2511" s="1" t="s">
        <v>12</v>
      </c>
    </row>
    <row r="2512" spans="1:2" x14ac:dyDescent="0.2">
      <c r="A2512" s="8"/>
      <c r="B2512" s="5"/>
    </row>
    <row r="2513" spans="1:2" ht="20" x14ac:dyDescent="0.2">
      <c r="A2513" s="6"/>
    </row>
    <row r="2514" spans="1:2" x14ac:dyDescent="0.2">
      <c r="A2514" s="8"/>
      <c r="B2514" s="1" t="s">
        <v>665</v>
      </c>
    </row>
    <row r="2515" spans="1:2" ht="18" x14ac:dyDescent="0.2">
      <c r="A2515" s="8"/>
      <c r="B2515" s="2" t="s">
        <v>666</v>
      </c>
    </row>
    <row r="2516" spans="1:2" ht="18" x14ac:dyDescent="0.2">
      <c r="A2516" s="8"/>
      <c r="B2516" s="2" t="s">
        <v>2</v>
      </c>
    </row>
    <row r="2517" spans="1:2" ht="18" x14ac:dyDescent="0.2">
      <c r="A2517" s="8"/>
      <c r="B2517" s="2" t="s">
        <v>27</v>
      </c>
    </row>
    <row r="2518" spans="1:2" ht="18" x14ac:dyDescent="0.2">
      <c r="A2518" s="8"/>
      <c r="B2518" s="3">
        <v>43258</v>
      </c>
    </row>
    <row r="2519" spans="1:2" x14ac:dyDescent="0.2">
      <c r="A2519" s="8"/>
      <c r="B2519" s="1" t="s">
        <v>12</v>
      </c>
    </row>
    <row r="2520" spans="1:2" x14ac:dyDescent="0.2">
      <c r="A2520" s="8"/>
      <c r="B2520" s="5"/>
    </row>
    <row r="2521" spans="1:2" ht="20" x14ac:dyDescent="0.2">
      <c r="A2521" s="6"/>
    </row>
    <row r="2522" spans="1:2" x14ac:dyDescent="0.2">
      <c r="A2522" s="8"/>
      <c r="B2522" s="1" t="s">
        <v>434</v>
      </c>
    </row>
    <row r="2523" spans="1:2" ht="18" x14ac:dyDescent="0.2">
      <c r="A2523" s="8"/>
      <c r="B2523" s="2" t="s">
        <v>667</v>
      </c>
    </row>
    <row r="2524" spans="1:2" ht="18" x14ac:dyDescent="0.2">
      <c r="A2524" s="8"/>
      <c r="B2524" s="2" t="s">
        <v>345</v>
      </c>
    </row>
    <row r="2525" spans="1:2" ht="18" x14ac:dyDescent="0.2">
      <c r="A2525" s="8"/>
      <c r="B2525" s="2" t="s">
        <v>8</v>
      </c>
    </row>
    <row r="2526" spans="1:2" ht="18" x14ac:dyDescent="0.2">
      <c r="A2526" s="8"/>
      <c r="B2526" s="3">
        <v>43258</v>
      </c>
    </row>
    <row r="2527" spans="1:2" ht="20" x14ac:dyDescent="0.2">
      <c r="A2527" s="8"/>
      <c r="B2527" s="4" t="s">
        <v>4</v>
      </c>
    </row>
    <row r="2528" spans="1:2" x14ac:dyDescent="0.2">
      <c r="A2528" s="8"/>
      <c r="B2528" s="5"/>
    </row>
    <row r="2529" spans="1:2" ht="20" x14ac:dyDescent="0.2">
      <c r="A2529" s="6"/>
    </row>
    <row r="2530" spans="1:2" x14ac:dyDescent="0.2">
      <c r="A2530" s="8"/>
      <c r="B2530" s="1" t="s">
        <v>434</v>
      </c>
    </row>
    <row r="2531" spans="1:2" ht="18" x14ac:dyDescent="0.2">
      <c r="A2531" s="8"/>
      <c r="B2531" s="2" t="s">
        <v>668</v>
      </c>
    </row>
    <row r="2532" spans="1:2" ht="18" x14ac:dyDescent="0.2">
      <c r="A2532" s="8"/>
      <c r="B2532" s="2" t="s">
        <v>345</v>
      </c>
    </row>
    <row r="2533" spans="1:2" ht="18" x14ac:dyDescent="0.2">
      <c r="A2533" s="8"/>
      <c r="B2533" s="2" t="s">
        <v>8</v>
      </c>
    </row>
    <row r="2534" spans="1:2" ht="18" x14ac:dyDescent="0.2">
      <c r="A2534" s="8"/>
      <c r="B2534" s="3">
        <v>43258</v>
      </c>
    </row>
    <row r="2535" spans="1:2" ht="20" x14ac:dyDescent="0.2">
      <c r="A2535" s="8"/>
      <c r="B2535" s="4" t="s">
        <v>4</v>
      </c>
    </row>
    <row r="2536" spans="1:2" x14ac:dyDescent="0.2">
      <c r="A2536" s="8"/>
      <c r="B2536" s="5"/>
    </row>
    <row r="2537" spans="1:2" ht="20" x14ac:dyDescent="0.2">
      <c r="A2537" s="6"/>
    </row>
    <row r="2538" spans="1:2" x14ac:dyDescent="0.2">
      <c r="A2538" s="8"/>
      <c r="B2538" s="1" t="s">
        <v>113</v>
      </c>
    </row>
    <row r="2539" spans="1:2" ht="18" x14ac:dyDescent="0.2">
      <c r="A2539" s="8"/>
      <c r="B2539" s="2" t="s">
        <v>669</v>
      </c>
    </row>
    <row r="2540" spans="1:2" ht="18" x14ac:dyDescent="0.2">
      <c r="A2540" s="8"/>
      <c r="B2540" s="2" t="s">
        <v>2</v>
      </c>
    </row>
    <row r="2541" spans="1:2" ht="18" x14ac:dyDescent="0.2">
      <c r="A2541" s="8"/>
      <c r="B2541" s="2" t="s">
        <v>27</v>
      </c>
    </row>
    <row r="2542" spans="1:2" ht="18" x14ac:dyDescent="0.2">
      <c r="A2542" s="8"/>
      <c r="B2542" s="3">
        <v>43258</v>
      </c>
    </row>
    <row r="2543" spans="1:2" x14ac:dyDescent="0.2">
      <c r="A2543" s="8"/>
      <c r="B2543" s="1" t="s">
        <v>12</v>
      </c>
    </row>
    <row r="2544" spans="1:2" x14ac:dyDescent="0.2">
      <c r="A2544" s="8"/>
      <c r="B2544" s="5"/>
    </row>
    <row r="2545" spans="1:2" ht="20" x14ac:dyDescent="0.2">
      <c r="A2545" s="6"/>
    </row>
    <row r="2546" spans="1:2" x14ac:dyDescent="0.2">
      <c r="A2546" s="8"/>
      <c r="B2546" s="1" t="s">
        <v>670</v>
      </c>
    </row>
    <row r="2547" spans="1:2" ht="18" x14ac:dyDescent="0.2">
      <c r="A2547" s="8"/>
      <c r="B2547" s="2" t="s">
        <v>671</v>
      </c>
    </row>
    <row r="2548" spans="1:2" ht="18" x14ac:dyDescent="0.2">
      <c r="A2548" s="8"/>
      <c r="B2548" s="2" t="s">
        <v>2</v>
      </c>
    </row>
    <row r="2549" spans="1:2" ht="18" x14ac:dyDescent="0.2">
      <c r="A2549" s="8"/>
      <c r="B2549" s="2" t="s">
        <v>27</v>
      </c>
    </row>
    <row r="2550" spans="1:2" ht="18" x14ac:dyDescent="0.2">
      <c r="A2550" s="8"/>
      <c r="B2550" s="3">
        <v>43258</v>
      </c>
    </row>
    <row r="2551" spans="1:2" x14ac:dyDescent="0.2">
      <c r="A2551" s="8"/>
      <c r="B2551" s="1" t="s">
        <v>12</v>
      </c>
    </row>
    <row r="2552" spans="1:2" x14ac:dyDescent="0.2">
      <c r="A2552" s="8"/>
      <c r="B2552" s="5"/>
    </row>
    <row r="2553" spans="1:2" ht="20" x14ac:dyDescent="0.2">
      <c r="A2553" s="6"/>
    </row>
    <row r="2554" spans="1:2" x14ac:dyDescent="0.2">
      <c r="A2554" s="8"/>
      <c r="B2554" s="1" t="s">
        <v>672</v>
      </c>
    </row>
    <row r="2555" spans="1:2" ht="18" x14ac:dyDescent="0.2">
      <c r="A2555" s="8"/>
      <c r="B2555" s="2" t="s">
        <v>673</v>
      </c>
    </row>
    <row r="2556" spans="1:2" ht="18" x14ac:dyDescent="0.2">
      <c r="A2556" s="8"/>
      <c r="B2556" s="2" t="s">
        <v>2</v>
      </c>
    </row>
    <row r="2557" spans="1:2" ht="18" x14ac:dyDescent="0.2">
      <c r="A2557" s="8"/>
      <c r="B2557" s="2" t="s">
        <v>401</v>
      </c>
    </row>
    <row r="2558" spans="1:2" ht="18" x14ac:dyDescent="0.2">
      <c r="A2558" s="8"/>
      <c r="B2558" s="3">
        <v>43258</v>
      </c>
    </row>
    <row r="2559" spans="1:2" x14ac:dyDescent="0.2">
      <c r="A2559" s="8"/>
      <c r="B2559" s="1" t="s">
        <v>12</v>
      </c>
    </row>
    <row r="2560" spans="1:2" x14ac:dyDescent="0.2">
      <c r="A2560" s="8"/>
      <c r="B2560" s="5"/>
    </row>
    <row r="2561" spans="1:2" ht="20" x14ac:dyDescent="0.2">
      <c r="A2561" s="6"/>
    </row>
    <row r="2562" spans="1:2" x14ac:dyDescent="0.2">
      <c r="A2562" s="8"/>
      <c r="B2562" s="1" t="s">
        <v>674</v>
      </c>
    </row>
    <row r="2563" spans="1:2" ht="18" x14ac:dyDescent="0.2">
      <c r="A2563" s="8"/>
      <c r="B2563" s="2" t="s">
        <v>675</v>
      </c>
    </row>
    <row r="2564" spans="1:2" ht="18" x14ac:dyDescent="0.2">
      <c r="A2564" s="8"/>
      <c r="B2564" s="2" t="s">
        <v>2</v>
      </c>
    </row>
    <row r="2565" spans="1:2" ht="18" x14ac:dyDescent="0.2">
      <c r="A2565" s="8"/>
      <c r="B2565" s="2" t="s">
        <v>412</v>
      </c>
    </row>
    <row r="2566" spans="1:2" ht="18" x14ac:dyDescent="0.2">
      <c r="A2566" s="8"/>
      <c r="B2566" s="3">
        <v>43258</v>
      </c>
    </row>
    <row r="2567" spans="1:2" x14ac:dyDescent="0.2">
      <c r="A2567" s="8"/>
      <c r="B2567" s="1" t="s">
        <v>12</v>
      </c>
    </row>
    <row r="2568" spans="1:2" x14ac:dyDescent="0.2">
      <c r="A2568" s="8"/>
      <c r="B2568" s="5"/>
    </row>
    <row r="2569" spans="1:2" ht="20" x14ac:dyDescent="0.2">
      <c r="A2569" s="6"/>
    </row>
    <row r="2570" spans="1:2" x14ac:dyDescent="0.2">
      <c r="A2570" s="8"/>
      <c r="B2570" s="1" t="s">
        <v>676</v>
      </c>
    </row>
    <row r="2571" spans="1:2" ht="18" x14ac:dyDescent="0.2">
      <c r="A2571" s="8"/>
      <c r="B2571" s="2" t="s">
        <v>677</v>
      </c>
    </row>
    <row r="2572" spans="1:2" ht="18" x14ac:dyDescent="0.2">
      <c r="A2572" s="8"/>
      <c r="B2572" s="2" t="s">
        <v>93</v>
      </c>
    </row>
    <row r="2573" spans="1:2" ht="18" x14ac:dyDescent="0.2">
      <c r="A2573" s="8"/>
      <c r="B2573" s="2" t="s">
        <v>238</v>
      </c>
    </row>
    <row r="2574" spans="1:2" ht="18" x14ac:dyDescent="0.2">
      <c r="A2574" s="8"/>
      <c r="B2574" s="3">
        <v>43257</v>
      </c>
    </row>
    <row r="2575" spans="1:2" ht="20" x14ac:dyDescent="0.2">
      <c r="A2575" s="8"/>
      <c r="B2575" s="4" t="s">
        <v>4</v>
      </c>
    </row>
    <row r="2576" spans="1:2" x14ac:dyDescent="0.2">
      <c r="A2576" s="8"/>
      <c r="B2576" s="5"/>
    </row>
    <row r="2577" spans="1:2" ht="20" x14ac:dyDescent="0.2">
      <c r="A2577" s="6"/>
    </row>
    <row r="2578" spans="1:2" x14ac:dyDescent="0.2">
      <c r="A2578" s="8"/>
      <c r="B2578" s="1" t="s">
        <v>678</v>
      </c>
    </row>
    <row r="2579" spans="1:2" ht="18" x14ac:dyDescent="0.2">
      <c r="A2579" s="8"/>
      <c r="B2579" s="2" t="s">
        <v>679</v>
      </c>
    </row>
    <row r="2580" spans="1:2" ht="18" x14ac:dyDescent="0.2">
      <c r="A2580" s="8"/>
      <c r="B2580" s="2" t="s">
        <v>2</v>
      </c>
    </row>
    <row r="2581" spans="1:2" ht="18" x14ac:dyDescent="0.2">
      <c r="A2581" s="8"/>
      <c r="B2581" s="2" t="s">
        <v>32</v>
      </c>
    </row>
    <row r="2582" spans="1:2" ht="18" x14ac:dyDescent="0.2">
      <c r="A2582" s="8"/>
      <c r="B2582" s="3">
        <v>43257</v>
      </c>
    </row>
    <row r="2583" spans="1:2" x14ac:dyDescent="0.2">
      <c r="A2583" s="8"/>
      <c r="B2583" s="1" t="s">
        <v>12</v>
      </c>
    </row>
    <row r="2584" spans="1:2" x14ac:dyDescent="0.2">
      <c r="A2584" s="8"/>
      <c r="B2584" s="5"/>
    </row>
    <row r="2585" spans="1:2" ht="20" x14ac:dyDescent="0.2">
      <c r="A2585" s="6"/>
    </row>
    <row r="2586" spans="1:2" x14ac:dyDescent="0.2">
      <c r="A2586" s="8"/>
      <c r="B2586" s="1" t="s">
        <v>680</v>
      </c>
    </row>
    <row r="2587" spans="1:2" ht="18" x14ac:dyDescent="0.2">
      <c r="A2587" s="8"/>
      <c r="B2587" s="2" t="s">
        <v>681</v>
      </c>
    </row>
    <row r="2588" spans="1:2" ht="18" x14ac:dyDescent="0.2">
      <c r="A2588" s="8"/>
      <c r="B2588" s="2" t="s">
        <v>682</v>
      </c>
    </row>
    <row r="2589" spans="1:2" ht="18" x14ac:dyDescent="0.2">
      <c r="A2589" s="8"/>
      <c r="B2589" s="2" t="s">
        <v>8</v>
      </c>
    </row>
    <row r="2590" spans="1:2" ht="18" x14ac:dyDescent="0.2">
      <c r="A2590" s="8"/>
      <c r="B2590" s="3">
        <v>43257</v>
      </c>
    </row>
    <row r="2591" spans="1:2" x14ac:dyDescent="0.2">
      <c r="A2591" s="8"/>
      <c r="B2591" s="1" t="s">
        <v>12</v>
      </c>
    </row>
    <row r="2592" spans="1:2" x14ac:dyDescent="0.2">
      <c r="A2592" s="8"/>
      <c r="B2592" s="5"/>
    </row>
    <row r="2593" spans="1:2" ht="20" x14ac:dyDescent="0.2">
      <c r="A2593" s="6"/>
    </row>
    <row r="2594" spans="1:2" x14ac:dyDescent="0.2">
      <c r="A2594" s="8"/>
      <c r="B2594" s="1" t="s">
        <v>683</v>
      </c>
    </row>
    <row r="2595" spans="1:2" ht="18" x14ac:dyDescent="0.2">
      <c r="A2595" s="8"/>
      <c r="B2595" s="2" t="s">
        <v>684</v>
      </c>
    </row>
    <row r="2596" spans="1:2" ht="18" x14ac:dyDescent="0.2">
      <c r="A2596" s="8"/>
      <c r="B2596" s="2" t="s">
        <v>2</v>
      </c>
    </row>
    <row r="2597" spans="1:2" ht="18" x14ac:dyDescent="0.2">
      <c r="A2597" s="8"/>
      <c r="B2597" s="2" t="s">
        <v>3</v>
      </c>
    </row>
    <row r="2598" spans="1:2" ht="18" x14ac:dyDescent="0.2">
      <c r="A2598" s="8"/>
      <c r="B2598" s="3">
        <v>43257</v>
      </c>
    </row>
    <row r="2599" spans="1:2" x14ac:dyDescent="0.2">
      <c r="A2599" s="8"/>
      <c r="B2599" s="1" t="s">
        <v>12</v>
      </c>
    </row>
    <row r="2600" spans="1:2" x14ac:dyDescent="0.2">
      <c r="A2600" s="8"/>
      <c r="B2600" s="5"/>
    </row>
    <row r="2601" spans="1:2" ht="20" x14ac:dyDescent="0.2">
      <c r="A2601" s="6"/>
    </row>
    <row r="2602" spans="1:2" x14ac:dyDescent="0.2">
      <c r="A2602" s="8"/>
      <c r="B2602" s="1" t="s">
        <v>685</v>
      </c>
    </row>
    <row r="2603" spans="1:2" ht="18" x14ac:dyDescent="0.2">
      <c r="A2603" s="8"/>
      <c r="B2603" s="2" t="s">
        <v>686</v>
      </c>
    </row>
    <row r="2604" spans="1:2" ht="18" x14ac:dyDescent="0.2">
      <c r="A2604" s="8"/>
      <c r="B2604" s="2" t="s">
        <v>26</v>
      </c>
    </row>
    <row r="2605" spans="1:2" ht="18" x14ac:dyDescent="0.2">
      <c r="A2605" s="8"/>
      <c r="B2605" s="2" t="s">
        <v>35</v>
      </c>
    </row>
    <row r="2606" spans="1:2" ht="18" x14ac:dyDescent="0.2">
      <c r="A2606" s="8"/>
      <c r="B2606" s="3">
        <v>43257</v>
      </c>
    </row>
    <row r="2607" spans="1:2" x14ac:dyDescent="0.2">
      <c r="A2607" s="8"/>
      <c r="B2607" s="1" t="s">
        <v>12</v>
      </c>
    </row>
    <row r="2608" spans="1:2" x14ac:dyDescent="0.2">
      <c r="A2608" s="8"/>
      <c r="B2608" s="5"/>
    </row>
    <row r="2609" spans="1:2" ht="20" x14ac:dyDescent="0.2">
      <c r="A2609" s="6"/>
    </row>
    <row r="2610" spans="1:2" x14ac:dyDescent="0.2">
      <c r="A2610" s="8"/>
      <c r="B2610" s="1" t="s">
        <v>687</v>
      </c>
    </row>
    <row r="2611" spans="1:2" ht="18" x14ac:dyDescent="0.2">
      <c r="A2611" s="8"/>
      <c r="B2611" s="2" t="s">
        <v>688</v>
      </c>
    </row>
    <row r="2612" spans="1:2" ht="18" x14ac:dyDescent="0.2">
      <c r="A2612" s="8"/>
      <c r="B2612" s="2" t="s">
        <v>2</v>
      </c>
    </row>
    <row r="2613" spans="1:2" ht="18" x14ac:dyDescent="0.2">
      <c r="A2613" s="8"/>
      <c r="B2613" s="2" t="s">
        <v>11</v>
      </c>
    </row>
    <row r="2614" spans="1:2" ht="18" x14ac:dyDescent="0.2">
      <c r="A2614" s="8"/>
      <c r="B2614" s="3">
        <v>43257</v>
      </c>
    </row>
    <row r="2615" spans="1:2" x14ac:dyDescent="0.2">
      <c r="A2615" s="8"/>
      <c r="B2615" s="1" t="s">
        <v>12</v>
      </c>
    </row>
    <row r="2616" spans="1:2" x14ac:dyDescent="0.2">
      <c r="A2616" s="8"/>
      <c r="B2616" s="5"/>
    </row>
    <row r="2617" spans="1:2" ht="20" x14ac:dyDescent="0.2">
      <c r="A2617" s="6"/>
    </row>
    <row r="2618" spans="1:2" x14ac:dyDescent="0.2">
      <c r="A2618" s="8"/>
      <c r="B2618" s="1" t="s">
        <v>689</v>
      </c>
    </row>
    <row r="2619" spans="1:2" ht="18" x14ac:dyDescent="0.2">
      <c r="A2619" s="8"/>
      <c r="B2619" s="2" t="s">
        <v>690</v>
      </c>
    </row>
    <row r="2620" spans="1:2" ht="18" x14ac:dyDescent="0.2">
      <c r="A2620" s="8"/>
      <c r="B2620" s="2" t="s">
        <v>2</v>
      </c>
    </row>
    <row r="2621" spans="1:2" ht="18" x14ac:dyDescent="0.2">
      <c r="A2621" s="8"/>
      <c r="B2621" s="2" t="s">
        <v>194</v>
      </c>
    </row>
    <row r="2622" spans="1:2" ht="18" x14ac:dyDescent="0.2">
      <c r="A2622" s="8"/>
      <c r="B2622" s="3">
        <v>43257</v>
      </c>
    </row>
    <row r="2623" spans="1:2" x14ac:dyDescent="0.2">
      <c r="A2623" s="8"/>
      <c r="B2623" s="1" t="s">
        <v>12</v>
      </c>
    </row>
    <row r="2624" spans="1:2" x14ac:dyDescent="0.2">
      <c r="A2624" s="8"/>
      <c r="B2624" s="5"/>
    </row>
    <row r="2625" spans="1:2" ht="20" x14ac:dyDescent="0.2">
      <c r="A2625" s="6"/>
    </row>
    <row r="2626" spans="1:2" x14ac:dyDescent="0.2">
      <c r="A2626" s="8"/>
      <c r="B2626" s="1" t="s">
        <v>96</v>
      </c>
    </row>
    <row r="2627" spans="1:2" ht="18" x14ac:dyDescent="0.2">
      <c r="A2627" s="8"/>
      <c r="B2627" s="2" t="s">
        <v>691</v>
      </c>
    </row>
    <row r="2628" spans="1:2" ht="18" x14ac:dyDescent="0.2">
      <c r="A2628" s="8"/>
      <c r="B2628" s="2" t="s">
        <v>692</v>
      </c>
    </row>
    <row r="2629" spans="1:2" ht="18" x14ac:dyDescent="0.2">
      <c r="A2629" s="8"/>
      <c r="B2629" s="2" t="s">
        <v>8</v>
      </c>
    </row>
    <row r="2630" spans="1:2" ht="18" x14ac:dyDescent="0.2">
      <c r="A2630" s="8"/>
      <c r="B2630" s="3">
        <v>43257</v>
      </c>
    </row>
    <row r="2631" spans="1:2" ht="20" x14ac:dyDescent="0.2">
      <c r="A2631" s="8"/>
      <c r="B2631" s="4" t="s">
        <v>4</v>
      </c>
    </row>
    <row r="2632" spans="1:2" x14ac:dyDescent="0.2">
      <c r="A2632" s="8"/>
      <c r="B2632" s="5"/>
    </row>
    <row r="2633" spans="1:2" ht="20" x14ac:dyDescent="0.2">
      <c r="A2633" s="6"/>
    </row>
    <row r="2634" spans="1:2" x14ac:dyDescent="0.2">
      <c r="A2634" s="8"/>
      <c r="B2634" s="1" t="s">
        <v>5</v>
      </c>
    </row>
    <row r="2635" spans="1:2" ht="18" x14ac:dyDescent="0.2">
      <c r="A2635" s="8"/>
      <c r="B2635" s="2" t="s">
        <v>693</v>
      </c>
    </row>
    <row r="2636" spans="1:2" ht="18" x14ac:dyDescent="0.2">
      <c r="A2636" s="8"/>
      <c r="B2636" s="2" t="s">
        <v>694</v>
      </c>
    </row>
    <row r="2637" spans="1:2" ht="18" x14ac:dyDescent="0.2">
      <c r="A2637" s="8"/>
      <c r="B2637" s="2" t="s">
        <v>8</v>
      </c>
    </row>
    <row r="2638" spans="1:2" ht="18" x14ac:dyDescent="0.2">
      <c r="A2638" s="8"/>
      <c r="B2638" s="3">
        <v>43257</v>
      </c>
    </row>
    <row r="2639" spans="1:2" x14ac:dyDescent="0.2">
      <c r="A2639" s="8"/>
      <c r="B2639" s="1" t="s">
        <v>12</v>
      </c>
    </row>
    <row r="2640" spans="1:2" x14ac:dyDescent="0.2">
      <c r="A2640" s="8"/>
      <c r="B2640" s="5"/>
    </row>
    <row r="2641" spans="1:2" ht="20" x14ac:dyDescent="0.2">
      <c r="A2641" s="6"/>
    </row>
    <row r="2642" spans="1:2" x14ac:dyDescent="0.2">
      <c r="A2642" s="8"/>
      <c r="B2642" s="1" t="s">
        <v>695</v>
      </c>
    </row>
    <row r="2643" spans="1:2" ht="18" x14ac:dyDescent="0.2">
      <c r="A2643" s="8"/>
      <c r="B2643" s="2" t="s">
        <v>696</v>
      </c>
    </row>
    <row r="2644" spans="1:2" ht="18" x14ac:dyDescent="0.2">
      <c r="A2644" s="8"/>
      <c r="B2644" s="2" t="s">
        <v>2</v>
      </c>
    </row>
    <row r="2645" spans="1:2" ht="18" x14ac:dyDescent="0.2">
      <c r="A2645" s="8"/>
      <c r="B2645" s="2" t="s">
        <v>35</v>
      </c>
    </row>
    <row r="2646" spans="1:2" ht="18" x14ac:dyDescent="0.2">
      <c r="A2646" s="8"/>
      <c r="B2646" s="3">
        <v>43257</v>
      </c>
    </row>
    <row r="2647" spans="1:2" x14ac:dyDescent="0.2">
      <c r="A2647" s="8"/>
      <c r="B2647" s="1" t="s">
        <v>12</v>
      </c>
    </row>
    <row r="2648" spans="1:2" x14ac:dyDescent="0.2">
      <c r="A2648" s="8"/>
      <c r="B2648" s="5"/>
    </row>
    <row r="2649" spans="1:2" ht="20" x14ac:dyDescent="0.2">
      <c r="A2649" s="6"/>
    </row>
    <row r="2650" spans="1:2" x14ac:dyDescent="0.2">
      <c r="A2650" s="8"/>
      <c r="B2650" s="1" t="s">
        <v>380</v>
      </c>
    </row>
    <row r="2651" spans="1:2" ht="18" x14ac:dyDescent="0.2">
      <c r="A2651" s="8"/>
      <c r="B2651" s="2" t="s">
        <v>697</v>
      </c>
    </row>
    <row r="2652" spans="1:2" ht="18" x14ac:dyDescent="0.2">
      <c r="A2652" s="8"/>
      <c r="B2652" s="2" t="s">
        <v>698</v>
      </c>
    </row>
    <row r="2653" spans="1:2" ht="18" x14ac:dyDescent="0.2">
      <c r="A2653" s="8"/>
      <c r="B2653" s="2" t="s">
        <v>8</v>
      </c>
    </row>
    <row r="2654" spans="1:2" ht="18" x14ac:dyDescent="0.2">
      <c r="A2654" s="8"/>
      <c r="B2654" s="3">
        <v>43257</v>
      </c>
    </row>
    <row r="2655" spans="1:2" x14ac:dyDescent="0.2">
      <c r="A2655" s="8"/>
      <c r="B2655" s="1" t="s">
        <v>12</v>
      </c>
    </row>
    <row r="2656" spans="1:2" x14ac:dyDescent="0.2">
      <c r="A2656" s="8"/>
      <c r="B2656" s="5"/>
    </row>
    <row r="2657" spans="1:2" ht="20" x14ac:dyDescent="0.2">
      <c r="A2657" s="6"/>
    </row>
    <row r="2658" spans="1:2" x14ac:dyDescent="0.2">
      <c r="A2658" s="8"/>
      <c r="B2658" s="1" t="s">
        <v>148</v>
      </c>
    </row>
    <row r="2659" spans="1:2" ht="18" x14ac:dyDescent="0.2">
      <c r="A2659" s="8"/>
      <c r="B2659" s="2" t="s">
        <v>699</v>
      </c>
    </row>
    <row r="2660" spans="1:2" ht="18" x14ac:dyDescent="0.2">
      <c r="A2660" s="8"/>
      <c r="B2660" s="2" t="s">
        <v>343</v>
      </c>
    </row>
    <row r="2661" spans="1:2" ht="18" x14ac:dyDescent="0.2">
      <c r="A2661" s="8"/>
      <c r="B2661" s="2" t="s">
        <v>8</v>
      </c>
    </row>
    <row r="2662" spans="1:2" ht="18" x14ac:dyDescent="0.2">
      <c r="A2662" s="8"/>
      <c r="B2662" s="3">
        <v>43257</v>
      </c>
    </row>
    <row r="2663" spans="1:2" x14ac:dyDescent="0.2">
      <c r="A2663" s="8"/>
      <c r="B2663" s="1" t="s">
        <v>12</v>
      </c>
    </row>
    <row r="2664" spans="1:2" x14ac:dyDescent="0.2">
      <c r="A2664" s="8"/>
      <c r="B2664" s="5"/>
    </row>
    <row r="2665" spans="1:2" ht="20" x14ac:dyDescent="0.2">
      <c r="A2665" s="6"/>
    </row>
    <row r="2666" spans="1:2" x14ac:dyDescent="0.2">
      <c r="A2666" s="8"/>
      <c r="B2666" s="1" t="s">
        <v>148</v>
      </c>
    </row>
    <row r="2667" spans="1:2" ht="18" x14ac:dyDescent="0.2">
      <c r="A2667" s="8"/>
      <c r="B2667" s="2" t="s">
        <v>700</v>
      </c>
    </row>
    <row r="2668" spans="1:2" ht="18" x14ac:dyDescent="0.2">
      <c r="A2668" s="8"/>
      <c r="B2668" s="2" t="s">
        <v>171</v>
      </c>
    </row>
    <row r="2669" spans="1:2" ht="18" x14ac:dyDescent="0.2">
      <c r="A2669" s="8"/>
      <c r="B2669" s="2" t="s">
        <v>8</v>
      </c>
    </row>
    <row r="2670" spans="1:2" ht="18" x14ac:dyDescent="0.2">
      <c r="A2670" s="8"/>
      <c r="B2670" s="3">
        <v>43257</v>
      </c>
    </row>
    <row r="2671" spans="1:2" ht="20" x14ac:dyDescent="0.2">
      <c r="A2671" s="8"/>
      <c r="B2671" s="4" t="s">
        <v>4</v>
      </c>
    </row>
    <row r="2672" spans="1:2" x14ac:dyDescent="0.2">
      <c r="A2672" s="8"/>
      <c r="B2672" s="5"/>
    </row>
    <row r="2673" spans="1:2" ht="20" x14ac:dyDescent="0.2">
      <c r="A2673" s="6"/>
    </row>
    <row r="2674" spans="1:2" x14ac:dyDescent="0.2">
      <c r="A2674" s="8"/>
      <c r="B2674" s="1" t="s">
        <v>164</v>
      </c>
    </row>
    <row r="2675" spans="1:2" ht="18" x14ac:dyDescent="0.2">
      <c r="A2675" s="8"/>
      <c r="B2675" s="2" t="s">
        <v>701</v>
      </c>
    </row>
    <row r="2676" spans="1:2" ht="18" x14ac:dyDescent="0.2">
      <c r="A2676" s="8"/>
      <c r="B2676" s="2" t="s">
        <v>702</v>
      </c>
    </row>
    <row r="2677" spans="1:2" ht="18" x14ac:dyDescent="0.2">
      <c r="A2677" s="8"/>
      <c r="B2677" s="2" t="s">
        <v>8</v>
      </c>
    </row>
    <row r="2678" spans="1:2" ht="18" x14ac:dyDescent="0.2">
      <c r="A2678" s="8"/>
      <c r="B2678" s="3">
        <v>43257</v>
      </c>
    </row>
    <row r="2679" spans="1:2" ht="20" x14ac:dyDescent="0.2">
      <c r="A2679" s="8"/>
      <c r="B2679" s="4" t="s">
        <v>4</v>
      </c>
    </row>
    <row r="2680" spans="1:2" x14ac:dyDescent="0.2">
      <c r="A2680" s="8"/>
      <c r="B2680" s="5"/>
    </row>
    <row r="2681" spans="1:2" ht="20" x14ac:dyDescent="0.2">
      <c r="A2681" s="6"/>
    </row>
    <row r="2682" spans="1:2" x14ac:dyDescent="0.2">
      <c r="A2682" s="8"/>
      <c r="B2682" s="1" t="s">
        <v>5</v>
      </c>
    </row>
    <row r="2683" spans="1:2" ht="18" x14ac:dyDescent="0.2">
      <c r="A2683" s="8"/>
      <c r="B2683" s="2" t="s">
        <v>703</v>
      </c>
    </row>
    <row r="2684" spans="1:2" ht="18" x14ac:dyDescent="0.2">
      <c r="A2684" s="8"/>
      <c r="B2684" s="2" t="s">
        <v>2</v>
      </c>
    </row>
    <row r="2685" spans="1:2" ht="18" x14ac:dyDescent="0.2">
      <c r="A2685" s="8"/>
      <c r="B2685" s="2" t="s">
        <v>8</v>
      </c>
    </row>
    <row r="2686" spans="1:2" ht="18" x14ac:dyDescent="0.2">
      <c r="A2686" s="8"/>
      <c r="B2686" s="3">
        <v>43257</v>
      </c>
    </row>
    <row r="2687" spans="1:2" x14ac:dyDescent="0.2">
      <c r="A2687" s="8"/>
      <c r="B2687" s="1" t="s">
        <v>12</v>
      </c>
    </row>
    <row r="2688" spans="1:2" x14ac:dyDescent="0.2">
      <c r="A2688" s="8"/>
      <c r="B2688" s="5"/>
    </row>
    <row r="2689" spans="1:2" ht="20" x14ac:dyDescent="0.2">
      <c r="A2689" s="6"/>
    </row>
    <row r="2690" spans="1:2" x14ac:dyDescent="0.2">
      <c r="A2690" s="8"/>
      <c r="B2690" s="1" t="s">
        <v>117</v>
      </c>
    </row>
    <row r="2691" spans="1:2" ht="18" x14ac:dyDescent="0.2">
      <c r="A2691" s="8"/>
      <c r="B2691" s="2" t="s">
        <v>704</v>
      </c>
    </row>
    <row r="2692" spans="1:2" ht="18" x14ac:dyDescent="0.2">
      <c r="A2692" s="8"/>
      <c r="B2692" s="2" t="s">
        <v>2</v>
      </c>
    </row>
    <row r="2693" spans="1:2" ht="18" x14ac:dyDescent="0.2">
      <c r="A2693" s="8"/>
      <c r="B2693" s="2" t="s">
        <v>8</v>
      </c>
    </row>
    <row r="2694" spans="1:2" ht="18" x14ac:dyDescent="0.2">
      <c r="A2694" s="8"/>
      <c r="B2694" s="3">
        <v>43257</v>
      </c>
    </row>
    <row r="2695" spans="1:2" x14ac:dyDescent="0.2">
      <c r="A2695" s="8"/>
      <c r="B2695" s="1" t="s">
        <v>12</v>
      </c>
    </row>
    <row r="2696" spans="1:2" x14ac:dyDescent="0.2">
      <c r="A2696" s="8"/>
      <c r="B2696" s="5"/>
    </row>
    <row r="2697" spans="1:2" ht="20" x14ac:dyDescent="0.2">
      <c r="A2697" s="6"/>
    </row>
    <row r="2698" spans="1:2" x14ac:dyDescent="0.2">
      <c r="A2698" s="8"/>
      <c r="B2698" s="1" t="s">
        <v>488</v>
      </c>
    </row>
    <row r="2699" spans="1:2" ht="18" x14ac:dyDescent="0.2">
      <c r="A2699" s="8"/>
      <c r="B2699" s="2" t="s">
        <v>705</v>
      </c>
    </row>
    <row r="2700" spans="1:2" ht="18" x14ac:dyDescent="0.2">
      <c r="A2700" s="8"/>
      <c r="B2700" s="2" t="s">
        <v>706</v>
      </c>
    </row>
    <row r="2701" spans="1:2" ht="18" x14ac:dyDescent="0.2">
      <c r="A2701" s="8"/>
      <c r="B2701" s="2" t="s">
        <v>8</v>
      </c>
    </row>
    <row r="2702" spans="1:2" ht="18" x14ac:dyDescent="0.2">
      <c r="A2702" s="8"/>
      <c r="B2702" s="3">
        <v>43257</v>
      </c>
    </row>
    <row r="2703" spans="1:2" ht="20" x14ac:dyDescent="0.2">
      <c r="A2703" s="8"/>
      <c r="B2703" s="4" t="s">
        <v>4</v>
      </c>
    </row>
    <row r="2704" spans="1:2" x14ac:dyDescent="0.2">
      <c r="A2704" s="8"/>
      <c r="B2704" s="5"/>
    </row>
    <row r="2705" spans="1:2" ht="20" x14ac:dyDescent="0.2">
      <c r="A2705" s="6"/>
    </row>
    <row r="2706" spans="1:2" x14ac:dyDescent="0.2">
      <c r="A2706" s="8"/>
      <c r="B2706" s="1" t="s">
        <v>380</v>
      </c>
    </row>
    <row r="2707" spans="1:2" ht="18" x14ac:dyDescent="0.2">
      <c r="A2707" s="8"/>
      <c r="B2707" s="2" t="s">
        <v>707</v>
      </c>
    </row>
    <row r="2708" spans="1:2" ht="18" x14ac:dyDescent="0.2">
      <c r="A2708" s="8"/>
      <c r="B2708" s="2" t="s">
        <v>708</v>
      </c>
    </row>
    <row r="2709" spans="1:2" ht="18" x14ac:dyDescent="0.2">
      <c r="A2709" s="8"/>
      <c r="B2709" s="2" t="s">
        <v>8</v>
      </c>
    </row>
    <row r="2710" spans="1:2" ht="18" x14ac:dyDescent="0.2">
      <c r="A2710" s="8"/>
      <c r="B2710" s="3">
        <v>43257</v>
      </c>
    </row>
    <row r="2711" spans="1:2" ht="20" x14ac:dyDescent="0.2">
      <c r="A2711" s="8"/>
      <c r="B2711" s="4" t="s">
        <v>4</v>
      </c>
    </row>
    <row r="2712" spans="1:2" x14ac:dyDescent="0.2">
      <c r="A2712" s="8"/>
      <c r="B2712" s="5"/>
    </row>
    <row r="2713" spans="1:2" ht="20" x14ac:dyDescent="0.2">
      <c r="A2713" s="6"/>
    </row>
    <row r="2714" spans="1:2" x14ac:dyDescent="0.2">
      <c r="A2714" s="8"/>
      <c r="B2714" s="1" t="s">
        <v>117</v>
      </c>
    </row>
    <row r="2715" spans="1:2" ht="18" x14ac:dyDescent="0.2">
      <c r="A2715" s="8"/>
      <c r="B2715" s="2" t="s">
        <v>709</v>
      </c>
    </row>
    <row r="2716" spans="1:2" ht="18" x14ac:dyDescent="0.2">
      <c r="A2716" s="8"/>
      <c r="B2716" s="2" t="s">
        <v>710</v>
      </c>
    </row>
    <row r="2717" spans="1:2" ht="18" x14ac:dyDescent="0.2">
      <c r="A2717" s="8"/>
      <c r="B2717" s="2" t="s">
        <v>8</v>
      </c>
    </row>
    <row r="2718" spans="1:2" ht="18" x14ac:dyDescent="0.2">
      <c r="A2718" s="8"/>
      <c r="B2718" s="3">
        <v>43257</v>
      </c>
    </row>
    <row r="2719" spans="1:2" x14ac:dyDescent="0.2">
      <c r="A2719" s="8"/>
      <c r="B2719" s="1" t="s">
        <v>12</v>
      </c>
    </row>
    <row r="2720" spans="1:2" x14ac:dyDescent="0.2">
      <c r="A2720" s="8"/>
      <c r="B2720" s="5"/>
    </row>
    <row r="2721" spans="1:2" ht="20" x14ac:dyDescent="0.2">
      <c r="A2721" s="6"/>
    </row>
    <row r="2722" spans="1:2" x14ac:dyDescent="0.2">
      <c r="A2722" s="8"/>
      <c r="B2722" s="1" t="s">
        <v>711</v>
      </c>
    </row>
    <row r="2723" spans="1:2" ht="18" x14ac:dyDescent="0.2">
      <c r="A2723" s="8"/>
      <c r="B2723" s="2" t="s">
        <v>712</v>
      </c>
    </row>
    <row r="2724" spans="1:2" ht="18" x14ac:dyDescent="0.2">
      <c r="A2724" s="8"/>
      <c r="B2724" s="2" t="s">
        <v>2</v>
      </c>
    </row>
    <row r="2725" spans="1:2" ht="18" x14ac:dyDescent="0.2">
      <c r="A2725" s="8"/>
      <c r="B2725" s="2" t="s">
        <v>401</v>
      </c>
    </row>
    <row r="2726" spans="1:2" ht="18" x14ac:dyDescent="0.2">
      <c r="A2726" s="8"/>
      <c r="B2726" s="3">
        <v>43257</v>
      </c>
    </row>
    <row r="2727" spans="1:2" x14ac:dyDescent="0.2">
      <c r="A2727" s="8"/>
      <c r="B2727" s="1" t="s">
        <v>12</v>
      </c>
    </row>
    <row r="2728" spans="1:2" x14ac:dyDescent="0.2">
      <c r="A2728" s="8"/>
      <c r="B2728" s="5"/>
    </row>
    <row r="2729" spans="1:2" ht="20" x14ac:dyDescent="0.2">
      <c r="A2729" s="6"/>
    </row>
    <row r="2730" spans="1:2" x14ac:dyDescent="0.2">
      <c r="A2730" s="8"/>
      <c r="B2730" s="1" t="s">
        <v>713</v>
      </c>
    </row>
    <row r="2731" spans="1:2" ht="18" x14ac:dyDescent="0.2">
      <c r="A2731" s="8"/>
      <c r="B2731" s="2" t="s">
        <v>714</v>
      </c>
    </row>
    <row r="2732" spans="1:2" ht="18" x14ac:dyDescent="0.2">
      <c r="A2732" s="8"/>
      <c r="B2732" s="2" t="s">
        <v>2</v>
      </c>
    </row>
    <row r="2733" spans="1:2" ht="18" x14ac:dyDescent="0.2">
      <c r="A2733" s="8"/>
      <c r="B2733" s="2" t="s">
        <v>27</v>
      </c>
    </row>
    <row r="2734" spans="1:2" ht="18" x14ac:dyDescent="0.2">
      <c r="A2734" s="8"/>
      <c r="B2734" s="3">
        <v>43256</v>
      </c>
    </row>
    <row r="2735" spans="1:2" x14ac:dyDescent="0.2">
      <c r="A2735" s="8"/>
      <c r="B2735" s="1" t="s">
        <v>12</v>
      </c>
    </row>
    <row r="2736" spans="1:2" x14ac:dyDescent="0.2">
      <c r="A2736" s="8"/>
      <c r="B2736" s="5"/>
    </row>
    <row r="2737" spans="1:2" ht="20" x14ac:dyDescent="0.2">
      <c r="A2737" s="6"/>
    </row>
    <row r="2738" spans="1:2" x14ac:dyDescent="0.2">
      <c r="A2738" s="8"/>
      <c r="B2738" s="1" t="s">
        <v>715</v>
      </c>
    </row>
    <row r="2739" spans="1:2" ht="18" x14ac:dyDescent="0.2">
      <c r="A2739" s="8"/>
      <c r="B2739" s="2" t="s">
        <v>716</v>
      </c>
    </row>
    <row r="2740" spans="1:2" ht="18" x14ac:dyDescent="0.2">
      <c r="A2740" s="8"/>
      <c r="B2740" s="2" t="s">
        <v>2</v>
      </c>
    </row>
    <row r="2741" spans="1:2" ht="18" x14ac:dyDescent="0.2">
      <c r="A2741" s="8"/>
      <c r="B2741" s="2" t="s">
        <v>27</v>
      </c>
    </row>
    <row r="2742" spans="1:2" ht="18" x14ac:dyDescent="0.2">
      <c r="A2742" s="8"/>
      <c r="B2742" s="3">
        <v>43256</v>
      </c>
    </row>
    <row r="2743" spans="1:2" x14ac:dyDescent="0.2">
      <c r="A2743" s="8"/>
      <c r="B2743" s="1" t="s">
        <v>12</v>
      </c>
    </row>
    <row r="2744" spans="1:2" x14ac:dyDescent="0.2">
      <c r="A2744" s="8"/>
      <c r="B2744" s="5"/>
    </row>
    <row r="2745" spans="1:2" ht="20" x14ac:dyDescent="0.2">
      <c r="A2745" s="6"/>
    </row>
    <row r="2746" spans="1:2" x14ac:dyDescent="0.2">
      <c r="A2746" s="8"/>
      <c r="B2746" s="1" t="s">
        <v>717</v>
      </c>
    </row>
    <row r="2747" spans="1:2" ht="18" x14ac:dyDescent="0.2">
      <c r="A2747" s="8"/>
      <c r="B2747" s="2" t="s">
        <v>718</v>
      </c>
    </row>
    <row r="2748" spans="1:2" ht="18" x14ac:dyDescent="0.2">
      <c r="A2748" s="8"/>
      <c r="B2748" s="2" t="s">
        <v>2</v>
      </c>
    </row>
    <row r="2749" spans="1:2" ht="18" x14ac:dyDescent="0.2">
      <c r="A2749" s="8"/>
      <c r="B2749" s="2" t="s">
        <v>141</v>
      </c>
    </row>
    <row r="2750" spans="1:2" ht="18" x14ac:dyDescent="0.2">
      <c r="A2750" s="8"/>
      <c r="B2750" s="3">
        <v>43256</v>
      </c>
    </row>
    <row r="2751" spans="1:2" x14ac:dyDescent="0.2">
      <c r="A2751" s="8"/>
      <c r="B2751" s="1" t="s">
        <v>12</v>
      </c>
    </row>
    <row r="2752" spans="1:2" x14ac:dyDescent="0.2">
      <c r="A2752" s="8"/>
      <c r="B2752" s="5"/>
    </row>
    <row r="2753" spans="1:2" ht="20" x14ac:dyDescent="0.2">
      <c r="A2753" s="6"/>
    </row>
    <row r="2754" spans="1:2" x14ac:dyDescent="0.2">
      <c r="A2754" s="8"/>
      <c r="B2754" s="1" t="s">
        <v>5</v>
      </c>
    </row>
    <row r="2755" spans="1:2" ht="18" x14ac:dyDescent="0.2">
      <c r="A2755" s="8"/>
      <c r="B2755" s="2" t="s">
        <v>719</v>
      </c>
    </row>
    <row r="2756" spans="1:2" ht="18" x14ac:dyDescent="0.2">
      <c r="A2756" s="8"/>
      <c r="B2756" s="2" t="s">
        <v>720</v>
      </c>
    </row>
    <row r="2757" spans="1:2" ht="18" x14ac:dyDescent="0.2">
      <c r="A2757" s="8"/>
      <c r="B2757" s="2" t="s">
        <v>8</v>
      </c>
    </row>
    <row r="2758" spans="1:2" ht="18" x14ac:dyDescent="0.2">
      <c r="A2758" s="8"/>
      <c r="B2758" s="3">
        <v>43256</v>
      </c>
    </row>
    <row r="2759" spans="1:2" ht="20" x14ac:dyDescent="0.2">
      <c r="A2759" s="8"/>
      <c r="B2759" s="4" t="s">
        <v>4</v>
      </c>
    </row>
    <row r="2760" spans="1:2" x14ac:dyDescent="0.2">
      <c r="A2760" s="8"/>
      <c r="B2760" s="5"/>
    </row>
    <row r="2761" spans="1:2" ht="20" x14ac:dyDescent="0.2">
      <c r="A2761" s="6"/>
    </row>
    <row r="2762" spans="1:2" x14ac:dyDescent="0.2">
      <c r="A2762" s="8"/>
      <c r="B2762" s="1" t="s">
        <v>721</v>
      </c>
    </row>
    <row r="2763" spans="1:2" ht="18" x14ac:dyDescent="0.2">
      <c r="A2763" s="8"/>
      <c r="B2763" s="2" t="s">
        <v>722</v>
      </c>
    </row>
    <row r="2764" spans="1:2" ht="18" x14ac:dyDescent="0.2">
      <c r="A2764" s="8"/>
      <c r="B2764" s="2" t="s">
        <v>2</v>
      </c>
    </row>
    <row r="2765" spans="1:2" ht="18" x14ac:dyDescent="0.2">
      <c r="A2765" s="8"/>
      <c r="B2765" s="2" t="s">
        <v>141</v>
      </c>
    </row>
    <row r="2766" spans="1:2" ht="18" x14ac:dyDescent="0.2">
      <c r="A2766" s="8"/>
      <c r="B2766" s="3">
        <v>43256</v>
      </c>
    </row>
    <row r="2767" spans="1:2" x14ac:dyDescent="0.2">
      <c r="A2767" s="8"/>
      <c r="B2767" s="1" t="s">
        <v>12</v>
      </c>
    </row>
    <row r="2768" spans="1:2" x14ac:dyDescent="0.2">
      <c r="A2768" s="8"/>
      <c r="B2768" s="5"/>
    </row>
    <row r="2769" spans="1:2" ht="20" x14ac:dyDescent="0.2">
      <c r="A2769" s="6"/>
    </row>
    <row r="2770" spans="1:2" x14ac:dyDescent="0.2">
      <c r="A2770" s="8"/>
      <c r="B2770" s="1" t="s">
        <v>723</v>
      </c>
    </row>
    <row r="2771" spans="1:2" ht="18" x14ac:dyDescent="0.2">
      <c r="A2771" s="8"/>
      <c r="B2771" s="2" t="s">
        <v>724</v>
      </c>
    </row>
    <row r="2772" spans="1:2" ht="18" x14ac:dyDescent="0.2">
      <c r="A2772" s="8"/>
      <c r="B2772" s="2" t="s">
        <v>2</v>
      </c>
    </row>
    <row r="2773" spans="1:2" ht="18" x14ac:dyDescent="0.2">
      <c r="A2773" s="8"/>
      <c r="B2773" s="2" t="s">
        <v>316</v>
      </c>
    </row>
    <row r="2774" spans="1:2" ht="18" x14ac:dyDescent="0.2">
      <c r="A2774" s="8"/>
      <c r="B2774" s="3">
        <v>43256</v>
      </c>
    </row>
    <row r="2775" spans="1:2" x14ac:dyDescent="0.2">
      <c r="A2775" s="8"/>
      <c r="B2775" s="1" t="s">
        <v>12</v>
      </c>
    </row>
    <row r="2776" spans="1:2" x14ac:dyDescent="0.2">
      <c r="A2776" s="8"/>
      <c r="B2776" s="5"/>
    </row>
    <row r="2777" spans="1:2" ht="20" x14ac:dyDescent="0.2">
      <c r="A2777" s="6"/>
    </row>
    <row r="2778" spans="1:2" x14ac:dyDescent="0.2">
      <c r="A2778" s="8"/>
      <c r="B2778" s="1" t="s">
        <v>725</v>
      </c>
    </row>
    <row r="2779" spans="1:2" ht="18" x14ac:dyDescent="0.2">
      <c r="A2779" s="8"/>
      <c r="B2779" s="2" t="s">
        <v>726</v>
      </c>
    </row>
    <row r="2780" spans="1:2" ht="18" x14ac:dyDescent="0.2">
      <c r="A2780" s="8"/>
      <c r="B2780" s="2" t="s">
        <v>2</v>
      </c>
    </row>
    <row r="2781" spans="1:2" ht="18" x14ac:dyDescent="0.2">
      <c r="A2781" s="8"/>
      <c r="B2781" s="2" t="s">
        <v>35</v>
      </c>
    </row>
    <row r="2782" spans="1:2" ht="18" x14ac:dyDescent="0.2">
      <c r="A2782" s="8"/>
      <c r="B2782" s="3">
        <v>43256</v>
      </c>
    </row>
    <row r="2783" spans="1:2" x14ac:dyDescent="0.2">
      <c r="A2783" s="8"/>
      <c r="B2783" s="1" t="s">
        <v>12</v>
      </c>
    </row>
    <row r="2784" spans="1:2" x14ac:dyDescent="0.2">
      <c r="A2784" s="8"/>
      <c r="B2784" s="5"/>
    </row>
    <row r="2785" spans="1:2" ht="20" x14ac:dyDescent="0.2">
      <c r="A2785" s="6"/>
    </row>
    <row r="2786" spans="1:2" x14ac:dyDescent="0.2">
      <c r="A2786" s="8"/>
      <c r="B2786" s="1" t="s">
        <v>22</v>
      </c>
    </row>
    <row r="2787" spans="1:2" ht="18" x14ac:dyDescent="0.2">
      <c r="A2787" s="8"/>
      <c r="B2787" s="2" t="s">
        <v>727</v>
      </c>
    </row>
    <row r="2788" spans="1:2" ht="18" x14ac:dyDescent="0.2">
      <c r="A2788" s="8"/>
      <c r="B2788" s="2" t="s">
        <v>2</v>
      </c>
    </row>
    <row r="2789" spans="1:2" ht="18" x14ac:dyDescent="0.2">
      <c r="A2789" s="8"/>
      <c r="B2789" s="2" t="s">
        <v>3</v>
      </c>
    </row>
    <row r="2790" spans="1:2" ht="18" x14ac:dyDescent="0.2">
      <c r="A2790" s="8"/>
      <c r="B2790" s="3">
        <v>43256</v>
      </c>
    </row>
    <row r="2791" spans="1:2" x14ac:dyDescent="0.2">
      <c r="A2791" s="8"/>
      <c r="B2791" s="1" t="s">
        <v>12</v>
      </c>
    </row>
    <row r="2792" spans="1:2" x14ac:dyDescent="0.2">
      <c r="A2792" s="8"/>
      <c r="B2792" s="5"/>
    </row>
    <row r="2793" spans="1:2" ht="20" x14ac:dyDescent="0.2">
      <c r="A2793" s="6"/>
    </row>
    <row r="2794" spans="1:2" x14ac:dyDescent="0.2">
      <c r="A2794" s="8"/>
      <c r="B2794" s="1" t="s">
        <v>5</v>
      </c>
    </row>
    <row r="2795" spans="1:2" ht="18" x14ac:dyDescent="0.2">
      <c r="A2795" s="8"/>
      <c r="B2795" s="2" t="s">
        <v>728</v>
      </c>
    </row>
    <row r="2796" spans="1:2" ht="18" x14ac:dyDescent="0.2">
      <c r="A2796" s="8"/>
      <c r="B2796" s="2" t="s">
        <v>729</v>
      </c>
    </row>
    <row r="2797" spans="1:2" ht="18" x14ac:dyDescent="0.2">
      <c r="A2797" s="8"/>
      <c r="B2797" s="2" t="s">
        <v>8</v>
      </c>
    </row>
    <row r="2798" spans="1:2" ht="18" x14ac:dyDescent="0.2">
      <c r="A2798" s="8"/>
      <c r="B2798" s="3">
        <v>43256</v>
      </c>
    </row>
    <row r="2799" spans="1:2" ht="20" x14ac:dyDescent="0.2">
      <c r="A2799" s="8"/>
      <c r="B2799" s="4" t="s">
        <v>4</v>
      </c>
    </row>
    <row r="2800" spans="1:2" x14ac:dyDescent="0.2">
      <c r="A2800" s="8"/>
      <c r="B2800" s="5"/>
    </row>
    <row r="2801" spans="1:2" ht="20" x14ac:dyDescent="0.2">
      <c r="A2801" s="6"/>
    </row>
    <row r="2802" spans="1:2" x14ac:dyDescent="0.2">
      <c r="A2802" s="8"/>
      <c r="B2802" s="1" t="s">
        <v>148</v>
      </c>
    </row>
    <row r="2803" spans="1:2" ht="18" x14ac:dyDescent="0.2">
      <c r="A2803" s="8"/>
      <c r="B2803" s="2" t="s">
        <v>730</v>
      </c>
    </row>
    <row r="2804" spans="1:2" ht="18" x14ac:dyDescent="0.2">
      <c r="A2804" s="8"/>
      <c r="B2804" s="2" t="s">
        <v>731</v>
      </c>
    </row>
    <row r="2805" spans="1:2" ht="18" x14ac:dyDescent="0.2">
      <c r="A2805" s="8"/>
      <c r="B2805" s="2" t="s">
        <v>8</v>
      </c>
    </row>
    <row r="2806" spans="1:2" ht="18" x14ac:dyDescent="0.2">
      <c r="A2806" s="8"/>
      <c r="B2806" s="3">
        <v>43256</v>
      </c>
    </row>
    <row r="2807" spans="1:2" ht="20" x14ac:dyDescent="0.2">
      <c r="A2807" s="8"/>
      <c r="B2807" s="4" t="s">
        <v>4</v>
      </c>
    </row>
    <row r="2808" spans="1:2" x14ac:dyDescent="0.2">
      <c r="A2808" s="8"/>
      <c r="B2808" s="5"/>
    </row>
    <row r="2809" spans="1:2" ht="20" x14ac:dyDescent="0.2">
      <c r="A2809" s="6"/>
    </row>
    <row r="2810" spans="1:2" x14ac:dyDescent="0.2">
      <c r="A2810" s="8"/>
      <c r="B2810" s="1" t="s">
        <v>732</v>
      </c>
    </row>
    <row r="2811" spans="1:2" ht="18" x14ac:dyDescent="0.2">
      <c r="A2811" s="8"/>
      <c r="B2811" s="2" t="s">
        <v>733</v>
      </c>
    </row>
    <row r="2812" spans="1:2" ht="18" x14ac:dyDescent="0.2">
      <c r="A2812" s="8"/>
      <c r="B2812" s="2" t="s">
        <v>2</v>
      </c>
    </row>
    <row r="2813" spans="1:2" ht="18" x14ac:dyDescent="0.2">
      <c r="A2813" s="8"/>
      <c r="B2813" s="2" t="s">
        <v>3</v>
      </c>
    </row>
    <row r="2814" spans="1:2" ht="18" x14ac:dyDescent="0.2">
      <c r="A2814" s="8"/>
      <c r="B2814" s="3">
        <v>43256</v>
      </c>
    </row>
    <row r="2815" spans="1:2" x14ac:dyDescent="0.2">
      <c r="A2815" s="8"/>
      <c r="B2815" s="1" t="s">
        <v>12</v>
      </c>
    </row>
    <row r="2816" spans="1:2" x14ac:dyDescent="0.2">
      <c r="A2816" s="8"/>
      <c r="B2816" s="5"/>
    </row>
    <row r="2817" spans="1:2" ht="20" x14ac:dyDescent="0.2">
      <c r="A2817" s="6"/>
    </row>
    <row r="2818" spans="1:2" x14ac:dyDescent="0.2">
      <c r="A2818" s="8"/>
      <c r="B2818" s="1" t="s">
        <v>734</v>
      </c>
    </row>
    <row r="2819" spans="1:2" ht="18" x14ac:dyDescent="0.2">
      <c r="A2819" s="8"/>
      <c r="B2819" s="2" t="s">
        <v>735</v>
      </c>
    </row>
    <row r="2820" spans="1:2" ht="18" x14ac:dyDescent="0.2">
      <c r="A2820" s="8"/>
      <c r="B2820" s="2" t="s">
        <v>26</v>
      </c>
    </row>
    <row r="2821" spans="1:2" ht="18" x14ac:dyDescent="0.2">
      <c r="A2821" s="8"/>
      <c r="B2821" s="2" t="s">
        <v>27</v>
      </c>
    </row>
    <row r="2822" spans="1:2" ht="18" x14ac:dyDescent="0.2">
      <c r="A2822" s="8"/>
      <c r="B2822" s="3">
        <v>43256</v>
      </c>
    </row>
    <row r="2823" spans="1:2" ht="20" x14ac:dyDescent="0.2">
      <c r="A2823" s="8"/>
      <c r="B2823" s="4" t="s">
        <v>4</v>
      </c>
    </row>
    <row r="2824" spans="1:2" x14ac:dyDescent="0.2">
      <c r="A2824" s="8"/>
      <c r="B2824" s="5"/>
    </row>
    <row r="2825" spans="1:2" ht="20" x14ac:dyDescent="0.2">
      <c r="A2825" s="6"/>
    </row>
    <row r="2826" spans="1:2" x14ac:dyDescent="0.2">
      <c r="A2826" s="8"/>
      <c r="B2826" s="1" t="s">
        <v>434</v>
      </c>
    </row>
    <row r="2827" spans="1:2" ht="18" x14ac:dyDescent="0.2">
      <c r="A2827" s="8"/>
      <c r="B2827" s="2" t="s">
        <v>736</v>
      </c>
    </row>
    <row r="2828" spans="1:2" ht="18" x14ac:dyDescent="0.2">
      <c r="A2828" s="8"/>
      <c r="B2828" s="2" t="s">
        <v>737</v>
      </c>
    </row>
    <row r="2829" spans="1:2" ht="18" x14ac:dyDescent="0.2">
      <c r="A2829" s="8"/>
      <c r="B2829" s="2" t="s">
        <v>8</v>
      </c>
    </row>
    <row r="2830" spans="1:2" ht="18" x14ac:dyDescent="0.2">
      <c r="A2830" s="8"/>
      <c r="B2830" s="3">
        <v>43256</v>
      </c>
    </row>
    <row r="2831" spans="1:2" ht="20" x14ac:dyDescent="0.2">
      <c r="A2831" s="8"/>
      <c r="B2831" s="4" t="s">
        <v>4</v>
      </c>
    </row>
    <row r="2832" spans="1:2" x14ac:dyDescent="0.2">
      <c r="A2832" s="8"/>
      <c r="B2832" s="5"/>
    </row>
    <row r="2833" spans="1:2" ht="20" x14ac:dyDescent="0.2">
      <c r="A2833" s="6"/>
    </row>
    <row r="2834" spans="1:2" x14ac:dyDescent="0.2">
      <c r="A2834" s="8"/>
      <c r="B2834" s="1" t="s">
        <v>738</v>
      </c>
    </row>
    <row r="2835" spans="1:2" ht="18" x14ac:dyDescent="0.2">
      <c r="A2835" s="8"/>
      <c r="B2835" s="2" t="s">
        <v>739</v>
      </c>
    </row>
    <row r="2836" spans="1:2" ht="18" x14ac:dyDescent="0.2">
      <c r="A2836" s="8"/>
      <c r="B2836" s="2" t="s">
        <v>2</v>
      </c>
    </row>
    <row r="2837" spans="1:2" ht="18" x14ac:dyDescent="0.2">
      <c r="A2837" s="8"/>
      <c r="B2837" s="2" t="s">
        <v>8</v>
      </c>
    </row>
    <row r="2838" spans="1:2" ht="18" x14ac:dyDescent="0.2">
      <c r="A2838" s="8"/>
      <c r="B2838" s="3">
        <v>43256</v>
      </c>
    </row>
    <row r="2839" spans="1:2" x14ac:dyDescent="0.2">
      <c r="A2839" s="8"/>
      <c r="B2839" s="1" t="s">
        <v>12</v>
      </c>
    </row>
    <row r="2840" spans="1:2" x14ac:dyDescent="0.2">
      <c r="A2840" s="8"/>
      <c r="B2840" s="5"/>
    </row>
    <row r="2841" spans="1:2" ht="20" x14ac:dyDescent="0.2">
      <c r="A2841" s="6"/>
    </row>
    <row r="2842" spans="1:2" x14ac:dyDescent="0.2">
      <c r="A2842" s="8"/>
      <c r="B2842" s="1" t="s">
        <v>740</v>
      </c>
    </row>
    <row r="2843" spans="1:2" ht="18" x14ac:dyDescent="0.2">
      <c r="A2843" s="8"/>
      <c r="B2843" s="2" t="s">
        <v>741</v>
      </c>
    </row>
    <row r="2844" spans="1:2" ht="18" x14ac:dyDescent="0.2">
      <c r="A2844" s="8"/>
      <c r="B2844" s="2" t="s">
        <v>26</v>
      </c>
    </row>
    <row r="2845" spans="1:2" ht="18" x14ac:dyDescent="0.2">
      <c r="A2845" s="8"/>
      <c r="B2845" s="2" t="s">
        <v>8</v>
      </c>
    </row>
    <row r="2846" spans="1:2" ht="18" x14ac:dyDescent="0.2">
      <c r="A2846" s="8"/>
      <c r="B2846" s="3">
        <v>43256</v>
      </c>
    </row>
    <row r="2847" spans="1:2" ht="20" x14ac:dyDescent="0.2">
      <c r="A2847" s="8"/>
      <c r="B2847" s="4" t="s">
        <v>4</v>
      </c>
    </row>
    <row r="2848" spans="1:2" x14ac:dyDescent="0.2">
      <c r="A2848" s="8"/>
      <c r="B2848" s="5"/>
    </row>
    <row r="2849" spans="1:2" ht="20" x14ac:dyDescent="0.2">
      <c r="A2849" s="6"/>
    </row>
    <row r="2850" spans="1:2" x14ac:dyDescent="0.2">
      <c r="A2850" s="8"/>
      <c r="B2850" s="1" t="s">
        <v>283</v>
      </c>
    </row>
    <row r="2851" spans="1:2" ht="18" x14ac:dyDescent="0.2">
      <c r="A2851" s="8"/>
      <c r="B2851" s="2" t="s">
        <v>742</v>
      </c>
    </row>
    <row r="2852" spans="1:2" ht="18" x14ac:dyDescent="0.2">
      <c r="A2852" s="8"/>
      <c r="B2852" s="2" t="s">
        <v>588</v>
      </c>
    </row>
    <row r="2853" spans="1:2" ht="18" x14ac:dyDescent="0.2">
      <c r="A2853" s="8"/>
      <c r="B2853" s="2" t="s">
        <v>8</v>
      </c>
    </row>
    <row r="2854" spans="1:2" ht="18" x14ac:dyDescent="0.2">
      <c r="A2854" s="8"/>
      <c r="B2854" s="3">
        <v>43256</v>
      </c>
    </row>
    <row r="2855" spans="1:2" ht="20" x14ac:dyDescent="0.2">
      <c r="A2855" s="8"/>
      <c r="B2855" s="4" t="s">
        <v>4</v>
      </c>
    </row>
    <row r="2856" spans="1:2" x14ac:dyDescent="0.2">
      <c r="A2856" s="8"/>
      <c r="B2856" s="5"/>
    </row>
    <row r="2857" spans="1:2" ht="20" x14ac:dyDescent="0.2">
      <c r="A2857" s="6"/>
    </row>
    <row r="2858" spans="1:2" x14ac:dyDescent="0.2">
      <c r="A2858" s="8"/>
      <c r="B2858" s="1" t="s">
        <v>117</v>
      </c>
    </row>
    <row r="2859" spans="1:2" ht="18" x14ac:dyDescent="0.2">
      <c r="A2859" s="8"/>
      <c r="B2859" s="2" t="s">
        <v>743</v>
      </c>
    </row>
    <row r="2860" spans="1:2" ht="18" x14ac:dyDescent="0.2">
      <c r="A2860" s="8"/>
      <c r="B2860" s="2" t="s">
        <v>119</v>
      </c>
    </row>
    <row r="2861" spans="1:2" ht="18" x14ac:dyDescent="0.2">
      <c r="A2861" s="8"/>
      <c r="B2861" s="2" t="s">
        <v>8</v>
      </c>
    </row>
    <row r="2862" spans="1:2" ht="18" x14ac:dyDescent="0.2">
      <c r="A2862" s="8"/>
      <c r="B2862" s="3">
        <v>43256</v>
      </c>
    </row>
    <row r="2863" spans="1:2" ht="20" x14ac:dyDescent="0.2">
      <c r="A2863" s="8"/>
      <c r="B2863" s="4" t="s">
        <v>4</v>
      </c>
    </row>
    <row r="2864" spans="1:2" x14ac:dyDescent="0.2">
      <c r="A2864" s="8"/>
      <c r="B2864" s="5"/>
    </row>
    <row r="2865" spans="1:2" ht="20" x14ac:dyDescent="0.2">
      <c r="A2865" s="6"/>
    </row>
    <row r="2866" spans="1:2" x14ac:dyDescent="0.2">
      <c r="A2866" s="8"/>
      <c r="B2866" s="1" t="s">
        <v>744</v>
      </c>
    </row>
    <row r="2867" spans="1:2" ht="18" x14ac:dyDescent="0.2">
      <c r="A2867" s="8"/>
      <c r="B2867" s="2" t="s">
        <v>745</v>
      </c>
    </row>
    <row r="2868" spans="1:2" ht="18" x14ac:dyDescent="0.2">
      <c r="A2868" s="8"/>
      <c r="B2868" s="2" t="s">
        <v>2</v>
      </c>
    </row>
    <row r="2869" spans="1:2" ht="18" x14ac:dyDescent="0.2">
      <c r="A2869" s="8"/>
      <c r="B2869" s="2" t="s">
        <v>35</v>
      </c>
    </row>
    <row r="2870" spans="1:2" ht="18" x14ac:dyDescent="0.2">
      <c r="A2870" s="8"/>
      <c r="B2870" s="3">
        <v>43256</v>
      </c>
    </row>
    <row r="2871" spans="1:2" x14ac:dyDescent="0.2">
      <c r="A2871" s="8"/>
      <c r="B2871" s="1" t="s">
        <v>12</v>
      </c>
    </row>
    <row r="2872" spans="1:2" x14ac:dyDescent="0.2">
      <c r="A2872" s="8"/>
      <c r="B2872" s="5"/>
    </row>
    <row r="2873" spans="1:2" ht="20" x14ac:dyDescent="0.2">
      <c r="A2873" s="6"/>
    </row>
    <row r="2874" spans="1:2" x14ac:dyDescent="0.2">
      <c r="A2874" s="8"/>
      <c r="B2874" s="1" t="s">
        <v>746</v>
      </c>
    </row>
    <row r="2875" spans="1:2" ht="18" x14ac:dyDescent="0.2">
      <c r="A2875" s="8"/>
      <c r="B2875" s="2" t="s">
        <v>747</v>
      </c>
    </row>
    <row r="2876" spans="1:2" ht="18" x14ac:dyDescent="0.2">
      <c r="A2876" s="8"/>
      <c r="B2876" s="2" t="s">
        <v>2</v>
      </c>
    </row>
    <row r="2877" spans="1:2" ht="18" x14ac:dyDescent="0.2">
      <c r="A2877" s="8"/>
      <c r="B2877" s="2" t="s">
        <v>19</v>
      </c>
    </row>
    <row r="2878" spans="1:2" ht="18" x14ac:dyDescent="0.2">
      <c r="A2878" s="8"/>
      <c r="B2878" s="3">
        <v>43256</v>
      </c>
    </row>
    <row r="2879" spans="1:2" x14ac:dyDescent="0.2">
      <c r="A2879" s="8"/>
      <c r="B2879" s="1" t="s">
        <v>12</v>
      </c>
    </row>
    <row r="2880" spans="1:2" x14ac:dyDescent="0.2">
      <c r="A2880" s="8"/>
      <c r="B2880" s="5"/>
    </row>
    <row r="2881" spans="1:2" ht="20" x14ac:dyDescent="0.2">
      <c r="A2881" s="6"/>
    </row>
    <row r="2882" spans="1:2" x14ac:dyDescent="0.2">
      <c r="A2882" s="8"/>
      <c r="B2882" s="1" t="s">
        <v>748</v>
      </c>
    </row>
    <row r="2883" spans="1:2" ht="18" x14ac:dyDescent="0.2">
      <c r="A2883" s="8"/>
      <c r="B2883" s="2" t="s">
        <v>749</v>
      </c>
    </row>
    <row r="2884" spans="1:2" ht="18" x14ac:dyDescent="0.2">
      <c r="A2884" s="8"/>
      <c r="B2884" s="2" t="s">
        <v>2</v>
      </c>
    </row>
    <row r="2885" spans="1:2" ht="18" x14ac:dyDescent="0.2">
      <c r="A2885" s="8"/>
      <c r="B2885" s="2" t="s">
        <v>27</v>
      </c>
    </row>
    <row r="2886" spans="1:2" ht="18" x14ac:dyDescent="0.2">
      <c r="A2886" s="8"/>
      <c r="B2886" s="3">
        <v>43256</v>
      </c>
    </row>
    <row r="2887" spans="1:2" x14ac:dyDescent="0.2">
      <c r="A2887" s="8"/>
      <c r="B2887" s="1" t="s">
        <v>12</v>
      </c>
    </row>
    <row r="2888" spans="1:2" x14ac:dyDescent="0.2">
      <c r="A2888" s="8"/>
      <c r="B2888" s="5"/>
    </row>
    <row r="2889" spans="1:2" ht="20" x14ac:dyDescent="0.2">
      <c r="A2889" s="6"/>
    </row>
    <row r="2890" spans="1:2" x14ac:dyDescent="0.2">
      <c r="A2890" s="8"/>
      <c r="B2890" s="1" t="s">
        <v>750</v>
      </c>
    </row>
    <row r="2891" spans="1:2" ht="18" x14ac:dyDescent="0.2">
      <c r="A2891" s="8"/>
      <c r="B2891" s="2" t="s">
        <v>751</v>
      </c>
    </row>
    <row r="2892" spans="1:2" ht="18" x14ac:dyDescent="0.2">
      <c r="A2892" s="8"/>
      <c r="B2892" s="2" t="s">
        <v>2</v>
      </c>
    </row>
    <row r="2893" spans="1:2" ht="18" x14ac:dyDescent="0.2">
      <c r="A2893" s="8"/>
      <c r="B2893" s="2" t="s">
        <v>11</v>
      </c>
    </row>
    <row r="2894" spans="1:2" ht="18" x14ac:dyDescent="0.2">
      <c r="A2894" s="8"/>
      <c r="B2894" s="3">
        <v>43255</v>
      </c>
    </row>
    <row r="2895" spans="1:2" x14ac:dyDescent="0.2">
      <c r="A2895" s="8"/>
      <c r="B2895" s="1" t="s">
        <v>12</v>
      </c>
    </row>
    <row r="2896" spans="1:2" x14ac:dyDescent="0.2">
      <c r="A2896" s="8"/>
      <c r="B2896" s="5"/>
    </row>
    <row r="2897" spans="1:2" ht="20" x14ac:dyDescent="0.2">
      <c r="A2897" s="6"/>
    </row>
    <row r="2898" spans="1:2" x14ac:dyDescent="0.2">
      <c r="A2898" s="8"/>
      <c r="B2898" s="1" t="s">
        <v>752</v>
      </c>
    </row>
    <row r="2899" spans="1:2" ht="18" x14ac:dyDescent="0.2">
      <c r="A2899" s="8"/>
      <c r="B2899" s="2" t="s">
        <v>753</v>
      </c>
    </row>
    <row r="2900" spans="1:2" ht="18" x14ac:dyDescent="0.2">
      <c r="A2900" s="8"/>
      <c r="B2900" s="2" t="s">
        <v>2</v>
      </c>
    </row>
    <row r="2901" spans="1:2" ht="18" x14ac:dyDescent="0.2">
      <c r="A2901" s="8"/>
      <c r="B2901" s="2" t="s">
        <v>223</v>
      </c>
    </row>
    <row r="2902" spans="1:2" ht="18" x14ac:dyDescent="0.2">
      <c r="A2902" s="8"/>
      <c r="B2902" s="3">
        <v>43255</v>
      </c>
    </row>
    <row r="2903" spans="1:2" x14ac:dyDescent="0.2">
      <c r="A2903" s="8"/>
      <c r="B2903" s="1" t="s">
        <v>12</v>
      </c>
    </row>
    <row r="2904" spans="1:2" x14ac:dyDescent="0.2">
      <c r="A2904" s="8"/>
      <c r="B2904" s="5"/>
    </row>
    <row r="2905" spans="1:2" ht="20" x14ac:dyDescent="0.2">
      <c r="A2905" s="6"/>
    </row>
    <row r="2906" spans="1:2" x14ac:dyDescent="0.2">
      <c r="A2906" s="8"/>
      <c r="B2906" s="1" t="s">
        <v>754</v>
      </c>
    </row>
    <row r="2907" spans="1:2" ht="18" x14ac:dyDescent="0.2">
      <c r="A2907" s="8"/>
      <c r="B2907" s="2" t="s">
        <v>755</v>
      </c>
    </row>
    <row r="2908" spans="1:2" ht="18" x14ac:dyDescent="0.2">
      <c r="A2908" s="8"/>
      <c r="B2908" s="2" t="s">
        <v>756</v>
      </c>
    </row>
    <row r="2909" spans="1:2" ht="18" x14ac:dyDescent="0.2">
      <c r="A2909" s="8"/>
      <c r="B2909" s="2" t="s">
        <v>8</v>
      </c>
    </row>
    <row r="2910" spans="1:2" ht="18" x14ac:dyDescent="0.2">
      <c r="A2910" s="8"/>
      <c r="B2910" s="3">
        <v>43255</v>
      </c>
    </row>
    <row r="2911" spans="1:2" ht="20" x14ac:dyDescent="0.2">
      <c r="A2911" s="8"/>
      <c r="B2911" s="4" t="s">
        <v>4</v>
      </c>
    </row>
    <row r="2912" spans="1:2" x14ac:dyDescent="0.2">
      <c r="A2912" s="8"/>
      <c r="B2912" s="5"/>
    </row>
    <row r="2913" spans="1:2" ht="20" x14ac:dyDescent="0.2">
      <c r="A2913" s="6"/>
    </row>
    <row r="2914" spans="1:2" x14ac:dyDescent="0.2">
      <c r="A2914" s="8"/>
      <c r="B2914" s="1" t="s">
        <v>757</v>
      </c>
    </row>
    <row r="2915" spans="1:2" ht="18" x14ac:dyDescent="0.2">
      <c r="A2915" s="8"/>
      <c r="B2915" s="2" t="s">
        <v>758</v>
      </c>
    </row>
    <row r="2916" spans="1:2" ht="18" x14ac:dyDescent="0.2">
      <c r="A2916" s="8"/>
      <c r="B2916" s="2" t="s">
        <v>2</v>
      </c>
    </row>
    <row r="2917" spans="1:2" ht="18" x14ac:dyDescent="0.2">
      <c r="A2917" s="8"/>
      <c r="B2917" s="2" t="s">
        <v>79</v>
      </c>
    </row>
    <row r="2918" spans="1:2" ht="18" x14ac:dyDescent="0.2">
      <c r="A2918" s="8"/>
      <c r="B2918" s="3">
        <v>43255</v>
      </c>
    </row>
    <row r="2919" spans="1:2" x14ac:dyDescent="0.2">
      <c r="A2919" s="8"/>
      <c r="B2919" s="1" t="s">
        <v>12</v>
      </c>
    </row>
    <row r="2920" spans="1:2" x14ac:dyDescent="0.2">
      <c r="A2920" s="8"/>
      <c r="B2920" s="5"/>
    </row>
    <row r="2921" spans="1:2" ht="20" x14ac:dyDescent="0.2">
      <c r="A2921" s="6"/>
    </row>
    <row r="2922" spans="1:2" x14ac:dyDescent="0.2">
      <c r="A2922" s="8"/>
      <c r="B2922" s="1" t="s">
        <v>759</v>
      </c>
    </row>
    <row r="2923" spans="1:2" ht="18" x14ac:dyDescent="0.2">
      <c r="A2923" s="8"/>
      <c r="B2923" s="2" t="s">
        <v>760</v>
      </c>
    </row>
    <row r="2924" spans="1:2" ht="18" x14ac:dyDescent="0.2">
      <c r="A2924" s="8"/>
      <c r="B2924" s="2" t="s">
        <v>2</v>
      </c>
    </row>
    <row r="2925" spans="1:2" ht="18" x14ac:dyDescent="0.2">
      <c r="A2925" s="8"/>
      <c r="B2925" s="2" t="s">
        <v>11</v>
      </c>
    </row>
    <row r="2926" spans="1:2" ht="18" x14ac:dyDescent="0.2">
      <c r="A2926" s="8"/>
      <c r="B2926" s="3">
        <v>43255</v>
      </c>
    </row>
    <row r="2927" spans="1:2" x14ac:dyDescent="0.2">
      <c r="A2927" s="8"/>
      <c r="B2927" s="1" t="s">
        <v>12</v>
      </c>
    </row>
    <row r="2928" spans="1:2" x14ac:dyDescent="0.2">
      <c r="A2928" s="8"/>
      <c r="B2928" s="5"/>
    </row>
    <row r="2929" spans="1:2" ht="20" x14ac:dyDescent="0.2">
      <c r="A2929" s="6"/>
    </row>
    <row r="2930" spans="1:2" x14ac:dyDescent="0.2">
      <c r="A2930" s="8"/>
      <c r="B2930" s="1" t="s">
        <v>761</v>
      </c>
    </row>
    <row r="2931" spans="1:2" ht="18" x14ac:dyDescent="0.2">
      <c r="A2931" s="8"/>
      <c r="B2931" s="2" t="s">
        <v>762</v>
      </c>
    </row>
    <row r="2932" spans="1:2" ht="18" x14ac:dyDescent="0.2">
      <c r="A2932" s="8"/>
      <c r="B2932" s="2" t="s">
        <v>2</v>
      </c>
    </row>
    <row r="2933" spans="1:2" ht="18" x14ac:dyDescent="0.2">
      <c r="A2933" s="8"/>
      <c r="B2933" s="2" t="s">
        <v>258</v>
      </c>
    </row>
    <row r="2934" spans="1:2" ht="18" x14ac:dyDescent="0.2">
      <c r="A2934" s="8"/>
      <c r="B2934" s="3">
        <v>43255</v>
      </c>
    </row>
    <row r="2935" spans="1:2" x14ac:dyDescent="0.2">
      <c r="A2935" s="8"/>
      <c r="B2935" s="1" t="s">
        <v>12</v>
      </c>
    </row>
    <row r="2936" spans="1:2" x14ac:dyDescent="0.2">
      <c r="A2936" s="8"/>
      <c r="B2936" s="5"/>
    </row>
    <row r="2937" spans="1:2" ht="20" x14ac:dyDescent="0.2">
      <c r="A2937" s="6"/>
    </row>
    <row r="2938" spans="1:2" x14ac:dyDescent="0.2">
      <c r="A2938" s="8"/>
      <c r="B2938" s="1" t="s">
        <v>763</v>
      </c>
    </row>
    <row r="2939" spans="1:2" ht="18" x14ac:dyDescent="0.2">
      <c r="A2939" s="8"/>
      <c r="B2939" s="2" t="s">
        <v>764</v>
      </c>
    </row>
    <row r="2940" spans="1:2" ht="18" x14ac:dyDescent="0.2">
      <c r="A2940" s="8"/>
      <c r="B2940" s="2" t="s">
        <v>2</v>
      </c>
    </row>
    <row r="2941" spans="1:2" ht="18" x14ac:dyDescent="0.2">
      <c r="A2941" s="8"/>
      <c r="B2941" s="2" t="s">
        <v>287</v>
      </c>
    </row>
    <row r="2942" spans="1:2" ht="18" x14ac:dyDescent="0.2">
      <c r="A2942" s="8"/>
      <c r="B2942" s="3">
        <v>43255</v>
      </c>
    </row>
    <row r="2943" spans="1:2" x14ac:dyDescent="0.2">
      <c r="A2943" s="8"/>
      <c r="B2943" s="1" t="s">
        <v>12</v>
      </c>
    </row>
    <row r="2944" spans="1:2" x14ac:dyDescent="0.2">
      <c r="A2944" s="8"/>
      <c r="B2944" s="5"/>
    </row>
    <row r="2945" spans="1:2" ht="20" x14ac:dyDescent="0.2">
      <c r="A2945" s="6"/>
    </row>
    <row r="2946" spans="1:2" x14ac:dyDescent="0.2">
      <c r="A2946" s="8"/>
      <c r="B2946" s="1" t="s">
        <v>765</v>
      </c>
    </row>
    <row r="2947" spans="1:2" ht="18" x14ac:dyDescent="0.2">
      <c r="A2947" s="8"/>
      <c r="B2947" s="2" t="s">
        <v>766</v>
      </c>
    </row>
    <row r="2948" spans="1:2" ht="18" x14ac:dyDescent="0.2">
      <c r="A2948" s="8"/>
      <c r="B2948" s="2" t="s">
        <v>2</v>
      </c>
    </row>
    <row r="2949" spans="1:2" ht="18" x14ac:dyDescent="0.2">
      <c r="A2949" s="8"/>
      <c r="B2949" s="2" t="s">
        <v>377</v>
      </c>
    </row>
    <row r="2950" spans="1:2" ht="18" x14ac:dyDescent="0.2">
      <c r="A2950" s="8"/>
      <c r="B2950" s="3">
        <v>43255</v>
      </c>
    </row>
    <row r="2951" spans="1:2" x14ac:dyDescent="0.2">
      <c r="A2951" s="8"/>
      <c r="B2951" s="1" t="s">
        <v>12</v>
      </c>
    </row>
    <row r="2952" spans="1:2" x14ac:dyDescent="0.2">
      <c r="A2952" s="8"/>
      <c r="B2952" s="5"/>
    </row>
    <row r="2953" spans="1:2" ht="20" x14ac:dyDescent="0.2">
      <c r="A2953" s="6"/>
    </row>
    <row r="2954" spans="1:2" x14ac:dyDescent="0.2">
      <c r="A2954" s="8"/>
      <c r="B2954" s="1" t="s">
        <v>767</v>
      </c>
    </row>
    <row r="2955" spans="1:2" ht="18" x14ac:dyDescent="0.2">
      <c r="A2955" s="8"/>
      <c r="B2955" s="2" t="s">
        <v>768</v>
      </c>
    </row>
    <row r="2956" spans="1:2" ht="18" x14ac:dyDescent="0.2">
      <c r="A2956" s="8"/>
      <c r="B2956" s="2" t="s">
        <v>2</v>
      </c>
    </row>
    <row r="2957" spans="1:2" ht="18" x14ac:dyDescent="0.2">
      <c r="A2957" s="8"/>
      <c r="B2957" s="2" t="s">
        <v>316</v>
      </c>
    </row>
    <row r="2958" spans="1:2" ht="18" x14ac:dyDescent="0.2">
      <c r="A2958" s="8"/>
      <c r="B2958" s="3">
        <v>43255</v>
      </c>
    </row>
    <row r="2959" spans="1:2" x14ac:dyDescent="0.2">
      <c r="A2959" s="8"/>
      <c r="B2959" s="1" t="s">
        <v>12</v>
      </c>
    </row>
    <row r="2960" spans="1:2" x14ac:dyDescent="0.2">
      <c r="A2960" s="8"/>
      <c r="B2960" s="5"/>
    </row>
    <row r="2961" spans="1:2" ht="20" x14ac:dyDescent="0.2">
      <c r="A2961" s="6"/>
    </row>
    <row r="2962" spans="1:2" x14ac:dyDescent="0.2">
      <c r="A2962" s="8"/>
      <c r="B2962" s="1" t="s">
        <v>5</v>
      </c>
    </row>
    <row r="2963" spans="1:2" ht="18" x14ac:dyDescent="0.2">
      <c r="A2963" s="8"/>
      <c r="B2963" s="2" t="s">
        <v>769</v>
      </c>
    </row>
    <row r="2964" spans="1:2" ht="18" x14ac:dyDescent="0.2">
      <c r="A2964" s="8"/>
      <c r="B2964" s="2" t="s">
        <v>168</v>
      </c>
    </row>
    <row r="2965" spans="1:2" ht="18" x14ac:dyDescent="0.2">
      <c r="A2965" s="8"/>
      <c r="B2965" s="2" t="s">
        <v>8</v>
      </c>
    </row>
    <row r="2966" spans="1:2" ht="18" x14ac:dyDescent="0.2">
      <c r="A2966" s="8"/>
      <c r="B2966" s="3">
        <v>43255</v>
      </c>
    </row>
    <row r="2967" spans="1:2" ht="20" x14ac:dyDescent="0.2">
      <c r="A2967" s="8"/>
      <c r="B2967" s="4" t="s">
        <v>4</v>
      </c>
    </row>
    <row r="2968" spans="1:2" x14ac:dyDescent="0.2">
      <c r="A2968" s="8"/>
      <c r="B2968" s="5"/>
    </row>
    <row r="2969" spans="1:2" ht="20" x14ac:dyDescent="0.2">
      <c r="A2969" s="6"/>
    </row>
    <row r="2970" spans="1:2" x14ac:dyDescent="0.2">
      <c r="A2970" s="8"/>
      <c r="B2970" s="1" t="s">
        <v>770</v>
      </c>
    </row>
    <row r="2971" spans="1:2" ht="18" x14ac:dyDescent="0.2">
      <c r="A2971" s="8"/>
      <c r="B2971" s="2" t="s">
        <v>771</v>
      </c>
    </row>
    <row r="2972" spans="1:2" ht="18" x14ac:dyDescent="0.2">
      <c r="A2972" s="8"/>
      <c r="B2972" s="2" t="s">
        <v>345</v>
      </c>
    </row>
    <row r="2973" spans="1:2" ht="18" x14ac:dyDescent="0.2">
      <c r="A2973" s="8"/>
      <c r="B2973" s="2" t="s">
        <v>8</v>
      </c>
    </row>
    <row r="2974" spans="1:2" ht="18" x14ac:dyDescent="0.2">
      <c r="A2974" s="8"/>
      <c r="B2974" s="3">
        <v>43255</v>
      </c>
    </row>
    <row r="2975" spans="1:2" ht="20" x14ac:dyDescent="0.2">
      <c r="A2975" s="8"/>
      <c r="B2975" s="4" t="s">
        <v>4</v>
      </c>
    </row>
    <row r="2976" spans="1:2" x14ac:dyDescent="0.2">
      <c r="A2976" s="8"/>
      <c r="B2976" s="5"/>
    </row>
    <row r="2977" spans="1:2" ht="20" x14ac:dyDescent="0.2">
      <c r="A2977" s="6"/>
    </row>
    <row r="2978" spans="1:2" x14ac:dyDescent="0.2">
      <c r="A2978" s="8"/>
      <c r="B2978" s="1" t="s">
        <v>117</v>
      </c>
    </row>
    <row r="2979" spans="1:2" ht="18" x14ac:dyDescent="0.2">
      <c r="A2979" s="8"/>
      <c r="B2979" s="2" t="s">
        <v>772</v>
      </c>
    </row>
    <row r="2980" spans="1:2" ht="18" x14ac:dyDescent="0.2">
      <c r="A2980" s="8"/>
      <c r="B2980" s="2" t="s">
        <v>773</v>
      </c>
    </row>
    <row r="2981" spans="1:2" ht="18" x14ac:dyDescent="0.2">
      <c r="A2981" s="8"/>
      <c r="B2981" s="2" t="s">
        <v>8</v>
      </c>
    </row>
    <row r="2982" spans="1:2" ht="18" x14ac:dyDescent="0.2">
      <c r="A2982" s="8"/>
      <c r="B2982" s="3">
        <v>43255</v>
      </c>
    </row>
    <row r="2983" spans="1:2" ht="20" x14ac:dyDescent="0.2">
      <c r="A2983" s="8"/>
      <c r="B2983" s="4" t="s">
        <v>4</v>
      </c>
    </row>
    <row r="2984" spans="1:2" x14ac:dyDescent="0.2">
      <c r="A2984" s="8"/>
      <c r="B2984" s="5"/>
    </row>
    <row r="2985" spans="1:2" ht="20" x14ac:dyDescent="0.2">
      <c r="A2985" s="6"/>
    </row>
    <row r="2986" spans="1:2" x14ac:dyDescent="0.2">
      <c r="A2986" s="8"/>
      <c r="B2986" s="1" t="s">
        <v>774</v>
      </c>
    </row>
    <row r="2987" spans="1:2" ht="18" x14ac:dyDescent="0.2">
      <c r="A2987" s="8"/>
      <c r="B2987" s="2" t="s">
        <v>775</v>
      </c>
    </row>
    <row r="2988" spans="1:2" ht="18" x14ac:dyDescent="0.2">
      <c r="A2988" s="8"/>
      <c r="B2988" s="2" t="s">
        <v>93</v>
      </c>
    </row>
    <row r="2989" spans="1:2" ht="18" x14ac:dyDescent="0.2">
      <c r="A2989" s="8"/>
      <c r="B2989" s="2" t="s">
        <v>3</v>
      </c>
    </row>
    <row r="2990" spans="1:2" ht="18" x14ac:dyDescent="0.2">
      <c r="A2990" s="8"/>
      <c r="B2990" s="3">
        <v>43255</v>
      </c>
    </row>
    <row r="2991" spans="1:2" ht="20" x14ac:dyDescent="0.2">
      <c r="A2991" s="8"/>
      <c r="B2991" s="4" t="s">
        <v>4</v>
      </c>
    </row>
    <row r="2992" spans="1:2" x14ac:dyDescent="0.2">
      <c r="A2992" s="8"/>
      <c r="B2992" s="5"/>
    </row>
    <row r="2993" spans="1:2" ht="20" x14ac:dyDescent="0.2">
      <c r="A2993" s="6"/>
    </row>
    <row r="2994" spans="1:2" x14ac:dyDescent="0.2">
      <c r="A2994" s="8"/>
      <c r="B2994" s="1" t="s">
        <v>776</v>
      </c>
    </row>
    <row r="2995" spans="1:2" ht="18" x14ac:dyDescent="0.2">
      <c r="A2995" s="8"/>
      <c r="B2995" s="2" t="s">
        <v>777</v>
      </c>
    </row>
    <row r="2996" spans="1:2" ht="18" x14ac:dyDescent="0.2">
      <c r="A2996" s="8"/>
      <c r="B2996" s="2" t="s">
        <v>2</v>
      </c>
    </row>
    <row r="2997" spans="1:2" ht="18" x14ac:dyDescent="0.2">
      <c r="A2997" s="8"/>
      <c r="B2997" s="2" t="s">
        <v>27</v>
      </c>
    </row>
    <row r="2998" spans="1:2" ht="18" x14ac:dyDescent="0.2">
      <c r="A2998" s="8"/>
      <c r="B2998" s="3">
        <v>43255</v>
      </c>
    </row>
    <row r="2999" spans="1:2" x14ac:dyDescent="0.2">
      <c r="A2999" s="8"/>
      <c r="B2999" s="1" t="s">
        <v>12</v>
      </c>
    </row>
    <row r="3000" spans="1:2" x14ac:dyDescent="0.2">
      <c r="A3000" s="8"/>
      <c r="B3000" s="5"/>
    </row>
    <row r="3001" spans="1:2" ht="20" x14ac:dyDescent="0.2">
      <c r="A3001" s="6"/>
    </row>
    <row r="3002" spans="1:2" x14ac:dyDescent="0.2">
      <c r="A3002" s="8"/>
      <c r="B3002" s="1" t="s">
        <v>778</v>
      </c>
    </row>
    <row r="3003" spans="1:2" ht="18" x14ac:dyDescent="0.2">
      <c r="A3003" s="8"/>
      <c r="B3003" s="2" t="s">
        <v>779</v>
      </c>
    </row>
    <row r="3004" spans="1:2" ht="18" x14ac:dyDescent="0.2">
      <c r="A3004" s="8"/>
      <c r="B3004" s="2" t="s">
        <v>2</v>
      </c>
    </row>
    <row r="3005" spans="1:2" ht="18" x14ac:dyDescent="0.2">
      <c r="A3005" s="8"/>
      <c r="B3005" s="2" t="s">
        <v>27</v>
      </c>
    </row>
    <row r="3006" spans="1:2" ht="18" x14ac:dyDescent="0.2">
      <c r="A3006" s="8"/>
      <c r="B3006" s="3">
        <v>43255</v>
      </c>
    </row>
    <row r="3007" spans="1:2" x14ac:dyDescent="0.2">
      <c r="A3007" s="8"/>
      <c r="B3007" s="1" t="s">
        <v>12</v>
      </c>
    </row>
    <row r="3008" spans="1:2" x14ac:dyDescent="0.2">
      <c r="A3008" s="8"/>
      <c r="B3008" s="5"/>
    </row>
    <row r="3009" spans="1:2" ht="20" x14ac:dyDescent="0.2">
      <c r="A3009" s="6"/>
    </row>
    <row r="3010" spans="1:2" x14ac:dyDescent="0.2">
      <c r="A3010" s="8"/>
      <c r="B3010" s="1" t="s">
        <v>780</v>
      </c>
    </row>
    <row r="3011" spans="1:2" ht="18" x14ac:dyDescent="0.2">
      <c r="A3011" s="8"/>
      <c r="B3011" s="2" t="s">
        <v>781</v>
      </c>
    </row>
    <row r="3012" spans="1:2" ht="18" x14ac:dyDescent="0.2">
      <c r="A3012" s="8"/>
      <c r="B3012" s="2" t="s">
        <v>2</v>
      </c>
    </row>
    <row r="3013" spans="1:2" ht="18" x14ac:dyDescent="0.2">
      <c r="A3013" s="8"/>
      <c r="B3013" s="2" t="s">
        <v>258</v>
      </c>
    </row>
    <row r="3014" spans="1:2" ht="18" x14ac:dyDescent="0.2">
      <c r="A3014" s="8"/>
      <c r="B3014" s="3">
        <v>43255</v>
      </c>
    </row>
    <row r="3015" spans="1:2" x14ac:dyDescent="0.2">
      <c r="A3015" s="8"/>
      <c r="B3015" s="1" t="s">
        <v>12</v>
      </c>
    </row>
    <row r="3016" spans="1:2" x14ac:dyDescent="0.2">
      <c r="A3016" s="8"/>
      <c r="B3016" s="5"/>
    </row>
    <row r="3017" spans="1:2" ht="20" x14ac:dyDescent="0.2">
      <c r="A3017" s="6"/>
    </row>
    <row r="3018" spans="1:2" x14ac:dyDescent="0.2">
      <c r="A3018" s="8"/>
      <c r="B3018" s="1" t="s">
        <v>782</v>
      </c>
    </row>
    <row r="3019" spans="1:2" ht="18" x14ac:dyDescent="0.2">
      <c r="A3019" s="8"/>
      <c r="B3019" s="2" t="s">
        <v>783</v>
      </c>
    </row>
    <row r="3020" spans="1:2" ht="18" x14ac:dyDescent="0.2">
      <c r="A3020" s="8"/>
      <c r="B3020" s="2" t="s">
        <v>2</v>
      </c>
    </row>
    <row r="3021" spans="1:2" ht="18" x14ac:dyDescent="0.2">
      <c r="A3021" s="8"/>
      <c r="B3021" s="2" t="s">
        <v>258</v>
      </c>
    </row>
    <row r="3022" spans="1:2" ht="18" x14ac:dyDescent="0.2">
      <c r="A3022" s="8"/>
      <c r="B3022" s="3">
        <v>43255</v>
      </c>
    </row>
    <row r="3023" spans="1:2" x14ac:dyDescent="0.2">
      <c r="A3023" s="8"/>
      <c r="B3023" s="1" t="s">
        <v>12</v>
      </c>
    </row>
    <row r="3024" spans="1:2" x14ac:dyDescent="0.2">
      <c r="A3024" s="8"/>
      <c r="B3024" s="5"/>
    </row>
    <row r="3025" spans="1:2" ht="20" x14ac:dyDescent="0.2">
      <c r="A3025" s="6"/>
    </row>
    <row r="3026" spans="1:2" x14ac:dyDescent="0.2">
      <c r="A3026" s="8"/>
      <c r="B3026" s="1" t="s">
        <v>784</v>
      </c>
    </row>
    <row r="3027" spans="1:2" ht="18" x14ac:dyDescent="0.2">
      <c r="A3027" s="8"/>
      <c r="B3027" s="2" t="s">
        <v>785</v>
      </c>
    </row>
    <row r="3028" spans="1:2" ht="18" x14ac:dyDescent="0.2">
      <c r="A3028" s="8"/>
      <c r="B3028" s="2" t="s">
        <v>2</v>
      </c>
    </row>
    <row r="3029" spans="1:2" ht="18" x14ac:dyDescent="0.2">
      <c r="A3029" s="8"/>
      <c r="B3029" s="2" t="s">
        <v>35</v>
      </c>
    </row>
    <row r="3030" spans="1:2" ht="18" x14ac:dyDescent="0.2">
      <c r="A3030" s="8"/>
      <c r="B3030" s="3">
        <v>43255</v>
      </c>
    </row>
    <row r="3031" spans="1:2" ht="20" x14ac:dyDescent="0.2">
      <c r="A3031" s="8"/>
      <c r="B3031" s="4" t="s">
        <v>4</v>
      </c>
    </row>
    <row r="3032" spans="1:2" x14ac:dyDescent="0.2">
      <c r="A3032" s="8"/>
      <c r="B3032" s="5"/>
    </row>
    <row r="3033" spans="1:2" ht="20" x14ac:dyDescent="0.2">
      <c r="A3033" s="6"/>
    </row>
    <row r="3034" spans="1:2" x14ac:dyDescent="0.2">
      <c r="A3034" s="8"/>
      <c r="B3034" s="1" t="s">
        <v>164</v>
      </c>
    </row>
    <row r="3035" spans="1:2" ht="18" x14ac:dyDescent="0.2">
      <c r="A3035" s="8"/>
      <c r="B3035" s="2" t="s">
        <v>786</v>
      </c>
    </row>
    <row r="3036" spans="1:2" ht="18" x14ac:dyDescent="0.2">
      <c r="A3036" s="8"/>
      <c r="B3036" s="2" t="s">
        <v>555</v>
      </c>
    </row>
    <row r="3037" spans="1:2" ht="18" x14ac:dyDescent="0.2">
      <c r="A3037" s="8"/>
      <c r="B3037" s="2" t="s">
        <v>8</v>
      </c>
    </row>
    <row r="3038" spans="1:2" ht="18" x14ac:dyDescent="0.2">
      <c r="A3038" s="8"/>
      <c r="B3038" s="3">
        <v>43255</v>
      </c>
    </row>
    <row r="3039" spans="1:2" ht="20" x14ac:dyDescent="0.2">
      <c r="A3039" s="8"/>
      <c r="B3039" s="4" t="s">
        <v>4</v>
      </c>
    </row>
    <row r="3040" spans="1:2" x14ac:dyDescent="0.2">
      <c r="A3040" s="8"/>
      <c r="B3040" s="5"/>
    </row>
    <row r="3041" spans="1:2" ht="20" x14ac:dyDescent="0.2">
      <c r="A3041" s="6"/>
    </row>
    <row r="3042" spans="1:2" x14ac:dyDescent="0.2">
      <c r="A3042" s="8"/>
      <c r="B3042" s="1" t="s">
        <v>787</v>
      </c>
    </row>
    <row r="3043" spans="1:2" ht="18" x14ac:dyDescent="0.2">
      <c r="A3043" s="8"/>
      <c r="B3043" s="2" t="s">
        <v>788</v>
      </c>
    </row>
    <row r="3044" spans="1:2" ht="18" x14ac:dyDescent="0.2">
      <c r="A3044" s="8"/>
      <c r="B3044" s="2" t="s">
        <v>2</v>
      </c>
    </row>
    <row r="3045" spans="1:2" ht="18" x14ac:dyDescent="0.2">
      <c r="A3045" s="8"/>
      <c r="B3045" s="2" t="s">
        <v>3</v>
      </c>
    </row>
    <row r="3046" spans="1:2" ht="18" x14ac:dyDescent="0.2">
      <c r="A3046" s="8"/>
      <c r="B3046" s="3">
        <v>43255</v>
      </c>
    </row>
    <row r="3047" spans="1:2" ht="20" x14ac:dyDescent="0.2">
      <c r="A3047" s="8"/>
      <c r="B3047" s="4" t="s">
        <v>4</v>
      </c>
    </row>
    <row r="3048" spans="1:2" x14ac:dyDescent="0.2">
      <c r="A3048" s="8"/>
      <c r="B3048" s="5"/>
    </row>
    <row r="3049" spans="1:2" ht="20" x14ac:dyDescent="0.2">
      <c r="A3049" s="6"/>
    </row>
    <row r="3050" spans="1:2" x14ac:dyDescent="0.2">
      <c r="A3050" s="8"/>
      <c r="B3050" s="1" t="s">
        <v>789</v>
      </c>
    </row>
    <row r="3051" spans="1:2" ht="18" x14ac:dyDescent="0.2">
      <c r="A3051" s="8"/>
      <c r="B3051" s="2" t="s">
        <v>790</v>
      </c>
    </row>
    <row r="3052" spans="1:2" ht="18" x14ac:dyDescent="0.2">
      <c r="A3052" s="8"/>
      <c r="B3052" s="2" t="s">
        <v>93</v>
      </c>
    </row>
    <row r="3053" spans="1:2" ht="18" x14ac:dyDescent="0.2">
      <c r="A3053" s="8"/>
      <c r="B3053" s="2" t="s">
        <v>258</v>
      </c>
    </row>
    <row r="3054" spans="1:2" ht="18" x14ac:dyDescent="0.2">
      <c r="A3054" s="8"/>
      <c r="B3054" s="3">
        <v>43255</v>
      </c>
    </row>
    <row r="3055" spans="1:2" ht="20" x14ac:dyDescent="0.2">
      <c r="A3055" s="8"/>
      <c r="B3055" s="4" t="s">
        <v>4</v>
      </c>
    </row>
    <row r="3056" spans="1:2" x14ac:dyDescent="0.2">
      <c r="A3056" s="8"/>
      <c r="B3056" s="5"/>
    </row>
    <row r="3057" spans="1:2" ht="20" x14ac:dyDescent="0.2">
      <c r="A3057" s="6"/>
    </row>
    <row r="3058" spans="1:2" x14ac:dyDescent="0.2">
      <c r="A3058" s="8"/>
      <c r="B3058" s="1" t="s">
        <v>164</v>
      </c>
    </row>
    <row r="3059" spans="1:2" ht="18" x14ac:dyDescent="0.2">
      <c r="A3059" s="8"/>
      <c r="B3059" s="2" t="s">
        <v>791</v>
      </c>
    </row>
    <row r="3060" spans="1:2" ht="18" x14ac:dyDescent="0.2">
      <c r="A3060" s="8"/>
      <c r="B3060" s="2" t="s">
        <v>792</v>
      </c>
    </row>
    <row r="3061" spans="1:2" ht="18" x14ac:dyDescent="0.2">
      <c r="A3061" s="8"/>
      <c r="B3061" s="2" t="s">
        <v>8</v>
      </c>
    </row>
    <row r="3062" spans="1:2" ht="18" x14ac:dyDescent="0.2">
      <c r="A3062" s="8"/>
      <c r="B3062" s="3">
        <v>43255</v>
      </c>
    </row>
    <row r="3063" spans="1:2" ht="20" x14ac:dyDescent="0.2">
      <c r="A3063" s="8"/>
      <c r="B3063" s="4" t="s">
        <v>4</v>
      </c>
    </row>
    <row r="3064" spans="1:2" x14ac:dyDescent="0.2">
      <c r="A3064" s="8"/>
      <c r="B3064" s="5"/>
    </row>
    <row r="3065" spans="1:2" ht="20" x14ac:dyDescent="0.2">
      <c r="A3065" s="6"/>
    </row>
    <row r="3066" spans="1:2" x14ac:dyDescent="0.2">
      <c r="A3066" s="8"/>
      <c r="B3066" s="1" t="s">
        <v>434</v>
      </c>
    </row>
    <row r="3067" spans="1:2" ht="18" x14ac:dyDescent="0.2">
      <c r="A3067" s="8"/>
      <c r="B3067" s="2" t="s">
        <v>793</v>
      </c>
    </row>
    <row r="3068" spans="1:2" ht="18" x14ac:dyDescent="0.2">
      <c r="A3068" s="8"/>
      <c r="B3068" s="2" t="s">
        <v>794</v>
      </c>
    </row>
    <row r="3069" spans="1:2" ht="18" x14ac:dyDescent="0.2">
      <c r="A3069" s="8"/>
      <c r="B3069" s="2" t="s">
        <v>8</v>
      </c>
    </row>
    <row r="3070" spans="1:2" ht="18" x14ac:dyDescent="0.2">
      <c r="A3070" s="8"/>
      <c r="B3070" s="3">
        <v>43255</v>
      </c>
    </row>
    <row r="3071" spans="1:2" ht="20" x14ac:dyDescent="0.2">
      <c r="A3071" s="8"/>
      <c r="B3071" s="4" t="s">
        <v>4</v>
      </c>
    </row>
    <row r="3072" spans="1:2" x14ac:dyDescent="0.2">
      <c r="A3072" s="8"/>
      <c r="B3072" s="5"/>
    </row>
    <row r="3073" spans="1:2" ht="20" x14ac:dyDescent="0.2">
      <c r="A3073" s="6"/>
    </row>
    <row r="3074" spans="1:2" x14ac:dyDescent="0.2">
      <c r="A3074" s="8"/>
      <c r="B3074" s="1" t="s">
        <v>795</v>
      </c>
    </row>
    <row r="3075" spans="1:2" ht="18" x14ac:dyDescent="0.2">
      <c r="A3075" s="8"/>
      <c r="B3075" s="2" t="s">
        <v>796</v>
      </c>
    </row>
    <row r="3076" spans="1:2" ht="18" x14ac:dyDescent="0.2">
      <c r="A3076" s="8"/>
      <c r="B3076" s="2" t="s">
        <v>2</v>
      </c>
    </row>
    <row r="3077" spans="1:2" ht="18" x14ac:dyDescent="0.2">
      <c r="A3077" s="8"/>
      <c r="B3077" s="2" t="s">
        <v>27</v>
      </c>
    </row>
    <row r="3078" spans="1:2" ht="18" x14ac:dyDescent="0.2">
      <c r="A3078" s="8"/>
      <c r="B3078" s="3">
        <v>43255</v>
      </c>
    </row>
    <row r="3079" spans="1:2" ht="20" x14ac:dyDescent="0.2">
      <c r="A3079" s="8"/>
      <c r="B3079" s="4" t="s">
        <v>4</v>
      </c>
    </row>
    <row r="3080" spans="1:2" x14ac:dyDescent="0.2">
      <c r="A3080" s="8"/>
      <c r="B3080" s="5"/>
    </row>
    <row r="3081" spans="1:2" ht="20" x14ac:dyDescent="0.2">
      <c r="A3081" s="6"/>
    </row>
    <row r="3082" spans="1:2" x14ac:dyDescent="0.2">
      <c r="A3082" s="8"/>
      <c r="B3082" s="1" t="s">
        <v>5</v>
      </c>
    </row>
    <row r="3083" spans="1:2" ht="18" x14ac:dyDescent="0.2">
      <c r="A3083" s="8"/>
      <c r="B3083" s="2" t="s">
        <v>797</v>
      </c>
    </row>
    <row r="3084" spans="1:2" ht="18" x14ac:dyDescent="0.2">
      <c r="A3084" s="8"/>
      <c r="B3084" s="2" t="s">
        <v>792</v>
      </c>
    </row>
    <row r="3085" spans="1:2" ht="18" x14ac:dyDescent="0.2">
      <c r="A3085" s="8"/>
      <c r="B3085" s="2" t="s">
        <v>8</v>
      </c>
    </row>
    <row r="3086" spans="1:2" ht="18" x14ac:dyDescent="0.2">
      <c r="A3086" s="8"/>
      <c r="B3086" s="3">
        <v>43255</v>
      </c>
    </row>
    <row r="3087" spans="1:2" ht="20" x14ac:dyDescent="0.2">
      <c r="A3087" s="8"/>
      <c r="B3087" s="4" t="s">
        <v>4</v>
      </c>
    </row>
    <row r="3088" spans="1:2" x14ac:dyDescent="0.2">
      <c r="A3088" s="8"/>
      <c r="B3088" s="5"/>
    </row>
    <row r="3089" spans="1:2" ht="20" x14ac:dyDescent="0.2">
      <c r="A3089" s="6"/>
    </row>
    <row r="3090" spans="1:2" x14ac:dyDescent="0.2">
      <c r="A3090" s="8"/>
      <c r="B3090" s="1" t="s">
        <v>798</v>
      </c>
    </row>
    <row r="3091" spans="1:2" ht="18" x14ac:dyDescent="0.2">
      <c r="A3091" s="8"/>
      <c r="B3091" s="2" t="s">
        <v>799</v>
      </c>
    </row>
    <row r="3092" spans="1:2" ht="18" x14ac:dyDescent="0.2">
      <c r="A3092" s="8"/>
      <c r="B3092" s="2" t="s">
        <v>26</v>
      </c>
    </row>
    <row r="3093" spans="1:2" ht="18" x14ac:dyDescent="0.2">
      <c r="A3093" s="8"/>
      <c r="B3093" s="2" t="s">
        <v>8</v>
      </c>
    </row>
    <row r="3094" spans="1:2" ht="18" x14ac:dyDescent="0.2">
      <c r="A3094" s="8"/>
      <c r="B3094" s="3">
        <v>43255</v>
      </c>
    </row>
    <row r="3095" spans="1:2" ht="20" x14ac:dyDescent="0.2">
      <c r="A3095" s="8"/>
      <c r="B3095" s="4" t="s">
        <v>4</v>
      </c>
    </row>
    <row r="3096" spans="1:2" x14ac:dyDescent="0.2">
      <c r="A3096" s="8"/>
      <c r="B3096" s="5"/>
    </row>
    <row r="3097" spans="1:2" ht="20" x14ac:dyDescent="0.2">
      <c r="A3097" s="6"/>
    </row>
    <row r="3098" spans="1:2" x14ac:dyDescent="0.2">
      <c r="A3098" s="8"/>
      <c r="B3098" s="1" t="s">
        <v>86</v>
      </c>
    </row>
    <row r="3099" spans="1:2" ht="18" x14ac:dyDescent="0.2">
      <c r="A3099" s="8"/>
      <c r="B3099" s="2" t="s">
        <v>800</v>
      </c>
    </row>
    <row r="3100" spans="1:2" ht="18" x14ac:dyDescent="0.2">
      <c r="A3100" s="8"/>
      <c r="B3100" s="2" t="s">
        <v>2</v>
      </c>
    </row>
    <row r="3101" spans="1:2" ht="18" x14ac:dyDescent="0.2">
      <c r="A3101" s="8"/>
      <c r="B3101" s="2" t="s">
        <v>27</v>
      </c>
    </row>
    <row r="3102" spans="1:2" ht="18" x14ac:dyDescent="0.2">
      <c r="A3102" s="8"/>
      <c r="B3102" s="3">
        <v>43255</v>
      </c>
    </row>
    <row r="3103" spans="1:2" ht="20" x14ac:dyDescent="0.2">
      <c r="A3103" s="8"/>
      <c r="B3103" s="4" t="s">
        <v>4</v>
      </c>
    </row>
    <row r="3104" spans="1:2" x14ac:dyDescent="0.2">
      <c r="A3104" s="8"/>
      <c r="B3104" s="5"/>
    </row>
    <row r="3105" spans="1:2" ht="20" x14ac:dyDescent="0.2">
      <c r="A3105" s="6"/>
    </row>
    <row r="3106" spans="1:2" x14ac:dyDescent="0.2">
      <c r="A3106" s="8"/>
      <c r="B3106" s="1" t="s">
        <v>5</v>
      </c>
    </row>
    <row r="3107" spans="1:2" ht="18" x14ac:dyDescent="0.2">
      <c r="A3107" s="8"/>
      <c r="B3107" s="2" t="s">
        <v>801</v>
      </c>
    </row>
    <row r="3108" spans="1:2" ht="18" x14ac:dyDescent="0.2">
      <c r="A3108" s="8"/>
      <c r="B3108" s="2" t="s">
        <v>802</v>
      </c>
    </row>
    <row r="3109" spans="1:2" ht="18" x14ac:dyDescent="0.2">
      <c r="A3109" s="8"/>
      <c r="B3109" s="2" t="s">
        <v>8</v>
      </c>
    </row>
    <row r="3110" spans="1:2" ht="18" x14ac:dyDescent="0.2">
      <c r="A3110" s="8"/>
      <c r="B3110" s="3">
        <v>43255</v>
      </c>
    </row>
    <row r="3111" spans="1:2" ht="20" x14ac:dyDescent="0.2">
      <c r="A3111" s="8"/>
      <c r="B3111" s="4" t="s">
        <v>4</v>
      </c>
    </row>
    <row r="3112" spans="1:2" x14ac:dyDescent="0.2">
      <c r="A3112" s="8"/>
      <c r="B3112" s="5"/>
    </row>
    <row r="3113" spans="1:2" ht="20" x14ac:dyDescent="0.2">
      <c r="A3113" s="6"/>
    </row>
    <row r="3114" spans="1:2" x14ac:dyDescent="0.2">
      <c r="A3114" s="8"/>
      <c r="B3114" s="1" t="s">
        <v>803</v>
      </c>
    </row>
    <row r="3115" spans="1:2" ht="18" x14ac:dyDescent="0.2">
      <c r="A3115" s="8"/>
      <c r="B3115" s="2" t="s">
        <v>804</v>
      </c>
    </row>
    <row r="3116" spans="1:2" ht="18" x14ac:dyDescent="0.2">
      <c r="A3116" s="8"/>
      <c r="B3116" s="2" t="s">
        <v>2</v>
      </c>
    </row>
    <row r="3117" spans="1:2" ht="18" x14ac:dyDescent="0.2">
      <c r="A3117" s="8"/>
      <c r="B3117" s="2" t="s">
        <v>494</v>
      </c>
    </row>
    <row r="3118" spans="1:2" ht="18" x14ac:dyDescent="0.2">
      <c r="A3118" s="8"/>
      <c r="B3118" s="3">
        <v>43255</v>
      </c>
    </row>
    <row r="3119" spans="1:2" x14ac:dyDescent="0.2">
      <c r="A3119" s="8"/>
      <c r="B3119" s="1" t="s">
        <v>12</v>
      </c>
    </row>
    <row r="3120" spans="1:2" x14ac:dyDescent="0.2">
      <c r="A3120" s="8"/>
      <c r="B3120" s="5"/>
    </row>
    <row r="3121" spans="1:2" ht="20" x14ac:dyDescent="0.2">
      <c r="A3121" s="6"/>
    </row>
    <row r="3122" spans="1:2" x14ac:dyDescent="0.2">
      <c r="A3122" s="8"/>
      <c r="B3122" s="1" t="s">
        <v>805</v>
      </c>
    </row>
    <row r="3123" spans="1:2" ht="18" x14ac:dyDescent="0.2">
      <c r="A3123" s="8"/>
      <c r="B3123" s="2" t="s">
        <v>806</v>
      </c>
    </row>
    <row r="3124" spans="1:2" ht="18" x14ac:dyDescent="0.2">
      <c r="A3124" s="8"/>
      <c r="B3124" s="2" t="s">
        <v>446</v>
      </c>
    </row>
    <row r="3125" spans="1:2" ht="18" x14ac:dyDescent="0.2">
      <c r="A3125" s="8"/>
      <c r="B3125" s="2" t="s">
        <v>27</v>
      </c>
    </row>
    <row r="3126" spans="1:2" ht="18" x14ac:dyDescent="0.2">
      <c r="A3126" s="8"/>
      <c r="B3126" s="3">
        <v>43255</v>
      </c>
    </row>
    <row r="3127" spans="1:2" ht="20" x14ac:dyDescent="0.2">
      <c r="A3127" s="8"/>
      <c r="B3127" s="4" t="s">
        <v>4</v>
      </c>
    </row>
    <row r="3128" spans="1:2" x14ac:dyDescent="0.2">
      <c r="A3128" s="8"/>
      <c r="B3128" s="5"/>
    </row>
    <row r="3129" spans="1:2" ht="20" x14ac:dyDescent="0.2">
      <c r="A3129" s="6"/>
    </row>
    <row r="3130" spans="1:2" x14ac:dyDescent="0.2">
      <c r="A3130" s="8"/>
      <c r="B3130" s="1" t="s">
        <v>5</v>
      </c>
    </row>
    <row r="3131" spans="1:2" ht="18" x14ac:dyDescent="0.2">
      <c r="A3131" s="8"/>
      <c r="B3131" s="2" t="s">
        <v>807</v>
      </c>
    </row>
    <row r="3132" spans="1:2" ht="18" x14ac:dyDescent="0.2">
      <c r="A3132" s="8"/>
      <c r="B3132" s="2" t="s">
        <v>808</v>
      </c>
    </row>
    <row r="3133" spans="1:2" ht="18" x14ac:dyDescent="0.2">
      <c r="A3133" s="8"/>
      <c r="B3133" s="2" t="s">
        <v>8</v>
      </c>
    </row>
    <row r="3134" spans="1:2" ht="18" x14ac:dyDescent="0.2">
      <c r="A3134" s="8"/>
      <c r="B3134" s="3">
        <v>43254</v>
      </c>
    </row>
    <row r="3135" spans="1:2" ht="20" x14ac:dyDescent="0.2">
      <c r="A3135" s="8"/>
      <c r="B3135" s="4" t="s">
        <v>4</v>
      </c>
    </row>
    <row r="3136" spans="1:2" x14ac:dyDescent="0.2">
      <c r="A3136" s="8"/>
      <c r="B3136" s="5"/>
    </row>
    <row r="3137" spans="1:2" ht="20" x14ac:dyDescent="0.2">
      <c r="A3137" s="6"/>
    </row>
    <row r="3138" spans="1:2" x14ac:dyDescent="0.2">
      <c r="A3138" s="8"/>
      <c r="B3138" s="1" t="s">
        <v>148</v>
      </c>
    </row>
    <row r="3139" spans="1:2" ht="18" x14ac:dyDescent="0.2">
      <c r="A3139" s="8"/>
      <c r="B3139" s="2" t="s">
        <v>809</v>
      </c>
    </row>
    <row r="3140" spans="1:2" ht="18" x14ac:dyDescent="0.2">
      <c r="A3140" s="8"/>
      <c r="B3140" s="2" t="s">
        <v>2</v>
      </c>
    </row>
    <row r="3141" spans="1:2" ht="18" x14ac:dyDescent="0.2">
      <c r="A3141" s="8"/>
      <c r="B3141" s="2" t="s">
        <v>8</v>
      </c>
    </row>
    <row r="3142" spans="1:2" ht="18" x14ac:dyDescent="0.2">
      <c r="A3142" s="8"/>
      <c r="B3142" s="3">
        <v>43254</v>
      </c>
    </row>
    <row r="3143" spans="1:2" ht="20" x14ac:dyDescent="0.2">
      <c r="A3143" s="8"/>
      <c r="B3143" s="4" t="s">
        <v>4</v>
      </c>
    </row>
    <row r="3144" spans="1:2" x14ac:dyDescent="0.2">
      <c r="A3144" s="8"/>
      <c r="B3144" s="5"/>
    </row>
    <row r="3145" spans="1:2" ht="20" x14ac:dyDescent="0.2">
      <c r="A3145" s="6"/>
    </row>
    <row r="3146" spans="1:2" x14ac:dyDescent="0.2">
      <c r="A3146" s="8"/>
      <c r="B3146" s="1" t="s">
        <v>480</v>
      </c>
    </row>
    <row r="3147" spans="1:2" ht="18" x14ac:dyDescent="0.2">
      <c r="A3147" s="8"/>
      <c r="B3147" s="2" t="s">
        <v>810</v>
      </c>
    </row>
    <row r="3148" spans="1:2" ht="18" x14ac:dyDescent="0.2">
      <c r="A3148" s="8"/>
      <c r="B3148" s="2" t="s">
        <v>811</v>
      </c>
    </row>
    <row r="3149" spans="1:2" ht="18" x14ac:dyDescent="0.2">
      <c r="A3149" s="8"/>
      <c r="B3149" s="2" t="s">
        <v>8</v>
      </c>
    </row>
    <row r="3150" spans="1:2" ht="18" x14ac:dyDescent="0.2">
      <c r="A3150" s="8"/>
      <c r="B3150" s="3">
        <v>43254</v>
      </c>
    </row>
    <row r="3151" spans="1:2" ht="20" x14ac:dyDescent="0.2">
      <c r="A3151" s="8"/>
      <c r="B3151" s="4" t="s">
        <v>4</v>
      </c>
    </row>
    <row r="3152" spans="1:2" x14ac:dyDescent="0.2">
      <c r="A3152" s="8"/>
      <c r="B3152" s="5"/>
    </row>
    <row r="3153" spans="1:2" ht="20" x14ac:dyDescent="0.2">
      <c r="A3153" s="6"/>
    </row>
    <row r="3154" spans="1:2" x14ac:dyDescent="0.2">
      <c r="A3154" s="8"/>
      <c r="B3154" s="1" t="s">
        <v>148</v>
      </c>
    </row>
    <row r="3155" spans="1:2" ht="18" x14ac:dyDescent="0.2">
      <c r="A3155" s="8"/>
      <c r="B3155" s="2" t="s">
        <v>812</v>
      </c>
    </row>
    <row r="3156" spans="1:2" ht="18" x14ac:dyDescent="0.2">
      <c r="A3156" s="8"/>
      <c r="B3156" s="2" t="s">
        <v>682</v>
      </c>
    </row>
    <row r="3157" spans="1:2" ht="18" x14ac:dyDescent="0.2">
      <c r="A3157" s="8"/>
      <c r="B3157" s="2" t="s">
        <v>8</v>
      </c>
    </row>
    <row r="3158" spans="1:2" ht="18" x14ac:dyDescent="0.2">
      <c r="A3158" s="8"/>
      <c r="B3158" s="3">
        <v>43254</v>
      </c>
    </row>
    <row r="3159" spans="1:2" ht="20" x14ac:dyDescent="0.2">
      <c r="A3159" s="8"/>
      <c r="B3159" s="4" t="s">
        <v>4</v>
      </c>
    </row>
    <row r="3160" spans="1:2" x14ac:dyDescent="0.2">
      <c r="A3160" s="8"/>
      <c r="B3160" s="5"/>
    </row>
    <row r="3161" spans="1:2" ht="20" x14ac:dyDescent="0.2">
      <c r="A3161" s="6"/>
    </row>
    <row r="3162" spans="1:2" x14ac:dyDescent="0.2">
      <c r="A3162" s="8"/>
      <c r="B3162" s="1" t="s">
        <v>5</v>
      </c>
    </row>
    <row r="3163" spans="1:2" ht="18" x14ac:dyDescent="0.2">
      <c r="A3163" s="8"/>
      <c r="B3163" s="2" t="s">
        <v>813</v>
      </c>
    </row>
    <row r="3164" spans="1:2" ht="18" x14ac:dyDescent="0.2">
      <c r="A3164" s="8"/>
      <c r="B3164" s="2" t="s">
        <v>2</v>
      </c>
    </row>
    <row r="3165" spans="1:2" ht="18" x14ac:dyDescent="0.2">
      <c r="A3165" s="8"/>
      <c r="B3165" s="2" t="s">
        <v>8</v>
      </c>
    </row>
    <row r="3166" spans="1:2" ht="18" x14ac:dyDescent="0.2">
      <c r="A3166" s="8"/>
      <c r="B3166" s="3">
        <v>43254</v>
      </c>
    </row>
    <row r="3167" spans="1:2" ht="20" x14ac:dyDescent="0.2">
      <c r="A3167" s="8"/>
      <c r="B3167" s="4" t="s">
        <v>4</v>
      </c>
    </row>
    <row r="3168" spans="1:2" x14ac:dyDescent="0.2">
      <c r="A3168" s="8"/>
      <c r="B3168" s="5"/>
    </row>
    <row r="3169" spans="1:2" ht="20" x14ac:dyDescent="0.2">
      <c r="A3169" s="6"/>
    </row>
    <row r="3170" spans="1:2" x14ac:dyDescent="0.2">
      <c r="A3170" s="8"/>
      <c r="B3170" s="1" t="s">
        <v>814</v>
      </c>
    </row>
    <row r="3171" spans="1:2" ht="18" x14ac:dyDescent="0.2">
      <c r="A3171" s="8"/>
      <c r="B3171" s="2" t="s">
        <v>815</v>
      </c>
    </row>
    <row r="3172" spans="1:2" ht="18" x14ac:dyDescent="0.2">
      <c r="A3172" s="8"/>
      <c r="B3172" s="2" t="s">
        <v>2</v>
      </c>
    </row>
    <row r="3173" spans="1:2" ht="18" x14ac:dyDescent="0.2">
      <c r="A3173" s="8"/>
      <c r="B3173" s="2" t="s">
        <v>238</v>
      </c>
    </row>
    <row r="3174" spans="1:2" ht="18" x14ac:dyDescent="0.2">
      <c r="A3174" s="8"/>
      <c r="B3174" s="3">
        <v>43252</v>
      </c>
    </row>
    <row r="3175" spans="1:2" x14ac:dyDescent="0.2">
      <c r="A3175" s="8"/>
      <c r="B3175" s="1" t="s">
        <v>12</v>
      </c>
    </row>
    <row r="3176" spans="1:2" x14ac:dyDescent="0.2">
      <c r="A3176" s="8"/>
      <c r="B3176" s="5"/>
    </row>
    <row r="3177" spans="1:2" ht="20" x14ac:dyDescent="0.2">
      <c r="A3177" s="6"/>
    </row>
    <row r="3178" spans="1:2" x14ac:dyDescent="0.2">
      <c r="A3178" s="8"/>
      <c r="B3178" s="1" t="s">
        <v>434</v>
      </c>
    </row>
    <row r="3179" spans="1:2" ht="18" x14ac:dyDescent="0.2">
      <c r="A3179" s="8"/>
      <c r="B3179" s="2" t="s">
        <v>816</v>
      </c>
    </row>
    <row r="3180" spans="1:2" ht="18" x14ac:dyDescent="0.2">
      <c r="A3180" s="8"/>
      <c r="B3180" s="2" t="s">
        <v>817</v>
      </c>
    </row>
    <row r="3181" spans="1:2" ht="18" x14ac:dyDescent="0.2">
      <c r="A3181" s="8"/>
      <c r="B3181" s="2" t="s">
        <v>8</v>
      </c>
    </row>
    <row r="3182" spans="1:2" ht="18" x14ac:dyDescent="0.2">
      <c r="A3182" s="8"/>
      <c r="B3182" s="3">
        <v>43252</v>
      </c>
    </row>
    <row r="3183" spans="1:2" ht="20" x14ac:dyDescent="0.2">
      <c r="A3183" s="8"/>
      <c r="B3183" s="4" t="s">
        <v>4</v>
      </c>
    </row>
    <row r="3184" spans="1:2" x14ac:dyDescent="0.2">
      <c r="A3184" s="8"/>
      <c r="B3184" s="5"/>
    </row>
    <row r="3185" spans="1:2" ht="20" x14ac:dyDescent="0.2">
      <c r="A3185" s="6"/>
    </row>
    <row r="3186" spans="1:2" x14ac:dyDescent="0.2">
      <c r="A3186" s="8"/>
      <c r="B3186" s="1" t="s">
        <v>818</v>
      </c>
    </row>
    <row r="3187" spans="1:2" ht="18" x14ac:dyDescent="0.2">
      <c r="A3187" s="8"/>
      <c r="B3187" s="2" t="s">
        <v>819</v>
      </c>
    </row>
    <row r="3188" spans="1:2" ht="18" x14ac:dyDescent="0.2">
      <c r="A3188" s="8"/>
      <c r="B3188" s="2" t="s">
        <v>2</v>
      </c>
    </row>
    <row r="3189" spans="1:2" ht="18" x14ac:dyDescent="0.2">
      <c r="A3189" s="8"/>
      <c r="B3189" s="2" t="s">
        <v>194</v>
      </c>
    </row>
    <row r="3190" spans="1:2" ht="18" x14ac:dyDescent="0.2">
      <c r="A3190" s="8"/>
      <c r="B3190" s="3">
        <v>43252</v>
      </c>
    </row>
    <row r="3191" spans="1:2" x14ac:dyDescent="0.2">
      <c r="A3191" s="8"/>
      <c r="B3191" s="1" t="s">
        <v>12</v>
      </c>
    </row>
    <row r="3192" spans="1:2" x14ac:dyDescent="0.2">
      <c r="A3192" s="8"/>
      <c r="B3192" s="5"/>
    </row>
    <row r="3193" spans="1:2" ht="20" x14ac:dyDescent="0.2">
      <c r="A3193" s="6"/>
    </row>
    <row r="3194" spans="1:2" x14ac:dyDescent="0.2">
      <c r="A3194" s="8"/>
      <c r="B3194" s="1" t="s">
        <v>820</v>
      </c>
    </row>
    <row r="3195" spans="1:2" ht="18" x14ac:dyDescent="0.2">
      <c r="A3195" s="8"/>
      <c r="B3195" s="2" t="s">
        <v>821</v>
      </c>
    </row>
    <row r="3196" spans="1:2" ht="18" x14ac:dyDescent="0.2">
      <c r="A3196" s="8"/>
      <c r="B3196" s="2" t="s">
        <v>93</v>
      </c>
    </row>
    <row r="3197" spans="1:2" ht="18" x14ac:dyDescent="0.2">
      <c r="A3197" s="8"/>
      <c r="B3197" s="2" t="s">
        <v>484</v>
      </c>
    </row>
    <row r="3198" spans="1:2" ht="18" x14ac:dyDescent="0.2">
      <c r="A3198" s="8"/>
      <c r="B3198" s="3">
        <v>43252</v>
      </c>
    </row>
    <row r="3199" spans="1:2" ht="20" x14ac:dyDescent="0.2">
      <c r="A3199" s="8"/>
      <c r="B3199" s="4" t="s">
        <v>4</v>
      </c>
    </row>
    <row r="3200" spans="1:2" x14ac:dyDescent="0.2">
      <c r="A3200" s="8"/>
      <c r="B3200" s="5"/>
    </row>
    <row r="3202" spans="1:2" x14ac:dyDescent="0.2">
      <c r="B3202" s="1" t="s">
        <v>5</v>
      </c>
    </row>
    <row r="3203" spans="1:2" ht="18" x14ac:dyDescent="0.2">
      <c r="B3203" s="2" t="s">
        <v>822</v>
      </c>
    </row>
    <row r="3204" spans="1:2" ht="18" x14ac:dyDescent="0.2">
      <c r="B3204" s="2" t="s">
        <v>823</v>
      </c>
    </row>
    <row r="3205" spans="1:2" ht="18" x14ac:dyDescent="0.2">
      <c r="B3205" s="2" t="s">
        <v>8</v>
      </c>
    </row>
    <row r="3206" spans="1:2" ht="18" x14ac:dyDescent="0.2">
      <c r="B3206" s="3">
        <v>43252</v>
      </c>
    </row>
    <row r="3207" spans="1:2" ht="20" x14ac:dyDescent="0.2">
      <c r="B3207" s="4" t="s">
        <v>4</v>
      </c>
    </row>
    <row r="3208" spans="1:2" x14ac:dyDescent="0.2">
      <c r="B3208" s="5"/>
    </row>
    <row r="3209" spans="1:2" ht="20" x14ac:dyDescent="0.2">
      <c r="A3209" s="6"/>
    </row>
    <row r="3210" spans="1:2" x14ac:dyDescent="0.2">
      <c r="A3210" s="8"/>
      <c r="B3210" s="1" t="s">
        <v>824</v>
      </c>
    </row>
    <row r="3211" spans="1:2" ht="18" x14ac:dyDescent="0.2">
      <c r="A3211" s="8"/>
      <c r="B3211" s="2" t="s">
        <v>825</v>
      </c>
    </row>
    <row r="3212" spans="1:2" ht="18" x14ac:dyDescent="0.2">
      <c r="A3212" s="8"/>
      <c r="B3212" s="2" t="s">
        <v>2</v>
      </c>
    </row>
    <row r="3213" spans="1:2" ht="18" x14ac:dyDescent="0.2">
      <c r="A3213" s="8"/>
      <c r="B3213" s="2" t="s">
        <v>11</v>
      </c>
    </row>
    <row r="3214" spans="1:2" ht="18" x14ac:dyDescent="0.2">
      <c r="A3214" s="8"/>
      <c r="B3214" s="3">
        <v>43252</v>
      </c>
    </row>
    <row r="3215" spans="1:2" ht="20" x14ac:dyDescent="0.2">
      <c r="A3215" s="8"/>
      <c r="B3215" s="4" t="s">
        <v>4</v>
      </c>
    </row>
    <row r="3216" spans="1:2" x14ac:dyDescent="0.2">
      <c r="A3216" s="8"/>
      <c r="B3216" s="5"/>
    </row>
    <row r="3217" spans="1:2" ht="20" x14ac:dyDescent="0.2">
      <c r="A3217" s="6"/>
    </row>
    <row r="3218" spans="1:2" x14ac:dyDescent="0.2">
      <c r="A3218" s="8"/>
      <c r="B3218" s="1" t="s">
        <v>826</v>
      </c>
    </row>
    <row r="3219" spans="1:2" ht="18" x14ac:dyDescent="0.2">
      <c r="A3219" s="8"/>
      <c r="B3219" s="2" t="s">
        <v>827</v>
      </c>
    </row>
    <row r="3220" spans="1:2" ht="18" x14ac:dyDescent="0.2">
      <c r="A3220" s="8"/>
      <c r="B3220" s="2" t="s">
        <v>2</v>
      </c>
    </row>
    <row r="3221" spans="1:2" ht="18" x14ac:dyDescent="0.2">
      <c r="A3221" s="8"/>
      <c r="B3221" s="2" t="s">
        <v>27</v>
      </c>
    </row>
    <row r="3222" spans="1:2" ht="18" x14ac:dyDescent="0.2">
      <c r="A3222" s="8"/>
      <c r="B3222" s="3">
        <v>43252</v>
      </c>
    </row>
    <row r="3223" spans="1:2" ht="20" x14ac:dyDescent="0.2">
      <c r="A3223" s="8"/>
      <c r="B3223" s="4" t="s">
        <v>4</v>
      </c>
    </row>
    <row r="3224" spans="1:2" x14ac:dyDescent="0.2">
      <c r="A3224" s="8"/>
      <c r="B3224" s="5"/>
    </row>
    <row r="3225" spans="1:2" ht="20" x14ac:dyDescent="0.2">
      <c r="A3225" s="6"/>
    </row>
    <row r="3226" spans="1:2" x14ac:dyDescent="0.2">
      <c r="A3226" s="8"/>
      <c r="B3226" s="1" t="s">
        <v>746</v>
      </c>
    </row>
    <row r="3227" spans="1:2" ht="18" x14ac:dyDescent="0.2">
      <c r="A3227" s="8"/>
      <c r="B3227" s="2" t="s">
        <v>828</v>
      </c>
    </row>
    <row r="3228" spans="1:2" ht="18" x14ac:dyDescent="0.2">
      <c r="A3228" s="8"/>
      <c r="B3228" s="2" t="s">
        <v>2</v>
      </c>
    </row>
    <row r="3229" spans="1:2" ht="18" x14ac:dyDescent="0.2">
      <c r="A3229" s="8"/>
      <c r="B3229" s="2" t="s">
        <v>19</v>
      </c>
    </row>
    <row r="3230" spans="1:2" ht="18" x14ac:dyDescent="0.2">
      <c r="A3230" s="8"/>
      <c r="B3230" s="3">
        <v>43252</v>
      </c>
    </row>
    <row r="3231" spans="1:2" x14ac:dyDescent="0.2">
      <c r="A3231" s="8"/>
      <c r="B3231" s="1" t="s">
        <v>12</v>
      </c>
    </row>
    <row r="3232" spans="1:2" x14ac:dyDescent="0.2">
      <c r="A3232" s="8"/>
      <c r="B3232" s="5"/>
    </row>
    <row r="3233" spans="1:2" ht="20" x14ac:dyDescent="0.2">
      <c r="A3233" s="6"/>
    </row>
    <row r="3234" spans="1:2" x14ac:dyDescent="0.2">
      <c r="A3234" s="8"/>
      <c r="B3234" s="1" t="s">
        <v>239</v>
      </c>
    </row>
    <row r="3235" spans="1:2" ht="18" x14ac:dyDescent="0.2">
      <c r="A3235" s="8"/>
      <c r="B3235" s="2" t="s">
        <v>829</v>
      </c>
    </row>
    <row r="3236" spans="1:2" ht="18" x14ac:dyDescent="0.2">
      <c r="A3236" s="8"/>
      <c r="B3236" s="2" t="s">
        <v>830</v>
      </c>
    </row>
    <row r="3237" spans="1:2" ht="18" x14ac:dyDescent="0.2">
      <c r="A3237" s="8"/>
      <c r="B3237" s="2" t="s">
        <v>8</v>
      </c>
    </row>
    <row r="3238" spans="1:2" ht="18" x14ac:dyDescent="0.2">
      <c r="A3238" s="8"/>
      <c r="B3238" s="3">
        <v>43252</v>
      </c>
    </row>
    <row r="3239" spans="1:2" ht="20" x14ac:dyDescent="0.2">
      <c r="A3239" s="8"/>
      <c r="B3239" s="4" t="s">
        <v>4</v>
      </c>
    </row>
    <row r="3240" spans="1:2" x14ac:dyDescent="0.2">
      <c r="A3240" s="8"/>
      <c r="B3240" s="5"/>
    </row>
    <row r="3241" spans="1:2" ht="20" x14ac:dyDescent="0.2">
      <c r="A3241" s="6"/>
    </row>
    <row r="3242" spans="1:2" x14ac:dyDescent="0.2">
      <c r="A3242" s="8"/>
      <c r="B3242" s="1" t="s">
        <v>831</v>
      </c>
    </row>
    <row r="3243" spans="1:2" ht="18" x14ac:dyDescent="0.2">
      <c r="A3243" s="8"/>
      <c r="B3243" s="2" t="s">
        <v>832</v>
      </c>
    </row>
    <row r="3244" spans="1:2" ht="18" x14ac:dyDescent="0.2">
      <c r="A3244" s="8"/>
      <c r="B3244" s="2" t="s">
        <v>105</v>
      </c>
    </row>
    <row r="3245" spans="1:2" ht="18" x14ac:dyDescent="0.2">
      <c r="A3245" s="8"/>
      <c r="B3245" s="2" t="s">
        <v>11</v>
      </c>
    </row>
    <row r="3246" spans="1:2" ht="18" x14ac:dyDescent="0.2">
      <c r="A3246" s="8"/>
      <c r="B3246" s="3">
        <v>43252</v>
      </c>
    </row>
    <row r="3247" spans="1:2" ht="20" x14ac:dyDescent="0.2">
      <c r="A3247" s="8"/>
      <c r="B3247" s="4" t="s">
        <v>4</v>
      </c>
    </row>
    <row r="3248" spans="1:2" x14ac:dyDescent="0.2">
      <c r="A3248" s="8"/>
      <c r="B3248" s="5"/>
    </row>
    <row r="3249" spans="1:2" ht="20" x14ac:dyDescent="0.2">
      <c r="A3249" s="6"/>
    </row>
    <row r="3250" spans="1:2" x14ac:dyDescent="0.2">
      <c r="A3250" s="8"/>
      <c r="B3250" s="1" t="s">
        <v>833</v>
      </c>
    </row>
    <row r="3251" spans="1:2" ht="18" x14ac:dyDescent="0.2">
      <c r="A3251" s="8"/>
      <c r="B3251" s="2" t="s">
        <v>834</v>
      </c>
    </row>
    <row r="3252" spans="1:2" ht="18" x14ac:dyDescent="0.2">
      <c r="A3252" s="8"/>
      <c r="B3252" s="2" t="s">
        <v>73</v>
      </c>
    </row>
    <row r="3253" spans="1:2" ht="18" x14ac:dyDescent="0.2">
      <c r="A3253" s="8"/>
      <c r="B3253" s="2" t="s">
        <v>194</v>
      </c>
    </row>
    <row r="3254" spans="1:2" ht="18" x14ac:dyDescent="0.2">
      <c r="A3254" s="8"/>
      <c r="B3254" s="3">
        <v>43252</v>
      </c>
    </row>
    <row r="3255" spans="1:2" ht="20" x14ac:dyDescent="0.2">
      <c r="A3255" s="8"/>
      <c r="B3255" s="4" t="s">
        <v>4</v>
      </c>
    </row>
    <row r="3256" spans="1:2" x14ac:dyDescent="0.2">
      <c r="A3256" s="8"/>
      <c r="B3256" s="5"/>
    </row>
    <row r="3257" spans="1:2" ht="20" x14ac:dyDescent="0.2">
      <c r="A3257" s="6"/>
    </row>
    <row r="3258" spans="1:2" x14ac:dyDescent="0.2">
      <c r="A3258" s="8"/>
      <c r="B3258" s="1" t="s">
        <v>835</v>
      </c>
    </row>
    <row r="3259" spans="1:2" ht="18" x14ac:dyDescent="0.2">
      <c r="A3259" s="8"/>
      <c r="B3259" s="2" t="s">
        <v>836</v>
      </c>
    </row>
    <row r="3260" spans="1:2" ht="18" x14ac:dyDescent="0.2">
      <c r="A3260" s="8"/>
      <c r="B3260" s="2" t="s">
        <v>2</v>
      </c>
    </row>
    <row r="3261" spans="1:2" ht="18" x14ac:dyDescent="0.2">
      <c r="A3261" s="8"/>
      <c r="B3261" s="2" t="s">
        <v>261</v>
      </c>
    </row>
    <row r="3262" spans="1:2" ht="18" x14ac:dyDescent="0.2">
      <c r="A3262" s="8"/>
      <c r="B3262" s="3">
        <v>43252</v>
      </c>
    </row>
    <row r="3263" spans="1:2" ht="20" x14ac:dyDescent="0.2">
      <c r="A3263" s="8"/>
      <c r="B3263" s="4" t="s">
        <v>4</v>
      </c>
    </row>
    <row r="3264" spans="1:2" x14ac:dyDescent="0.2">
      <c r="A3264" s="8"/>
      <c r="B3264" s="5"/>
    </row>
    <row r="3265" spans="1:2" ht="20" x14ac:dyDescent="0.2">
      <c r="A3265" s="6"/>
    </row>
    <row r="3266" spans="1:2" x14ac:dyDescent="0.2">
      <c r="A3266" s="8"/>
      <c r="B3266" s="1" t="s">
        <v>833</v>
      </c>
    </row>
    <row r="3267" spans="1:2" ht="18" x14ac:dyDescent="0.2">
      <c r="A3267" s="8"/>
      <c r="B3267" s="2" t="s">
        <v>837</v>
      </c>
    </row>
    <row r="3268" spans="1:2" ht="18" x14ac:dyDescent="0.2">
      <c r="A3268" s="8"/>
      <c r="B3268" s="2" t="s">
        <v>126</v>
      </c>
    </row>
    <row r="3269" spans="1:2" ht="18" x14ac:dyDescent="0.2">
      <c r="A3269" s="8"/>
      <c r="B3269" s="2" t="s">
        <v>194</v>
      </c>
    </row>
    <row r="3270" spans="1:2" ht="18" x14ac:dyDescent="0.2">
      <c r="A3270" s="8"/>
      <c r="B3270" s="3">
        <v>43252</v>
      </c>
    </row>
    <row r="3271" spans="1:2" ht="20" x14ac:dyDescent="0.2">
      <c r="A3271" s="8"/>
      <c r="B3271" s="4" t="s">
        <v>4</v>
      </c>
    </row>
    <row r="3272" spans="1:2" x14ac:dyDescent="0.2">
      <c r="A3272" s="8"/>
      <c r="B3272" s="5"/>
    </row>
    <row r="3273" spans="1:2" ht="20" x14ac:dyDescent="0.2">
      <c r="A3273" s="6"/>
    </row>
    <row r="3274" spans="1:2" x14ac:dyDescent="0.2">
      <c r="A3274" s="8"/>
      <c r="B3274" s="1" t="s">
        <v>5</v>
      </c>
    </row>
    <row r="3275" spans="1:2" ht="18" x14ac:dyDescent="0.2">
      <c r="A3275" s="8"/>
      <c r="B3275" s="2" t="s">
        <v>838</v>
      </c>
    </row>
    <row r="3276" spans="1:2" ht="18" x14ac:dyDescent="0.2">
      <c r="A3276" s="8"/>
      <c r="B3276" s="2" t="s">
        <v>839</v>
      </c>
    </row>
    <row r="3277" spans="1:2" ht="18" x14ac:dyDescent="0.2">
      <c r="A3277" s="8"/>
      <c r="B3277" s="2" t="s">
        <v>8</v>
      </c>
    </row>
    <row r="3278" spans="1:2" ht="18" x14ac:dyDescent="0.2">
      <c r="A3278" s="8"/>
      <c r="B3278" s="3">
        <v>43252</v>
      </c>
    </row>
    <row r="3279" spans="1:2" ht="20" x14ac:dyDescent="0.2">
      <c r="A3279" s="8"/>
      <c r="B3279" s="4" t="s">
        <v>4</v>
      </c>
    </row>
    <row r="3280" spans="1:2" x14ac:dyDescent="0.2">
      <c r="A3280" s="8"/>
      <c r="B3280" s="5"/>
    </row>
    <row r="3281" spans="1:2" ht="20" x14ac:dyDescent="0.2">
      <c r="A3281" s="6"/>
    </row>
    <row r="3282" spans="1:2" x14ac:dyDescent="0.2">
      <c r="A3282" s="8"/>
      <c r="B3282" s="1" t="s">
        <v>840</v>
      </c>
    </row>
    <row r="3283" spans="1:2" ht="18" x14ac:dyDescent="0.2">
      <c r="A3283" s="8"/>
      <c r="B3283" s="2" t="s">
        <v>841</v>
      </c>
    </row>
    <row r="3284" spans="1:2" ht="18" x14ac:dyDescent="0.2">
      <c r="A3284" s="8"/>
      <c r="B3284" s="2" t="s">
        <v>2</v>
      </c>
    </row>
    <row r="3285" spans="1:2" ht="18" x14ac:dyDescent="0.2">
      <c r="A3285" s="8"/>
      <c r="B3285" s="2" t="s">
        <v>460</v>
      </c>
    </row>
    <row r="3286" spans="1:2" ht="18" x14ac:dyDescent="0.2">
      <c r="A3286" s="8"/>
      <c r="B3286" s="3">
        <v>43252</v>
      </c>
    </row>
    <row r="3287" spans="1:2" x14ac:dyDescent="0.2">
      <c r="A3287" s="8"/>
      <c r="B3287" s="1" t="s">
        <v>12</v>
      </c>
    </row>
    <row r="3288" spans="1:2" x14ac:dyDescent="0.2">
      <c r="A3288" s="8"/>
      <c r="B3288" s="5"/>
    </row>
    <row r="3289" spans="1:2" ht="20" x14ac:dyDescent="0.2">
      <c r="A3289" s="6"/>
    </row>
    <row r="3290" spans="1:2" x14ac:dyDescent="0.2">
      <c r="A3290" s="8"/>
      <c r="B3290" s="1" t="s">
        <v>842</v>
      </c>
    </row>
    <row r="3291" spans="1:2" ht="18" x14ac:dyDescent="0.2">
      <c r="A3291" s="8"/>
      <c r="B3291" s="2" t="s">
        <v>843</v>
      </c>
    </row>
    <row r="3292" spans="1:2" ht="18" x14ac:dyDescent="0.2">
      <c r="A3292" s="8"/>
      <c r="B3292" s="2" t="s">
        <v>2</v>
      </c>
    </row>
    <row r="3293" spans="1:2" ht="18" x14ac:dyDescent="0.2">
      <c r="A3293" s="8"/>
      <c r="B3293" s="2" t="s">
        <v>8</v>
      </c>
    </row>
    <row r="3294" spans="1:2" ht="18" x14ac:dyDescent="0.2">
      <c r="A3294" s="8"/>
      <c r="B3294" s="3">
        <v>43252</v>
      </c>
    </row>
    <row r="3295" spans="1:2" ht="20" x14ac:dyDescent="0.2">
      <c r="A3295" s="8"/>
      <c r="B3295" s="4" t="s">
        <v>4</v>
      </c>
    </row>
    <row r="3296" spans="1:2" x14ac:dyDescent="0.2">
      <c r="A3296" s="8"/>
      <c r="B3296" s="5"/>
    </row>
    <row r="3297" spans="1:2" ht="20" x14ac:dyDescent="0.2">
      <c r="A3297" s="6"/>
    </row>
    <row r="3298" spans="1:2" x14ac:dyDescent="0.2">
      <c r="A3298" s="8"/>
      <c r="B3298" s="1" t="s">
        <v>844</v>
      </c>
    </row>
    <row r="3299" spans="1:2" ht="18" x14ac:dyDescent="0.2">
      <c r="A3299" s="8"/>
      <c r="B3299" s="2" t="s">
        <v>845</v>
      </c>
    </row>
    <row r="3300" spans="1:2" ht="18" x14ac:dyDescent="0.2">
      <c r="A3300" s="8"/>
      <c r="B3300" s="2" t="s">
        <v>2</v>
      </c>
    </row>
    <row r="3301" spans="1:2" ht="18" x14ac:dyDescent="0.2">
      <c r="A3301" s="8"/>
      <c r="B3301" s="2" t="s">
        <v>846</v>
      </c>
    </row>
    <row r="3302" spans="1:2" ht="18" x14ac:dyDescent="0.2">
      <c r="A3302" s="8"/>
      <c r="B3302" s="3">
        <v>43252</v>
      </c>
    </row>
    <row r="3303" spans="1:2" x14ac:dyDescent="0.2">
      <c r="A3303" s="8"/>
      <c r="B3303" s="1" t="s">
        <v>12</v>
      </c>
    </row>
    <row r="3304" spans="1:2" x14ac:dyDescent="0.2">
      <c r="A3304" s="8"/>
      <c r="B3304" s="5"/>
    </row>
    <row r="3305" spans="1:2" ht="20" x14ac:dyDescent="0.2">
      <c r="A3305" s="6"/>
    </row>
    <row r="3306" spans="1:2" x14ac:dyDescent="0.2">
      <c r="A3306" s="8"/>
      <c r="B3306" s="1" t="s">
        <v>847</v>
      </c>
    </row>
    <row r="3307" spans="1:2" ht="18" x14ac:dyDescent="0.2">
      <c r="A3307" s="8"/>
      <c r="B3307" s="2" t="s">
        <v>848</v>
      </c>
    </row>
    <row r="3308" spans="1:2" ht="18" x14ac:dyDescent="0.2">
      <c r="A3308" s="8"/>
      <c r="B3308" s="2" t="s">
        <v>2</v>
      </c>
    </row>
    <row r="3309" spans="1:2" ht="18" x14ac:dyDescent="0.2">
      <c r="A3309" s="8"/>
      <c r="B3309" s="2" t="s">
        <v>19</v>
      </c>
    </row>
    <row r="3310" spans="1:2" ht="18" x14ac:dyDescent="0.2">
      <c r="A3310" s="8"/>
      <c r="B3310" s="3">
        <v>43252</v>
      </c>
    </row>
    <row r="3311" spans="1:2" x14ac:dyDescent="0.2">
      <c r="A3311" s="8"/>
      <c r="B3311" s="1" t="s">
        <v>12</v>
      </c>
    </row>
    <row r="3312" spans="1:2" x14ac:dyDescent="0.2">
      <c r="A3312" s="8"/>
      <c r="B3312" s="5"/>
    </row>
    <row r="3313" spans="1:2" ht="20" x14ac:dyDescent="0.2">
      <c r="A3313" s="6"/>
    </row>
    <row r="3314" spans="1:2" x14ac:dyDescent="0.2">
      <c r="A3314" s="8"/>
      <c r="B3314" s="1" t="s">
        <v>849</v>
      </c>
    </row>
    <row r="3315" spans="1:2" ht="18" x14ac:dyDescent="0.2">
      <c r="A3315" s="8"/>
      <c r="B3315" s="2" t="s">
        <v>850</v>
      </c>
    </row>
    <row r="3316" spans="1:2" ht="18" x14ac:dyDescent="0.2">
      <c r="A3316" s="8"/>
      <c r="B3316" s="2" t="s">
        <v>2</v>
      </c>
    </row>
    <row r="3317" spans="1:2" ht="18" x14ac:dyDescent="0.2">
      <c r="A3317" s="8"/>
      <c r="B3317" s="2" t="s">
        <v>74</v>
      </c>
    </row>
    <row r="3318" spans="1:2" ht="18" x14ac:dyDescent="0.2">
      <c r="A3318" s="8"/>
      <c r="B3318" s="3">
        <v>43252</v>
      </c>
    </row>
    <row r="3319" spans="1:2" ht="20" x14ac:dyDescent="0.2">
      <c r="A3319" s="8"/>
      <c r="B3319" s="4" t="s">
        <v>4</v>
      </c>
    </row>
    <row r="3320" spans="1:2" x14ac:dyDescent="0.2">
      <c r="A3320" s="8"/>
      <c r="B3320" s="5"/>
    </row>
    <row r="3321" spans="1:2" ht="20" x14ac:dyDescent="0.2">
      <c r="A3321" s="6"/>
    </row>
    <row r="3322" spans="1:2" x14ac:dyDescent="0.2">
      <c r="A3322" s="8"/>
      <c r="B3322" s="1" t="s">
        <v>851</v>
      </c>
    </row>
    <row r="3323" spans="1:2" ht="18" x14ac:dyDescent="0.2">
      <c r="A3323" s="8"/>
      <c r="B3323" s="2" t="s">
        <v>852</v>
      </c>
    </row>
    <row r="3324" spans="1:2" ht="18" x14ac:dyDescent="0.2">
      <c r="A3324" s="8"/>
      <c r="B3324" s="2" t="s">
        <v>2</v>
      </c>
    </row>
    <row r="3325" spans="1:2" ht="18" x14ac:dyDescent="0.2">
      <c r="A3325" s="8"/>
      <c r="B3325" s="2" t="s">
        <v>3</v>
      </c>
    </row>
    <row r="3326" spans="1:2" ht="18" x14ac:dyDescent="0.2">
      <c r="A3326" s="8"/>
      <c r="B3326" s="3">
        <v>43251</v>
      </c>
    </row>
    <row r="3327" spans="1:2" x14ac:dyDescent="0.2">
      <c r="A3327" s="8"/>
      <c r="B3327" s="1" t="s">
        <v>12</v>
      </c>
    </row>
    <row r="3328" spans="1:2" x14ac:dyDescent="0.2">
      <c r="A3328" s="8"/>
      <c r="B3328" s="5"/>
    </row>
    <row r="3329" spans="1:2" ht="20" x14ac:dyDescent="0.2">
      <c r="A3329" s="6"/>
    </row>
    <row r="3330" spans="1:2" x14ac:dyDescent="0.2">
      <c r="A3330" s="8"/>
      <c r="B3330" s="1" t="s">
        <v>853</v>
      </c>
    </row>
    <row r="3331" spans="1:2" ht="18" x14ac:dyDescent="0.2">
      <c r="A3331" s="8"/>
      <c r="B3331" s="2" t="s">
        <v>854</v>
      </c>
    </row>
    <row r="3332" spans="1:2" ht="18" x14ac:dyDescent="0.2">
      <c r="A3332" s="8"/>
      <c r="B3332" s="2" t="s">
        <v>345</v>
      </c>
    </row>
    <row r="3333" spans="1:2" ht="18" x14ac:dyDescent="0.2">
      <c r="A3333" s="8"/>
      <c r="B3333" s="2" t="s">
        <v>8</v>
      </c>
    </row>
    <row r="3334" spans="1:2" ht="18" x14ac:dyDescent="0.2">
      <c r="A3334" s="8"/>
      <c r="B3334" s="3">
        <v>43251</v>
      </c>
    </row>
    <row r="3335" spans="1:2" ht="20" x14ac:dyDescent="0.2">
      <c r="A3335" s="8"/>
      <c r="B3335" s="4" t="s">
        <v>4</v>
      </c>
    </row>
    <row r="3336" spans="1:2" x14ac:dyDescent="0.2">
      <c r="A3336" s="8"/>
      <c r="B3336" s="5"/>
    </row>
    <row r="3337" spans="1:2" ht="20" x14ac:dyDescent="0.2">
      <c r="A3337" s="6"/>
    </row>
    <row r="3338" spans="1:2" x14ac:dyDescent="0.2">
      <c r="A3338" s="8"/>
      <c r="B3338" s="1" t="s">
        <v>855</v>
      </c>
    </row>
    <row r="3339" spans="1:2" ht="18" x14ac:dyDescent="0.2">
      <c r="A3339" s="8"/>
      <c r="B3339" s="2" t="s">
        <v>856</v>
      </c>
    </row>
    <row r="3340" spans="1:2" ht="18" x14ac:dyDescent="0.2">
      <c r="A3340" s="8"/>
      <c r="B3340" s="2" t="s">
        <v>2</v>
      </c>
    </row>
    <row r="3341" spans="1:2" ht="18" x14ac:dyDescent="0.2">
      <c r="A3341" s="8"/>
      <c r="B3341" s="2" t="s">
        <v>377</v>
      </c>
    </row>
    <row r="3342" spans="1:2" ht="18" x14ac:dyDescent="0.2">
      <c r="A3342" s="8"/>
      <c r="B3342" s="3">
        <v>43251</v>
      </c>
    </row>
    <row r="3343" spans="1:2" x14ac:dyDescent="0.2">
      <c r="A3343" s="8"/>
      <c r="B3343" s="1" t="s">
        <v>12</v>
      </c>
    </row>
    <row r="3344" spans="1:2" x14ac:dyDescent="0.2">
      <c r="A3344" s="8"/>
      <c r="B3344" s="5"/>
    </row>
    <row r="3345" spans="1:2" ht="20" x14ac:dyDescent="0.2">
      <c r="A3345" s="6"/>
    </row>
    <row r="3346" spans="1:2" x14ac:dyDescent="0.2">
      <c r="A3346" s="8"/>
      <c r="B3346" s="1" t="s">
        <v>857</v>
      </c>
    </row>
    <row r="3347" spans="1:2" ht="18" x14ac:dyDescent="0.2">
      <c r="A3347" s="8"/>
      <c r="B3347" s="2" t="s">
        <v>858</v>
      </c>
    </row>
    <row r="3348" spans="1:2" ht="18" x14ac:dyDescent="0.2">
      <c r="A3348" s="8"/>
      <c r="B3348" s="2" t="s">
        <v>2</v>
      </c>
    </row>
    <row r="3349" spans="1:2" ht="18" x14ac:dyDescent="0.2">
      <c r="A3349" s="8"/>
      <c r="B3349" s="2" t="s">
        <v>194</v>
      </c>
    </row>
    <row r="3350" spans="1:2" ht="18" x14ac:dyDescent="0.2">
      <c r="A3350" s="8"/>
      <c r="B3350" s="3">
        <v>43251</v>
      </c>
    </row>
    <row r="3351" spans="1:2" ht="20" x14ac:dyDescent="0.2">
      <c r="A3351" s="8"/>
      <c r="B3351" s="4" t="s">
        <v>4</v>
      </c>
    </row>
    <row r="3352" spans="1:2" x14ac:dyDescent="0.2">
      <c r="A3352" s="8"/>
      <c r="B3352" s="5"/>
    </row>
    <row r="3353" spans="1:2" ht="20" x14ac:dyDescent="0.2">
      <c r="A3353" s="6"/>
    </row>
    <row r="3354" spans="1:2" x14ac:dyDescent="0.2">
      <c r="A3354" s="8"/>
      <c r="B3354" s="1" t="s">
        <v>859</v>
      </c>
    </row>
    <row r="3355" spans="1:2" ht="18" x14ac:dyDescent="0.2">
      <c r="A3355" s="8"/>
      <c r="B3355" s="2" t="s">
        <v>860</v>
      </c>
    </row>
    <row r="3356" spans="1:2" ht="18" x14ac:dyDescent="0.2">
      <c r="A3356" s="8"/>
      <c r="B3356" s="2" t="s">
        <v>2</v>
      </c>
    </row>
    <row r="3357" spans="1:2" ht="18" x14ac:dyDescent="0.2">
      <c r="A3357" s="8"/>
      <c r="B3357" s="2" t="s">
        <v>238</v>
      </c>
    </row>
    <row r="3358" spans="1:2" ht="18" x14ac:dyDescent="0.2">
      <c r="A3358" s="8"/>
      <c r="B3358" s="3">
        <v>43251</v>
      </c>
    </row>
    <row r="3359" spans="1:2" x14ac:dyDescent="0.2">
      <c r="A3359" s="8"/>
      <c r="B3359" s="1" t="s">
        <v>12</v>
      </c>
    </row>
    <row r="3360" spans="1:2" x14ac:dyDescent="0.2">
      <c r="A3360" s="8"/>
      <c r="B3360" s="5"/>
    </row>
    <row r="3361" spans="1:2" ht="20" x14ac:dyDescent="0.2">
      <c r="A3361" s="6"/>
    </row>
    <row r="3362" spans="1:2" x14ac:dyDescent="0.2">
      <c r="A3362" s="8"/>
      <c r="B3362" s="1" t="s">
        <v>859</v>
      </c>
    </row>
    <row r="3363" spans="1:2" ht="18" x14ac:dyDescent="0.2">
      <c r="A3363" s="8"/>
      <c r="B3363" s="2" t="s">
        <v>861</v>
      </c>
    </row>
    <row r="3364" spans="1:2" ht="18" x14ac:dyDescent="0.2">
      <c r="A3364" s="8"/>
      <c r="B3364" s="2" t="s">
        <v>2</v>
      </c>
    </row>
    <row r="3365" spans="1:2" ht="18" x14ac:dyDescent="0.2">
      <c r="A3365" s="8"/>
      <c r="B3365" s="2" t="s">
        <v>258</v>
      </c>
    </row>
    <row r="3366" spans="1:2" ht="18" x14ac:dyDescent="0.2">
      <c r="A3366" s="8"/>
      <c r="B3366" s="3">
        <v>43251</v>
      </c>
    </row>
    <row r="3367" spans="1:2" ht="20" x14ac:dyDescent="0.2">
      <c r="A3367" s="8"/>
      <c r="B3367" s="4" t="s">
        <v>4</v>
      </c>
    </row>
    <row r="3368" spans="1:2" x14ac:dyDescent="0.2">
      <c r="A3368" s="8"/>
      <c r="B3368" s="5"/>
    </row>
    <row r="3369" spans="1:2" ht="20" x14ac:dyDescent="0.2">
      <c r="A3369" s="6"/>
    </row>
    <row r="3370" spans="1:2" x14ac:dyDescent="0.2">
      <c r="A3370" s="8"/>
      <c r="B3370" s="1" t="s">
        <v>862</v>
      </c>
    </row>
    <row r="3371" spans="1:2" ht="18" x14ac:dyDescent="0.2">
      <c r="A3371" s="8"/>
      <c r="B3371" s="2" t="s">
        <v>863</v>
      </c>
    </row>
    <row r="3372" spans="1:2" ht="18" x14ac:dyDescent="0.2">
      <c r="A3372" s="8"/>
      <c r="B3372" s="2" t="s">
        <v>2</v>
      </c>
    </row>
    <row r="3373" spans="1:2" ht="18" x14ac:dyDescent="0.2">
      <c r="A3373" s="8"/>
      <c r="B3373" s="2" t="s">
        <v>27</v>
      </c>
    </row>
    <row r="3374" spans="1:2" ht="18" x14ac:dyDescent="0.2">
      <c r="A3374" s="8"/>
      <c r="B3374" s="3">
        <v>43251</v>
      </c>
    </row>
    <row r="3375" spans="1:2" ht="20" x14ac:dyDescent="0.2">
      <c r="A3375" s="8"/>
      <c r="B3375" s="4" t="s">
        <v>4</v>
      </c>
    </row>
    <row r="3376" spans="1:2" x14ac:dyDescent="0.2">
      <c r="A3376" s="8"/>
      <c r="B3376" s="5"/>
    </row>
    <row r="3377" spans="1:2" ht="20" x14ac:dyDescent="0.2">
      <c r="A3377" s="6"/>
    </row>
    <row r="3378" spans="1:2" x14ac:dyDescent="0.2">
      <c r="A3378" s="8"/>
      <c r="B3378" s="1" t="s">
        <v>864</v>
      </c>
    </row>
    <row r="3379" spans="1:2" ht="18" x14ac:dyDescent="0.2">
      <c r="A3379" s="8"/>
      <c r="B3379" s="2" t="s">
        <v>865</v>
      </c>
    </row>
    <row r="3380" spans="1:2" ht="18" x14ac:dyDescent="0.2">
      <c r="A3380" s="8"/>
      <c r="B3380" s="2" t="s">
        <v>2</v>
      </c>
    </row>
    <row r="3381" spans="1:2" ht="18" x14ac:dyDescent="0.2">
      <c r="A3381" s="8"/>
      <c r="B3381" s="2" t="s">
        <v>258</v>
      </c>
    </row>
    <row r="3382" spans="1:2" ht="18" x14ac:dyDescent="0.2">
      <c r="A3382" s="8"/>
      <c r="B3382" s="3">
        <v>43251</v>
      </c>
    </row>
    <row r="3383" spans="1:2" x14ac:dyDescent="0.2">
      <c r="A3383" s="8"/>
      <c r="B3383" s="1" t="s">
        <v>12</v>
      </c>
    </row>
    <row r="3384" spans="1:2" x14ac:dyDescent="0.2">
      <c r="A3384" s="8"/>
      <c r="B3384" s="5"/>
    </row>
    <row r="3385" spans="1:2" ht="20" x14ac:dyDescent="0.2">
      <c r="A3385" s="6"/>
    </row>
    <row r="3386" spans="1:2" x14ac:dyDescent="0.2">
      <c r="A3386" s="8"/>
      <c r="B3386" s="1" t="s">
        <v>866</v>
      </c>
    </row>
    <row r="3387" spans="1:2" ht="18" x14ac:dyDescent="0.2">
      <c r="A3387" s="8"/>
      <c r="B3387" s="2" t="s">
        <v>867</v>
      </c>
    </row>
    <row r="3388" spans="1:2" ht="18" x14ac:dyDescent="0.2">
      <c r="A3388" s="8"/>
      <c r="B3388" s="2" t="s">
        <v>2</v>
      </c>
    </row>
    <row r="3389" spans="1:2" ht="18" x14ac:dyDescent="0.2">
      <c r="A3389" s="8"/>
      <c r="B3389" s="2" t="s">
        <v>52</v>
      </c>
    </row>
    <row r="3390" spans="1:2" ht="18" x14ac:dyDescent="0.2">
      <c r="A3390" s="8"/>
      <c r="B3390" s="3">
        <v>43251</v>
      </c>
    </row>
    <row r="3391" spans="1:2" x14ac:dyDescent="0.2">
      <c r="A3391" s="8"/>
      <c r="B3391" s="1" t="s">
        <v>12</v>
      </c>
    </row>
    <row r="3392" spans="1:2" x14ac:dyDescent="0.2">
      <c r="A3392" s="8"/>
      <c r="B3392" s="5"/>
    </row>
    <row r="3393" spans="1:2" ht="20" x14ac:dyDescent="0.2">
      <c r="A3393" s="6"/>
    </row>
    <row r="3394" spans="1:2" x14ac:dyDescent="0.2">
      <c r="A3394" s="8"/>
      <c r="B3394" s="1" t="s">
        <v>868</v>
      </c>
    </row>
    <row r="3395" spans="1:2" ht="18" x14ac:dyDescent="0.2">
      <c r="A3395" s="8"/>
      <c r="B3395" s="2" t="s">
        <v>869</v>
      </c>
    </row>
    <row r="3396" spans="1:2" ht="18" x14ac:dyDescent="0.2">
      <c r="A3396" s="8"/>
      <c r="B3396" s="2" t="s">
        <v>2</v>
      </c>
    </row>
    <row r="3397" spans="1:2" ht="18" x14ac:dyDescent="0.2">
      <c r="A3397" s="8"/>
      <c r="B3397" s="2" t="s">
        <v>8</v>
      </c>
    </row>
    <row r="3398" spans="1:2" ht="18" x14ac:dyDescent="0.2">
      <c r="A3398" s="8"/>
      <c r="B3398" s="3">
        <v>43251</v>
      </c>
    </row>
    <row r="3399" spans="1:2" x14ac:dyDescent="0.2">
      <c r="A3399" s="8"/>
      <c r="B3399" s="1" t="s">
        <v>12</v>
      </c>
    </row>
    <row r="3400" spans="1:2" x14ac:dyDescent="0.2">
      <c r="A3400" s="8"/>
      <c r="B3400" s="5"/>
    </row>
    <row r="3401" spans="1:2" ht="20" x14ac:dyDescent="0.2">
      <c r="A3401" s="6"/>
    </row>
    <row r="3402" spans="1:2" x14ac:dyDescent="0.2">
      <c r="A3402" s="8"/>
      <c r="B3402" s="1" t="s">
        <v>870</v>
      </c>
    </row>
    <row r="3403" spans="1:2" ht="18" x14ac:dyDescent="0.2">
      <c r="A3403" s="8"/>
      <c r="B3403" s="2" t="s">
        <v>871</v>
      </c>
    </row>
    <row r="3404" spans="1:2" ht="18" x14ac:dyDescent="0.2">
      <c r="A3404" s="8"/>
      <c r="B3404" s="2" t="s">
        <v>2</v>
      </c>
    </row>
    <row r="3405" spans="1:2" ht="18" x14ac:dyDescent="0.2">
      <c r="A3405" s="8"/>
      <c r="B3405" s="2" t="s">
        <v>3</v>
      </c>
    </row>
    <row r="3406" spans="1:2" ht="18" x14ac:dyDescent="0.2">
      <c r="A3406" s="8"/>
      <c r="B3406" s="3">
        <v>43251</v>
      </c>
    </row>
    <row r="3407" spans="1:2" x14ac:dyDescent="0.2">
      <c r="A3407" s="8"/>
      <c r="B3407" s="1" t="s">
        <v>12</v>
      </c>
    </row>
    <row r="3408" spans="1:2" x14ac:dyDescent="0.2">
      <c r="A3408" s="8"/>
      <c r="B3408" s="5"/>
    </row>
    <row r="3409" spans="1:2" ht="20" x14ac:dyDescent="0.2">
      <c r="A3409" s="6"/>
    </row>
    <row r="3410" spans="1:2" x14ac:dyDescent="0.2">
      <c r="A3410" s="8"/>
      <c r="B3410" s="1" t="s">
        <v>872</v>
      </c>
    </row>
    <row r="3411" spans="1:2" ht="18" x14ac:dyDescent="0.2">
      <c r="A3411" s="8"/>
      <c r="B3411" s="2" t="s">
        <v>873</v>
      </c>
    </row>
    <row r="3412" spans="1:2" ht="18" x14ac:dyDescent="0.2">
      <c r="A3412" s="8"/>
      <c r="B3412" s="2" t="s">
        <v>93</v>
      </c>
    </row>
    <row r="3413" spans="1:2" ht="18" x14ac:dyDescent="0.2">
      <c r="A3413" s="8"/>
      <c r="B3413" s="2" t="s">
        <v>3</v>
      </c>
    </row>
    <row r="3414" spans="1:2" ht="18" x14ac:dyDescent="0.2">
      <c r="A3414" s="8"/>
      <c r="B3414" s="3">
        <v>43251</v>
      </c>
    </row>
    <row r="3415" spans="1:2" ht="20" x14ac:dyDescent="0.2">
      <c r="A3415" s="8"/>
      <c r="B3415" s="4" t="s">
        <v>4</v>
      </c>
    </row>
    <row r="3416" spans="1:2" x14ac:dyDescent="0.2">
      <c r="A3416" s="8"/>
      <c r="B3416" s="5"/>
    </row>
    <row r="3417" spans="1:2" ht="20" x14ac:dyDescent="0.2">
      <c r="A3417" s="6"/>
    </row>
    <row r="3418" spans="1:2" x14ac:dyDescent="0.2">
      <c r="A3418" s="8"/>
      <c r="B3418" s="1" t="s">
        <v>874</v>
      </c>
    </row>
    <row r="3419" spans="1:2" ht="18" x14ac:dyDescent="0.2">
      <c r="A3419" s="8"/>
      <c r="B3419" s="2" t="s">
        <v>875</v>
      </c>
    </row>
    <row r="3420" spans="1:2" ht="18" x14ac:dyDescent="0.2">
      <c r="A3420" s="8"/>
      <c r="B3420" s="2" t="s">
        <v>93</v>
      </c>
    </row>
    <row r="3421" spans="1:2" ht="18" x14ac:dyDescent="0.2">
      <c r="A3421" s="8"/>
      <c r="B3421" s="2" t="s">
        <v>3</v>
      </c>
    </row>
    <row r="3422" spans="1:2" ht="18" x14ac:dyDescent="0.2">
      <c r="A3422" s="8"/>
      <c r="B3422" s="3">
        <v>43251</v>
      </c>
    </row>
    <row r="3423" spans="1:2" ht="20" x14ac:dyDescent="0.2">
      <c r="A3423" s="8"/>
      <c r="B3423" s="4" t="s">
        <v>4</v>
      </c>
    </row>
    <row r="3424" spans="1:2" x14ac:dyDescent="0.2">
      <c r="A3424" s="8"/>
      <c r="B3424" s="5"/>
    </row>
    <row r="3425" spans="1:2" ht="20" x14ac:dyDescent="0.2">
      <c r="A3425" s="6"/>
    </row>
    <row r="3426" spans="1:2" x14ac:dyDescent="0.2">
      <c r="A3426" s="8"/>
      <c r="B3426" s="1" t="s">
        <v>876</v>
      </c>
    </row>
    <row r="3427" spans="1:2" ht="18" x14ac:dyDescent="0.2">
      <c r="A3427" s="8"/>
      <c r="B3427" s="2" t="s">
        <v>877</v>
      </c>
    </row>
    <row r="3428" spans="1:2" ht="18" x14ac:dyDescent="0.2">
      <c r="A3428" s="8"/>
      <c r="B3428" s="2" t="s">
        <v>2</v>
      </c>
    </row>
    <row r="3429" spans="1:2" ht="18" x14ac:dyDescent="0.2">
      <c r="A3429" s="8"/>
      <c r="B3429" s="2" t="s">
        <v>3</v>
      </c>
    </row>
    <row r="3430" spans="1:2" ht="18" x14ac:dyDescent="0.2">
      <c r="A3430" s="8"/>
      <c r="B3430" s="3">
        <v>43251</v>
      </c>
    </row>
    <row r="3431" spans="1:2" x14ac:dyDescent="0.2">
      <c r="A3431" s="8"/>
      <c r="B3431" s="1" t="s">
        <v>12</v>
      </c>
    </row>
    <row r="3432" spans="1:2" x14ac:dyDescent="0.2">
      <c r="A3432" s="8"/>
      <c r="B3432" s="5"/>
    </row>
    <row r="3433" spans="1:2" ht="20" x14ac:dyDescent="0.2">
      <c r="A3433" s="6"/>
    </row>
    <row r="3434" spans="1:2" x14ac:dyDescent="0.2">
      <c r="A3434" s="8"/>
      <c r="B3434" s="1" t="s">
        <v>878</v>
      </c>
    </row>
    <row r="3435" spans="1:2" ht="18" x14ac:dyDescent="0.2">
      <c r="A3435" s="8"/>
      <c r="B3435" s="2" t="s">
        <v>879</v>
      </c>
    </row>
    <row r="3436" spans="1:2" ht="18" x14ac:dyDescent="0.2">
      <c r="A3436" s="8"/>
      <c r="B3436" s="2" t="s">
        <v>2</v>
      </c>
    </row>
    <row r="3437" spans="1:2" ht="18" x14ac:dyDescent="0.2">
      <c r="A3437" s="8"/>
      <c r="B3437" s="2" t="s">
        <v>238</v>
      </c>
    </row>
    <row r="3438" spans="1:2" ht="18" x14ac:dyDescent="0.2">
      <c r="A3438" s="8"/>
      <c r="B3438" s="3">
        <v>43251</v>
      </c>
    </row>
    <row r="3439" spans="1:2" ht="20" x14ac:dyDescent="0.2">
      <c r="A3439" s="8"/>
      <c r="B3439" s="4" t="s">
        <v>4</v>
      </c>
    </row>
    <row r="3440" spans="1:2" x14ac:dyDescent="0.2">
      <c r="A3440" s="8"/>
      <c r="B3440" s="5"/>
    </row>
    <row r="3441" spans="1:2" ht="20" x14ac:dyDescent="0.2">
      <c r="A3441" s="6"/>
    </row>
    <row r="3442" spans="1:2" x14ac:dyDescent="0.2">
      <c r="A3442" s="8"/>
      <c r="B3442" s="1" t="s">
        <v>22</v>
      </c>
    </row>
    <row r="3443" spans="1:2" ht="18" x14ac:dyDescent="0.2">
      <c r="A3443" s="8"/>
      <c r="B3443" s="2" t="s">
        <v>880</v>
      </c>
    </row>
    <row r="3444" spans="1:2" ht="18" x14ac:dyDescent="0.2">
      <c r="A3444" s="8"/>
      <c r="B3444" s="2" t="s">
        <v>2</v>
      </c>
    </row>
    <row r="3445" spans="1:2" ht="18" x14ac:dyDescent="0.2">
      <c r="A3445" s="8"/>
      <c r="B3445" s="2" t="s">
        <v>3</v>
      </c>
    </row>
    <row r="3446" spans="1:2" ht="18" x14ac:dyDescent="0.2">
      <c r="A3446" s="8"/>
      <c r="B3446" s="3">
        <v>43251</v>
      </c>
    </row>
    <row r="3447" spans="1:2" ht="20" x14ac:dyDescent="0.2">
      <c r="A3447" s="8"/>
      <c r="B3447" s="4" t="s">
        <v>4</v>
      </c>
    </row>
    <row r="3448" spans="1:2" x14ac:dyDescent="0.2">
      <c r="A3448" s="8"/>
      <c r="B3448" s="5"/>
    </row>
    <row r="3449" spans="1:2" ht="20" x14ac:dyDescent="0.2">
      <c r="A3449" s="6"/>
    </row>
    <row r="3450" spans="1:2" x14ac:dyDescent="0.2">
      <c r="A3450" s="8"/>
      <c r="B3450" s="1" t="s">
        <v>881</v>
      </c>
    </row>
    <row r="3451" spans="1:2" ht="18" x14ac:dyDescent="0.2">
      <c r="A3451" s="8"/>
      <c r="B3451" s="2" t="s">
        <v>882</v>
      </c>
    </row>
    <row r="3452" spans="1:2" ht="18" x14ac:dyDescent="0.2">
      <c r="A3452" s="8"/>
      <c r="B3452" s="2" t="s">
        <v>2</v>
      </c>
    </row>
    <row r="3453" spans="1:2" ht="18" x14ac:dyDescent="0.2">
      <c r="A3453" s="8"/>
      <c r="B3453" s="2" t="s">
        <v>27</v>
      </c>
    </row>
    <row r="3454" spans="1:2" ht="18" x14ac:dyDescent="0.2">
      <c r="A3454" s="8"/>
      <c r="B3454" s="3">
        <v>43251</v>
      </c>
    </row>
    <row r="3455" spans="1:2" x14ac:dyDescent="0.2">
      <c r="A3455" s="8"/>
      <c r="B3455" s="1" t="s">
        <v>12</v>
      </c>
    </row>
    <row r="3456" spans="1:2" x14ac:dyDescent="0.2">
      <c r="A3456" s="8"/>
      <c r="B3456" s="5"/>
    </row>
    <row r="3457" spans="1:2" ht="20" x14ac:dyDescent="0.2">
      <c r="A3457" s="6"/>
    </row>
    <row r="3458" spans="1:2" x14ac:dyDescent="0.2">
      <c r="A3458" s="8"/>
      <c r="B3458" s="1" t="s">
        <v>883</v>
      </c>
    </row>
    <row r="3459" spans="1:2" ht="18" x14ac:dyDescent="0.2">
      <c r="A3459" s="8"/>
      <c r="B3459" s="2" t="s">
        <v>884</v>
      </c>
    </row>
    <row r="3460" spans="1:2" ht="18" x14ac:dyDescent="0.2">
      <c r="A3460" s="8"/>
      <c r="B3460" s="2" t="s">
        <v>93</v>
      </c>
    </row>
    <row r="3461" spans="1:2" ht="18" x14ac:dyDescent="0.2">
      <c r="A3461" s="8"/>
      <c r="B3461" s="2" t="s">
        <v>3</v>
      </c>
    </row>
    <row r="3462" spans="1:2" ht="18" x14ac:dyDescent="0.2">
      <c r="A3462" s="8"/>
      <c r="B3462" s="3">
        <v>43251</v>
      </c>
    </row>
    <row r="3463" spans="1:2" ht="20" x14ac:dyDescent="0.2">
      <c r="A3463" s="8"/>
      <c r="B3463" s="4" t="s">
        <v>4</v>
      </c>
    </row>
    <row r="3464" spans="1:2" x14ac:dyDescent="0.2">
      <c r="A3464" s="8"/>
      <c r="B3464" s="5"/>
    </row>
    <row r="3465" spans="1:2" ht="20" x14ac:dyDescent="0.2">
      <c r="A3465" s="6"/>
    </row>
    <row r="3466" spans="1:2" x14ac:dyDescent="0.2">
      <c r="A3466" s="8"/>
      <c r="B3466" s="1" t="s">
        <v>885</v>
      </c>
    </row>
    <row r="3467" spans="1:2" ht="18" x14ac:dyDescent="0.2">
      <c r="A3467" s="8"/>
      <c r="B3467" s="2" t="s">
        <v>886</v>
      </c>
    </row>
    <row r="3468" spans="1:2" ht="18" x14ac:dyDescent="0.2">
      <c r="A3468" s="8"/>
      <c r="B3468" s="2" t="s">
        <v>93</v>
      </c>
    </row>
    <row r="3469" spans="1:2" ht="18" x14ac:dyDescent="0.2">
      <c r="A3469" s="8"/>
      <c r="B3469" s="2" t="s">
        <v>3</v>
      </c>
    </row>
    <row r="3470" spans="1:2" ht="18" x14ac:dyDescent="0.2">
      <c r="A3470" s="8"/>
      <c r="B3470" s="3">
        <v>43251</v>
      </c>
    </row>
    <row r="3471" spans="1:2" ht="20" x14ac:dyDescent="0.2">
      <c r="A3471" s="8"/>
      <c r="B3471" s="4" t="s">
        <v>4</v>
      </c>
    </row>
    <row r="3472" spans="1:2" x14ac:dyDescent="0.2">
      <c r="A3472" s="8"/>
      <c r="B3472" s="5"/>
    </row>
    <row r="3473" spans="1:2" ht="20" x14ac:dyDescent="0.2">
      <c r="A3473" s="6"/>
    </row>
    <row r="3474" spans="1:2" x14ac:dyDescent="0.2">
      <c r="A3474" s="8"/>
      <c r="B3474" s="1" t="s">
        <v>887</v>
      </c>
    </row>
    <row r="3475" spans="1:2" ht="18" x14ac:dyDescent="0.2">
      <c r="A3475" s="8"/>
      <c r="B3475" s="2" t="s">
        <v>888</v>
      </c>
    </row>
    <row r="3476" spans="1:2" ht="18" x14ac:dyDescent="0.2">
      <c r="A3476" s="8"/>
      <c r="B3476" s="2" t="s">
        <v>2</v>
      </c>
    </row>
    <row r="3477" spans="1:2" ht="18" x14ac:dyDescent="0.2">
      <c r="A3477" s="8"/>
      <c r="B3477" s="2" t="s">
        <v>401</v>
      </c>
    </row>
    <row r="3478" spans="1:2" ht="18" x14ac:dyDescent="0.2">
      <c r="A3478" s="8"/>
      <c r="B3478" s="3">
        <v>43250</v>
      </c>
    </row>
    <row r="3479" spans="1:2" ht="20" x14ac:dyDescent="0.2">
      <c r="A3479" s="8"/>
      <c r="B3479" s="4" t="s">
        <v>4</v>
      </c>
    </row>
    <row r="3480" spans="1:2" x14ac:dyDescent="0.2">
      <c r="A3480" s="8"/>
      <c r="B3480" s="5"/>
    </row>
    <row r="3481" spans="1:2" ht="20" x14ac:dyDescent="0.2">
      <c r="A3481" s="6"/>
    </row>
    <row r="3482" spans="1:2" x14ac:dyDescent="0.2">
      <c r="A3482" s="8"/>
      <c r="B3482" s="1" t="s">
        <v>889</v>
      </c>
    </row>
    <row r="3483" spans="1:2" ht="18" x14ac:dyDescent="0.2">
      <c r="A3483" s="8"/>
      <c r="B3483" s="2" t="s">
        <v>890</v>
      </c>
    </row>
    <row r="3484" spans="1:2" ht="18" x14ac:dyDescent="0.2">
      <c r="A3484" s="8"/>
      <c r="B3484" s="2" t="s">
        <v>2</v>
      </c>
    </row>
    <row r="3485" spans="1:2" ht="18" x14ac:dyDescent="0.2">
      <c r="A3485" s="8"/>
      <c r="B3485" s="2" t="s">
        <v>79</v>
      </c>
    </row>
    <row r="3486" spans="1:2" ht="18" x14ac:dyDescent="0.2">
      <c r="A3486" s="8"/>
      <c r="B3486" s="3">
        <v>43250</v>
      </c>
    </row>
    <row r="3487" spans="1:2" ht="20" x14ac:dyDescent="0.2">
      <c r="A3487" s="8"/>
      <c r="B3487" s="4" t="s">
        <v>4</v>
      </c>
    </row>
    <row r="3488" spans="1:2" x14ac:dyDescent="0.2">
      <c r="A3488" s="8"/>
      <c r="B3488" s="5"/>
    </row>
    <row r="3489" spans="1:2" ht="20" x14ac:dyDescent="0.2">
      <c r="A3489" s="6"/>
    </row>
    <row r="3490" spans="1:2" x14ac:dyDescent="0.2">
      <c r="A3490" s="8"/>
      <c r="B3490" s="1" t="s">
        <v>891</v>
      </c>
    </row>
    <row r="3491" spans="1:2" ht="18" x14ac:dyDescent="0.2">
      <c r="A3491" s="8"/>
      <c r="B3491" s="2" t="s">
        <v>892</v>
      </c>
    </row>
    <row r="3492" spans="1:2" ht="18" x14ac:dyDescent="0.2">
      <c r="A3492" s="8"/>
      <c r="B3492" s="2" t="s">
        <v>26</v>
      </c>
    </row>
    <row r="3493" spans="1:2" ht="18" x14ac:dyDescent="0.2">
      <c r="A3493" s="8"/>
      <c r="B3493" s="2" t="s">
        <v>27</v>
      </c>
    </row>
    <row r="3494" spans="1:2" ht="18" x14ac:dyDescent="0.2">
      <c r="A3494" s="8"/>
      <c r="B3494" s="3">
        <v>43250</v>
      </c>
    </row>
    <row r="3495" spans="1:2" ht="20" x14ac:dyDescent="0.2">
      <c r="A3495" s="8"/>
      <c r="B3495" s="4" t="s">
        <v>4</v>
      </c>
    </row>
    <row r="3496" spans="1:2" x14ac:dyDescent="0.2">
      <c r="A3496" s="8"/>
      <c r="B3496" s="5"/>
    </row>
    <row r="3497" spans="1:2" ht="20" x14ac:dyDescent="0.2">
      <c r="A3497" s="6"/>
    </row>
    <row r="3498" spans="1:2" x14ac:dyDescent="0.2">
      <c r="A3498" s="8"/>
      <c r="B3498" s="1" t="s">
        <v>893</v>
      </c>
    </row>
    <row r="3499" spans="1:2" ht="18" x14ac:dyDescent="0.2">
      <c r="A3499" s="8"/>
      <c r="B3499" s="2" t="s">
        <v>894</v>
      </c>
    </row>
    <row r="3500" spans="1:2" ht="18" x14ac:dyDescent="0.2">
      <c r="A3500" s="8"/>
      <c r="B3500" s="2" t="s">
        <v>2</v>
      </c>
    </row>
    <row r="3501" spans="1:2" ht="18" x14ac:dyDescent="0.2">
      <c r="A3501" s="8"/>
      <c r="B3501" s="2" t="s">
        <v>27</v>
      </c>
    </row>
    <row r="3502" spans="1:2" ht="18" x14ac:dyDescent="0.2">
      <c r="A3502" s="8"/>
      <c r="B3502" s="3">
        <v>43250</v>
      </c>
    </row>
    <row r="3503" spans="1:2" x14ac:dyDescent="0.2">
      <c r="A3503" s="8"/>
      <c r="B3503" s="1" t="s">
        <v>12</v>
      </c>
    </row>
    <row r="3504" spans="1:2" x14ac:dyDescent="0.2">
      <c r="A3504" s="8"/>
      <c r="B3504" s="5"/>
    </row>
    <row r="3505" spans="1:2" ht="20" x14ac:dyDescent="0.2">
      <c r="A3505" s="6"/>
    </row>
    <row r="3506" spans="1:2" x14ac:dyDescent="0.2">
      <c r="A3506" s="8"/>
      <c r="B3506" s="1" t="s">
        <v>895</v>
      </c>
    </row>
    <row r="3507" spans="1:2" ht="18" x14ac:dyDescent="0.2">
      <c r="A3507" s="8"/>
      <c r="B3507" s="2" t="s">
        <v>896</v>
      </c>
    </row>
    <row r="3508" spans="1:2" ht="18" x14ac:dyDescent="0.2">
      <c r="A3508" s="8"/>
      <c r="B3508" s="2" t="s">
        <v>93</v>
      </c>
    </row>
    <row r="3509" spans="1:2" ht="18" x14ac:dyDescent="0.2">
      <c r="A3509" s="8"/>
      <c r="B3509" s="2" t="s">
        <v>194</v>
      </c>
    </row>
    <row r="3510" spans="1:2" ht="18" x14ac:dyDescent="0.2">
      <c r="A3510" s="8"/>
      <c r="B3510" s="3">
        <v>43250</v>
      </c>
    </row>
    <row r="3511" spans="1:2" ht="20" x14ac:dyDescent="0.2">
      <c r="A3511" s="8"/>
      <c r="B3511" s="4" t="s">
        <v>4</v>
      </c>
    </row>
    <row r="3512" spans="1:2" x14ac:dyDescent="0.2">
      <c r="A3512" s="8"/>
      <c r="B3512" s="5"/>
    </row>
    <row r="3513" spans="1:2" ht="20" x14ac:dyDescent="0.2">
      <c r="A3513" s="6"/>
    </row>
    <row r="3514" spans="1:2" x14ac:dyDescent="0.2">
      <c r="A3514" s="8"/>
      <c r="B3514" s="1" t="s">
        <v>897</v>
      </c>
    </row>
    <row r="3515" spans="1:2" ht="18" x14ac:dyDescent="0.2">
      <c r="A3515" s="8"/>
      <c r="B3515" s="2" t="s">
        <v>898</v>
      </c>
    </row>
    <row r="3516" spans="1:2" ht="18" x14ac:dyDescent="0.2">
      <c r="A3516" s="8"/>
      <c r="B3516" s="2" t="s">
        <v>2</v>
      </c>
    </row>
    <row r="3517" spans="1:2" ht="18" x14ac:dyDescent="0.2">
      <c r="A3517" s="8"/>
      <c r="B3517" s="2" t="s">
        <v>27</v>
      </c>
    </row>
    <row r="3518" spans="1:2" ht="18" x14ac:dyDescent="0.2">
      <c r="A3518" s="8"/>
      <c r="B3518" s="3">
        <v>43250</v>
      </c>
    </row>
    <row r="3519" spans="1:2" x14ac:dyDescent="0.2">
      <c r="A3519" s="8"/>
      <c r="B3519" s="1" t="s">
        <v>12</v>
      </c>
    </row>
    <row r="3520" spans="1:2" x14ac:dyDescent="0.2">
      <c r="A3520" s="8"/>
      <c r="B3520" s="5"/>
    </row>
    <row r="3521" spans="1:2" ht="20" x14ac:dyDescent="0.2">
      <c r="A3521" s="6"/>
    </row>
    <row r="3522" spans="1:2" x14ac:dyDescent="0.2">
      <c r="A3522" s="8"/>
      <c r="B3522" s="1" t="s">
        <v>899</v>
      </c>
    </row>
    <row r="3523" spans="1:2" ht="18" x14ac:dyDescent="0.2">
      <c r="A3523" s="8"/>
      <c r="B3523" s="2" t="s">
        <v>900</v>
      </c>
    </row>
    <row r="3524" spans="1:2" ht="18" x14ac:dyDescent="0.2">
      <c r="A3524" s="8"/>
      <c r="B3524" s="2" t="s">
        <v>2</v>
      </c>
    </row>
    <row r="3525" spans="1:2" ht="18" x14ac:dyDescent="0.2">
      <c r="A3525" s="8"/>
      <c r="B3525" s="2" t="s">
        <v>27</v>
      </c>
    </row>
    <row r="3526" spans="1:2" ht="18" x14ac:dyDescent="0.2">
      <c r="A3526" s="8"/>
      <c r="B3526" s="3">
        <v>43250</v>
      </c>
    </row>
    <row r="3527" spans="1:2" x14ac:dyDescent="0.2">
      <c r="A3527" s="8"/>
      <c r="B3527" s="1" t="s">
        <v>12</v>
      </c>
    </row>
    <row r="3528" spans="1:2" x14ac:dyDescent="0.2">
      <c r="A3528" s="8"/>
      <c r="B3528" s="5"/>
    </row>
    <row r="3529" spans="1:2" ht="20" x14ac:dyDescent="0.2">
      <c r="A3529" s="6"/>
    </row>
    <row r="3530" spans="1:2" x14ac:dyDescent="0.2">
      <c r="A3530" s="8"/>
      <c r="B3530" s="1" t="s">
        <v>5</v>
      </c>
    </row>
    <row r="3531" spans="1:2" ht="18" x14ac:dyDescent="0.2">
      <c r="A3531" s="8"/>
      <c r="B3531" s="2" t="s">
        <v>901</v>
      </c>
    </row>
    <row r="3532" spans="1:2" ht="18" x14ac:dyDescent="0.2">
      <c r="A3532" s="8"/>
      <c r="B3532" s="2" t="s">
        <v>902</v>
      </c>
    </row>
    <row r="3533" spans="1:2" ht="18" x14ac:dyDescent="0.2">
      <c r="A3533" s="8"/>
      <c r="B3533" s="2" t="s">
        <v>8</v>
      </c>
    </row>
    <row r="3534" spans="1:2" ht="18" x14ac:dyDescent="0.2">
      <c r="A3534" s="8"/>
      <c r="B3534" s="3">
        <v>43250</v>
      </c>
    </row>
    <row r="3535" spans="1:2" ht="20" x14ac:dyDescent="0.2">
      <c r="A3535" s="8"/>
      <c r="B3535" s="4" t="s">
        <v>4</v>
      </c>
    </row>
    <row r="3536" spans="1:2" x14ac:dyDescent="0.2">
      <c r="A3536" s="8"/>
      <c r="B3536" s="5"/>
    </row>
    <row r="3537" spans="1:2" ht="20" x14ac:dyDescent="0.2">
      <c r="A3537" s="6"/>
    </row>
    <row r="3538" spans="1:2" x14ac:dyDescent="0.2">
      <c r="A3538" s="8"/>
      <c r="B3538" s="1" t="s">
        <v>903</v>
      </c>
    </row>
    <row r="3539" spans="1:2" ht="18" x14ac:dyDescent="0.2">
      <c r="A3539" s="8"/>
      <c r="B3539" s="2" t="s">
        <v>904</v>
      </c>
    </row>
    <row r="3540" spans="1:2" ht="18" x14ac:dyDescent="0.2">
      <c r="A3540" s="8"/>
      <c r="B3540" s="2" t="s">
        <v>2</v>
      </c>
    </row>
    <row r="3541" spans="1:2" ht="18" x14ac:dyDescent="0.2">
      <c r="A3541" s="8"/>
      <c r="B3541" s="2" t="s">
        <v>8</v>
      </c>
    </row>
    <row r="3542" spans="1:2" ht="18" x14ac:dyDescent="0.2">
      <c r="A3542" s="8"/>
      <c r="B3542" s="3">
        <v>43250</v>
      </c>
    </row>
    <row r="3543" spans="1:2" ht="20" x14ac:dyDescent="0.2">
      <c r="A3543" s="8"/>
      <c r="B3543" s="4" t="s">
        <v>4</v>
      </c>
    </row>
    <row r="3544" spans="1:2" x14ac:dyDescent="0.2">
      <c r="A3544" s="8"/>
      <c r="B3544" s="5"/>
    </row>
    <row r="3545" spans="1:2" ht="20" x14ac:dyDescent="0.2">
      <c r="A3545" s="6"/>
    </row>
    <row r="3546" spans="1:2" x14ac:dyDescent="0.2">
      <c r="A3546" s="8"/>
      <c r="B3546" s="1" t="s">
        <v>905</v>
      </c>
    </row>
    <row r="3547" spans="1:2" ht="18" x14ac:dyDescent="0.2">
      <c r="A3547" s="8"/>
      <c r="B3547" s="2" t="s">
        <v>906</v>
      </c>
    </row>
    <row r="3548" spans="1:2" ht="18" x14ac:dyDescent="0.2">
      <c r="A3548" s="8"/>
      <c r="B3548" s="2" t="s">
        <v>2</v>
      </c>
    </row>
    <row r="3549" spans="1:2" ht="18" x14ac:dyDescent="0.2">
      <c r="A3549" s="8"/>
      <c r="B3549" s="2" t="s">
        <v>907</v>
      </c>
    </row>
    <row r="3550" spans="1:2" ht="18" x14ac:dyDescent="0.2">
      <c r="A3550" s="8"/>
      <c r="B3550" s="3">
        <v>43250</v>
      </c>
    </row>
    <row r="3551" spans="1:2" ht="20" x14ac:dyDescent="0.2">
      <c r="A3551" s="8"/>
      <c r="B3551" s="4" t="s">
        <v>4</v>
      </c>
    </row>
    <row r="3552" spans="1:2" x14ac:dyDescent="0.2">
      <c r="A3552" s="8"/>
      <c r="B3552" s="5"/>
    </row>
    <row r="3553" spans="1:2" ht="20" x14ac:dyDescent="0.2">
      <c r="A3553" s="6"/>
    </row>
    <row r="3554" spans="1:2" x14ac:dyDescent="0.2">
      <c r="A3554" s="8"/>
      <c r="B3554" s="1" t="s">
        <v>239</v>
      </c>
    </row>
    <row r="3555" spans="1:2" ht="18" x14ac:dyDescent="0.2">
      <c r="A3555" s="8"/>
      <c r="B3555" s="2" t="s">
        <v>908</v>
      </c>
    </row>
    <row r="3556" spans="1:2" ht="18" x14ac:dyDescent="0.2">
      <c r="A3556" s="8"/>
      <c r="B3556" s="2" t="s">
        <v>682</v>
      </c>
    </row>
    <row r="3557" spans="1:2" ht="18" x14ac:dyDescent="0.2">
      <c r="A3557" s="8"/>
      <c r="B3557" s="2" t="s">
        <v>8</v>
      </c>
    </row>
    <row r="3558" spans="1:2" ht="18" x14ac:dyDescent="0.2">
      <c r="A3558" s="8"/>
      <c r="B3558" s="3">
        <v>43250</v>
      </c>
    </row>
    <row r="3559" spans="1:2" ht="20" x14ac:dyDescent="0.2">
      <c r="A3559" s="8"/>
      <c r="B3559" s="4" t="s">
        <v>4</v>
      </c>
    </row>
    <row r="3560" spans="1:2" x14ac:dyDescent="0.2">
      <c r="A3560" s="8"/>
      <c r="B3560" s="5"/>
    </row>
    <row r="3561" spans="1:2" ht="20" x14ac:dyDescent="0.2">
      <c r="A3561" s="6"/>
    </row>
    <row r="3562" spans="1:2" x14ac:dyDescent="0.2">
      <c r="A3562" s="8"/>
      <c r="B3562" s="1" t="s">
        <v>909</v>
      </c>
    </row>
    <row r="3563" spans="1:2" ht="18" x14ac:dyDescent="0.2">
      <c r="A3563" s="8"/>
      <c r="B3563" s="2" t="s">
        <v>910</v>
      </c>
    </row>
    <row r="3564" spans="1:2" ht="18" x14ac:dyDescent="0.2">
      <c r="A3564" s="8"/>
      <c r="B3564" s="2" t="s">
        <v>2</v>
      </c>
    </row>
    <row r="3565" spans="1:2" ht="18" x14ac:dyDescent="0.2">
      <c r="A3565" s="8"/>
      <c r="B3565" s="2" t="s">
        <v>377</v>
      </c>
    </row>
    <row r="3566" spans="1:2" ht="18" x14ac:dyDescent="0.2">
      <c r="A3566" s="8"/>
      <c r="B3566" s="3">
        <v>43250</v>
      </c>
    </row>
    <row r="3567" spans="1:2" x14ac:dyDescent="0.2">
      <c r="A3567" s="8"/>
      <c r="B3567" s="1" t="s">
        <v>429</v>
      </c>
    </row>
    <row r="3568" spans="1:2" x14ac:dyDescent="0.2">
      <c r="A3568" s="8"/>
      <c r="B3568" s="5"/>
    </row>
    <row r="3569" spans="1:2" ht="20" x14ac:dyDescent="0.2">
      <c r="A3569" s="6"/>
    </row>
    <row r="3570" spans="1:2" x14ac:dyDescent="0.2">
      <c r="A3570" s="8"/>
      <c r="B3570" s="1" t="s">
        <v>911</v>
      </c>
    </row>
    <row r="3571" spans="1:2" ht="18" x14ac:dyDescent="0.2">
      <c r="A3571" s="8"/>
      <c r="B3571" s="2" t="s">
        <v>912</v>
      </c>
    </row>
    <row r="3572" spans="1:2" ht="18" x14ac:dyDescent="0.2">
      <c r="A3572" s="8"/>
      <c r="B3572" s="2" t="s">
        <v>2</v>
      </c>
    </row>
    <row r="3573" spans="1:2" ht="18" x14ac:dyDescent="0.2">
      <c r="A3573" s="8"/>
      <c r="B3573" s="2" t="s">
        <v>377</v>
      </c>
    </row>
    <row r="3574" spans="1:2" ht="18" x14ac:dyDescent="0.2">
      <c r="A3574" s="8"/>
      <c r="B3574" s="3">
        <v>43250</v>
      </c>
    </row>
    <row r="3575" spans="1:2" x14ac:dyDescent="0.2">
      <c r="A3575" s="8"/>
      <c r="B3575" s="1" t="s">
        <v>12</v>
      </c>
    </row>
    <row r="3576" spans="1:2" x14ac:dyDescent="0.2">
      <c r="A3576" s="8"/>
      <c r="B3576" s="5"/>
    </row>
    <row r="3577" spans="1:2" ht="20" x14ac:dyDescent="0.2">
      <c r="A3577" s="6"/>
    </row>
    <row r="3578" spans="1:2" x14ac:dyDescent="0.2">
      <c r="A3578" s="8"/>
      <c r="B3578" s="1" t="s">
        <v>913</v>
      </c>
    </row>
    <row r="3579" spans="1:2" ht="18" x14ac:dyDescent="0.2">
      <c r="A3579" s="8"/>
      <c r="B3579" s="2" t="s">
        <v>914</v>
      </c>
    </row>
    <row r="3580" spans="1:2" ht="18" x14ac:dyDescent="0.2">
      <c r="A3580" s="8"/>
      <c r="B3580" s="2" t="s">
        <v>2</v>
      </c>
    </row>
    <row r="3581" spans="1:2" ht="18" x14ac:dyDescent="0.2">
      <c r="A3581" s="8"/>
      <c r="B3581" s="2" t="s">
        <v>401</v>
      </c>
    </row>
    <row r="3582" spans="1:2" ht="18" x14ac:dyDescent="0.2">
      <c r="A3582" s="8"/>
      <c r="B3582" s="3">
        <v>43250</v>
      </c>
    </row>
    <row r="3583" spans="1:2" ht="20" x14ac:dyDescent="0.2">
      <c r="A3583" s="8"/>
      <c r="B3583" s="4" t="s">
        <v>4</v>
      </c>
    </row>
    <row r="3584" spans="1:2" x14ac:dyDescent="0.2">
      <c r="A3584" s="8"/>
      <c r="B3584" s="5"/>
    </row>
    <row r="3585" spans="1:2" ht="20" x14ac:dyDescent="0.2">
      <c r="A3585" s="6"/>
    </row>
    <row r="3586" spans="1:2" x14ac:dyDescent="0.2">
      <c r="A3586" s="8"/>
      <c r="B3586" s="1" t="s">
        <v>43</v>
      </c>
    </row>
    <row r="3587" spans="1:2" ht="18" x14ac:dyDescent="0.2">
      <c r="A3587" s="8"/>
      <c r="B3587" s="2" t="s">
        <v>915</v>
      </c>
    </row>
    <row r="3588" spans="1:2" ht="18" x14ac:dyDescent="0.2">
      <c r="A3588" s="8"/>
      <c r="B3588" s="2" t="s">
        <v>112</v>
      </c>
    </row>
    <row r="3589" spans="1:2" ht="18" x14ac:dyDescent="0.2">
      <c r="A3589" s="8"/>
      <c r="B3589" s="2" t="s">
        <v>8</v>
      </c>
    </row>
    <row r="3590" spans="1:2" ht="18" x14ac:dyDescent="0.2">
      <c r="A3590" s="8"/>
      <c r="B3590" s="3">
        <v>43249</v>
      </c>
    </row>
    <row r="3591" spans="1:2" ht="20" x14ac:dyDescent="0.2">
      <c r="A3591" s="8"/>
      <c r="B3591" s="4" t="s">
        <v>4</v>
      </c>
    </row>
    <row r="3592" spans="1:2" x14ac:dyDescent="0.2">
      <c r="A3592" s="8"/>
      <c r="B3592" s="5"/>
    </row>
    <row r="3593" spans="1:2" ht="20" x14ac:dyDescent="0.2">
      <c r="A3593" s="6"/>
    </row>
    <row r="3594" spans="1:2" x14ac:dyDescent="0.2">
      <c r="A3594" s="8"/>
      <c r="B3594" s="1" t="s">
        <v>117</v>
      </c>
    </row>
    <row r="3595" spans="1:2" ht="18" x14ac:dyDescent="0.2">
      <c r="A3595" s="8"/>
      <c r="B3595" s="2" t="s">
        <v>916</v>
      </c>
    </row>
    <row r="3596" spans="1:2" ht="18" x14ac:dyDescent="0.2">
      <c r="A3596" s="8"/>
      <c r="B3596" s="2" t="s">
        <v>917</v>
      </c>
    </row>
    <row r="3597" spans="1:2" ht="18" x14ac:dyDescent="0.2">
      <c r="A3597" s="8"/>
      <c r="B3597" s="2" t="s">
        <v>8</v>
      </c>
    </row>
    <row r="3598" spans="1:2" ht="18" x14ac:dyDescent="0.2">
      <c r="A3598" s="8"/>
      <c r="B3598" s="3">
        <v>43249</v>
      </c>
    </row>
    <row r="3599" spans="1:2" ht="20" x14ac:dyDescent="0.2">
      <c r="A3599" s="8"/>
      <c r="B3599" s="4" t="s">
        <v>4</v>
      </c>
    </row>
    <row r="3600" spans="1:2" x14ac:dyDescent="0.2">
      <c r="A3600" s="8"/>
      <c r="B3600" s="5"/>
    </row>
    <row r="3601" spans="1:2" ht="20" x14ac:dyDescent="0.2">
      <c r="A3601" s="6"/>
    </row>
    <row r="3602" spans="1:2" x14ac:dyDescent="0.2">
      <c r="A3602" s="8"/>
      <c r="B3602" s="1" t="s">
        <v>918</v>
      </c>
    </row>
    <row r="3603" spans="1:2" ht="18" x14ac:dyDescent="0.2">
      <c r="A3603" s="8"/>
      <c r="B3603" s="2" t="s">
        <v>919</v>
      </c>
    </row>
    <row r="3604" spans="1:2" ht="18" x14ac:dyDescent="0.2">
      <c r="A3604" s="8"/>
      <c r="B3604" s="2" t="s">
        <v>2</v>
      </c>
    </row>
    <row r="3605" spans="1:2" ht="18" x14ac:dyDescent="0.2">
      <c r="A3605" s="8"/>
      <c r="B3605" s="2" t="s">
        <v>3</v>
      </c>
    </row>
    <row r="3606" spans="1:2" ht="18" x14ac:dyDescent="0.2">
      <c r="A3606" s="8"/>
      <c r="B3606" s="3">
        <v>43249</v>
      </c>
    </row>
    <row r="3607" spans="1:2" x14ac:dyDescent="0.2">
      <c r="A3607" s="8"/>
      <c r="B3607" s="1" t="s">
        <v>12</v>
      </c>
    </row>
    <row r="3608" spans="1:2" x14ac:dyDescent="0.2">
      <c r="A3608" s="8"/>
      <c r="B3608" s="5"/>
    </row>
    <row r="3609" spans="1:2" ht="20" x14ac:dyDescent="0.2">
      <c r="A3609" s="6"/>
    </row>
    <row r="3610" spans="1:2" x14ac:dyDescent="0.2">
      <c r="A3610" s="8"/>
      <c r="B3610" s="1" t="s">
        <v>434</v>
      </c>
    </row>
    <row r="3611" spans="1:2" ht="18" x14ac:dyDescent="0.2">
      <c r="A3611" s="8"/>
      <c r="B3611" s="2" t="s">
        <v>920</v>
      </c>
    </row>
    <row r="3612" spans="1:2" ht="18" x14ac:dyDescent="0.2">
      <c r="A3612" s="8"/>
      <c r="B3612" s="2" t="s">
        <v>2</v>
      </c>
    </row>
    <row r="3613" spans="1:2" ht="18" x14ac:dyDescent="0.2">
      <c r="A3613" s="8"/>
      <c r="B3613" s="2" t="s">
        <v>8</v>
      </c>
    </row>
    <row r="3614" spans="1:2" ht="18" x14ac:dyDescent="0.2">
      <c r="A3614" s="8"/>
      <c r="B3614" s="3">
        <v>43249</v>
      </c>
    </row>
    <row r="3615" spans="1:2" ht="20" x14ac:dyDescent="0.2">
      <c r="A3615" s="8"/>
      <c r="B3615" s="4" t="s">
        <v>4</v>
      </c>
    </row>
    <row r="3616" spans="1:2" x14ac:dyDescent="0.2">
      <c r="A3616" s="8"/>
      <c r="B3616" s="5"/>
    </row>
    <row r="3617" spans="1:2" ht="20" x14ac:dyDescent="0.2">
      <c r="A3617" s="6"/>
    </row>
    <row r="3618" spans="1:2" x14ac:dyDescent="0.2">
      <c r="A3618" s="8"/>
      <c r="B3618" s="1" t="s">
        <v>921</v>
      </c>
    </row>
    <row r="3619" spans="1:2" ht="18" x14ac:dyDescent="0.2">
      <c r="A3619" s="8"/>
      <c r="B3619" s="2" t="s">
        <v>922</v>
      </c>
    </row>
    <row r="3620" spans="1:2" ht="18" x14ac:dyDescent="0.2">
      <c r="A3620" s="8"/>
      <c r="B3620" s="2" t="s">
        <v>2</v>
      </c>
    </row>
    <row r="3621" spans="1:2" ht="18" x14ac:dyDescent="0.2">
      <c r="A3621" s="8"/>
      <c r="B3621" s="2" t="s">
        <v>27</v>
      </c>
    </row>
    <row r="3622" spans="1:2" ht="18" x14ac:dyDescent="0.2">
      <c r="A3622" s="8"/>
      <c r="B3622" s="3">
        <v>43249</v>
      </c>
    </row>
    <row r="3623" spans="1:2" x14ac:dyDescent="0.2">
      <c r="A3623" s="8"/>
      <c r="B3623" s="1" t="s">
        <v>12</v>
      </c>
    </row>
    <row r="3624" spans="1:2" x14ac:dyDescent="0.2">
      <c r="A3624" s="8"/>
      <c r="B3624" s="5"/>
    </row>
    <row r="3625" spans="1:2" ht="20" x14ac:dyDescent="0.2">
      <c r="A3625" s="6"/>
    </row>
    <row r="3626" spans="1:2" x14ac:dyDescent="0.2">
      <c r="A3626" s="8"/>
      <c r="B3626" s="1" t="s">
        <v>283</v>
      </c>
    </row>
    <row r="3627" spans="1:2" ht="18" x14ac:dyDescent="0.2">
      <c r="A3627" s="8"/>
      <c r="B3627" s="2" t="s">
        <v>923</v>
      </c>
    </row>
    <row r="3628" spans="1:2" ht="18" x14ac:dyDescent="0.2">
      <c r="A3628" s="8"/>
      <c r="B3628" s="2" t="s">
        <v>823</v>
      </c>
    </row>
    <row r="3629" spans="1:2" ht="18" x14ac:dyDescent="0.2">
      <c r="A3629" s="8"/>
      <c r="B3629" s="2" t="s">
        <v>8</v>
      </c>
    </row>
    <row r="3630" spans="1:2" ht="18" x14ac:dyDescent="0.2">
      <c r="A3630" s="8"/>
      <c r="B3630" s="3">
        <v>43249</v>
      </c>
    </row>
    <row r="3631" spans="1:2" ht="20" x14ac:dyDescent="0.2">
      <c r="A3631" s="8"/>
      <c r="B3631" s="4" t="s">
        <v>4</v>
      </c>
    </row>
    <row r="3632" spans="1:2" x14ac:dyDescent="0.2">
      <c r="A3632" s="8"/>
      <c r="B3632" s="5"/>
    </row>
    <row r="3633" spans="1:2" ht="20" x14ac:dyDescent="0.2">
      <c r="A3633" s="6"/>
    </row>
    <row r="3634" spans="1:2" x14ac:dyDescent="0.2">
      <c r="A3634" s="8"/>
      <c r="B3634" s="1" t="s">
        <v>924</v>
      </c>
    </row>
    <row r="3635" spans="1:2" ht="18" x14ac:dyDescent="0.2">
      <c r="A3635" s="8"/>
      <c r="B3635" s="2" t="s">
        <v>925</v>
      </c>
    </row>
    <row r="3636" spans="1:2" ht="18" x14ac:dyDescent="0.2">
      <c r="A3636" s="8"/>
      <c r="B3636" s="2" t="s">
        <v>2</v>
      </c>
    </row>
    <row r="3637" spans="1:2" ht="18" x14ac:dyDescent="0.2">
      <c r="A3637" s="8"/>
      <c r="B3637" s="2" t="s">
        <v>27</v>
      </c>
    </row>
    <row r="3638" spans="1:2" ht="18" x14ac:dyDescent="0.2">
      <c r="A3638" s="8"/>
      <c r="B3638" s="3">
        <v>43249</v>
      </c>
    </row>
    <row r="3639" spans="1:2" ht="20" x14ac:dyDescent="0.2">
      <c r="A3639" s="8"/>
      <c r="B3639" s="4" t="s">
        <v>4</v>
      </c>
    </row>
    <row r="3640" spans="1:2" x14ac:dyDescent="0.2">
      <c r="A3640" s="8"/>
      <c r="B3640" s="5"/>
    </row>
    <row r="3641" spans="1:2" ht="20" x14ac:dyDescent="0.2">
      <c r="A3641" s="6"/>
    </row>
    <row r="3642" spans="1:2" x14ac:dyDescent="0.2">
      <c r="A3642" s="8"/>
      <c r="B3642" s="1" t="s">
        <v>926</v>
      </c>
    </row>
    <row r="3643" spans="1:2" ht="18" x14ac:dyDescent="0.2">
      <c r="A3643" s="8"/>
      <c r="B3643" s="2" t="s">
        <v>927</v>
      </c>
    </row>
    <row r="3644" spans="1:2" ht="18" x14ac:dyDescent="0.2">
      <c r="A3644" s="8"/>
      <c r="B3644" s="2" t="s">
        <v>2</v>
      </c>
    </row>
    <row r="3645" spans="1:2" ht="18" x14ac:dyDescent="0.2">
      <c r="A3645" s="8"/>
      <c r="B3645" s="2" t="s">
        <v>303</v>
      </c>
    </row>
    <row r="3646" spans="1:2" ht="18" x14ac:dyDescent="0.2">
      <c r="A3646" s="8"/>
      <c r="B3646" s="3">
        <v>43249</v>
      </c>
    </row>
    <row r="3647" spans="1:2" x14ac:dyDescent="0.2">
      <c r="A3647" s="8"/>
      <c r="B3647" s="1" t="s">
        <v>12</v>
      </c>
    </row>
    <row r="3648" spans="1:2" x14ac:dyDescent="0.2">
      <c r="A3648" s="8"/>
      <c r="B3648" s="5"/>
    </row>
    <row r="3649" spans="1:2" ht="20" x14ac:dyDescent="0.2">
      <c r="A3649" s="6"/>
    </row>
    <row r="3650" spans="1:2" x14ac:dyDescent="0.2">
      <c r="A3650" s="8"/>
      <c r="B3650" s="1" t="s">
        <v>928</v>
      </c>
    </row>
    <row r="3651" spans="1:2" ht="18" x14ac:dyDescent="0.2">
      <c r="A3651" s="8"/>
      <c r="B3651" s="2" t="s">
        <v>929</v>
      </c>
    </row>
    <row r="3652" spans="1:2" ht="18" x14ac:dyDescent="0.2">
      <c r="A3652" s="8"/>
      <c r="B3652" s="2" t="s">
        <v>2</v>
      </c>
    </row>
    <row r="3653" spans="1:2" ht="18" x14ac:dyDescent="0.2">
      <c r="A3653" s="8"/>
      <c r="B3653" s="2" t="s">
        <v>3</v>
      </c>
    </row>
    <row r="3654" spans="1:2" ht="18" x14ac:dyDescent="0.2">
      <c r="A3654" s="8"/>
      <c r="B3654" s="3">
        <v>43249</v>
      </c>
    </row>
    <row r="3655" spans="1:2" x14ac:dyDescent="0.2">
      <c r="A3655" s="8"/>
      <c r="B3655" s="1" t="s">
        <v>12</v>
      </c>
    </row>
    <row r="3656" spans="1:2" x14ac:dyDescent="0.2">
      <c r="A3656" s="8"/>
      <c r="B3656" s="5"/>
    </row>
    <row r="3657" spans="1:2" ht="20" x14ac:dyDescent="0.2">
      <c r="A3657" s="6"/>
    </row>
    <row r="3658" spans="1:2" x14ac:dyDescent="0.2">
      <c r="A3658" s="8"/>
      <c r="B3658" s="1" t="s">
        <v>930</v>
      </c>
    </row>
    <row r="3659" spans="1:2" ht="18" x14ac:dyDescent="0.2">
      <c r="A3659" s="8"/>
      <c r="B3659" s="2" t="s">
        <v>931</v>
      </c>
    </row>
    <row r="3660" spans="1:2" ht="18" x14ac:dyDescent="0.2">
      <c r="A3660" s="8"/>
      <c r="B3660" s="2" t="s">
        <v>2</v>
      </c>
    </row>
    <row r="3661" spans="1:2" ht="18" x14ac:dyDescent="0.2">
      <c r="A3661" s="8"/>
      <c r="B3661" s="2" t="s">
        <v>27</v>
      </c>
    </row>
    <row r="3662" spans="1:2" ht="18" x14ac:dyDescent="0.2">
      <c r="A3662" s="8"/>
      <c r="B3662" s="3">
        <v>43249</v>
      </c>
    </row>
    <row r="3663" spans="1:2" ht="20" x14ac:dyDescent="0.2">
      <c r="A3663" s="8"/>
      <c r="B3663" s="4" t="s">
        <v>4</v>
      </c>
    </row>
    <row r="3664" spans="1:2" x14ac:dyDescent="0.2">
      <c r="A3664" s="8"/>
      <c r="B3664" s="5"/>
    </row>
    <row r="3665" spans="1:2" ht="20" x14ac:dyDescent="0.2">
      <c r="A3665" s="6"/>
    </row>
    <row r="3666" spans="1:2" x14ac:dyDescent="0.2">
      <c r="A3666" s="8"/>
      <c r="B3666" s="1" t="s">
        <v>932</v>
      </c>
    </row>
    <row r="3667" spans="1:2" ht="18" x14ac:dyDescent="0.2">
      <c r="A3667" s="8"/>
      <c r="B3667" s="2" t="s">
        <v>933</v>
      </c>
    </row>
    <row r="3668" spans="1:2" ht="18" x14ac:dyDescent="0.2">
      <c r="A3668" s="8"/>
      <c r="B3668" s="2" t="s">
        <v>93</v>
      </c>
    </row>
    <row r="3669" spans="1:2" ht="18" x14ac:dyDescent="0.2">
      <c r="A3669" s="8"/>
      <c r="B3669" s="2" t="s">
        <v>3</v>
      </c>
    </row>
    <row r="3670" spans="1:2" ht="18" x14ac:dyDescent="0.2">
      <c r="A3670" s="8"/>
      <c r="B3670" s="3">
        <v>43245</v>
      </c>
    </row>
    <row r="3671" spans="1:2" ht="20" x14ac:dyDescent="0.2">
      <c r="A3671" s="8"/>
      <c r="B3671" s="4" t="s">
        <v>4</v>
      </c>
    </row>
    <row r="3672" spans="1:2" x14ac:dyDescent="0.2">
      <c r="A3672" s="8"/>
      <c r="B3672" s="5"/>
    </row>
    <row r="3673" spans="1:2" ht="20" x14ac:dyDescent="0.2">
      <c r="A3673" s="6"/>
    </row>
    <row r="3674" spans="1:2" x14ac:dyDescent="0.2">
      <c r="A3674" s="8"/>
      <c r="B3674" s="1" t="s">
        <v>934</v>
      </c>
    </row>
    <row r="3675" spans="1:2" ht="18" x14ac:dyDescent="0.2">
      <c r="A3675" s="8"/>
      <c r="B3675" s="2" t="s">
        <v>935</v>
      </c>
    </row>
    <row r="3676" spans="1:2" ht="18" x14ac:dyDescent="0.2">
      <c r="A3676" s="8"/>
      <c r="B3676" s="2" t="s">
        <v>2</v>
      </c>
    </row>
    <row r="3677" spans="1:2" ht="18" x14ac:dyDescent="0.2">
      <c r="A3677" s="8"/>
      <c r="B3677" s="2" t="s">
        <v>3</v>
      </c>
    </row>
    <row r="3678" spans="1:2" ht="18" x14ac:dyDescent="0.2">
      <c r="A3678" s="8"/>
      <c r="B3678" s="3">
        <v>43245</v>
      </c>
    </row>
    <row r="3679" spans="1:2" x14ac:dyDescent="0.2">
      <c r="A3679" s="8"/>
      <c r="B3679" s="1" t="s">
        <v>12</v>
      </c>
    </row>
    <row r="3680" spans="1:2" x14ac:dyDescent="0.2">
      <c r="A3680" s="8"/>
      <c r="B3680" s="5"/>
    </row>
    <row r="3681" spans="1:2" ht="20" x14ac:dyDescent="0.2">
      <c r="A3681" s="6"/>
    </row>
    <row r="3682" spans="1:2" x14ac:dyDescent="0.2">
      <c r="A3682" s="8"/>
      <c r="B3682" s="1" t="s">
        <v>936</v>
      </c>
    </row>
    <row r="3683" spans="1:2" ht="18" x14ac:dyDescent="0.2">
      <c r="A3683" s="8"/>
      <c r="B3683" s="2" t="s">
        <v>937</v>
      </c>
    </row>
    <row r="3684" spans="1:2" ht="18" x14ac:dyDescent="0.2">
      <c r="A3684" s="8"/>
      <c r="B3684" s="2" t="s">
        <v>93</v>
      </c>
    </row>
    <row r="3685" spans="1:2" ht="18" x14ac:dyDescent="0.2">
      <c r="A3685" s="8"/>
      <c r="B3685" s="2" t="s">
        <v>3</v>
      </c>
    </row>
    <row r="3686" spans="1:2" ht="18" x14ac:dyDescent="0.2">
      <c r="A3686" s="8"/>
      <c r="B3686" s="3">
        <v>43245</v>
      </c>
    </row>
    <row r="3687" spans="1:2" ht="20" x14ac:dyDescent="0.2">
      <c r="A3687" s="8"/>
      <c r="B3687" s="4" t="s">
        <v>4</v>
      </c>
    </row>
    <row r="3688" spans="1:2" x14ac:dyDescent="0.2">
      <c r="A3688" s="8"/>
      <c r="B3688" s="5"/>
    </row>
    <row r="3689" spans="1:2" ht="20" x14ac:dyDescent="0.2">
      <c r="A3689" s="6"/>
    </row>
    <row r="3690" spans="1:2" x14ac:dyDescent="0.2">
      <c r="A3690" s="8"/>
      <c r="B3690" s="1" t="s">
        <v>938</v>
      </c>
    </row>
    <row r="3691" spans="1:2" ht="18" x14ac:dyDescent="0.2">
      <c r="A3691" s="8"/>
      <c r="B3691" s="2" t="s">
        <v>939</v>
      </c>
    </row>
    <row r="3692" spans="1:2" ht="18" x14ac:dyDescent="0.2">
      <c r="A3692" s="8"/>
      <c r="B3692" s="2" t="s">
        <v>93</v>
      </c>
    </row>
    <row r="3693" spans="1:2" ht="18" x14ac:dyDescent="0.2">
      <c r="A3693" s="8"/>
      <c r="B3693" s="2" t="s">
        <v>238</v>
      </c>
    </row>
    <row r="3694" spans="1:2" ht="18" x14ac:dyDescent="0.2">
      <c r="A3694" s="8"/>
      <c r="B3694" s="3">
        <v>43245</v>
      </c>
    </row>
    <row r="3695" spans="1:2" ht="20" x14ac:dyDescent="0.2">
      <c r="A3695" s="8"/>
      <c r="B3695" s="4" t="s">
        <v>4</v>
      </c>
    </row>
    <row r="3696" spans="1:2" x14ac:dyDescent="0.2">
      <c r="A3696" s="8"/>
      <c r="B3696" s="5"/>
    </row>
    <row r="3697" spans="1:2" ht="20" x14ac:dyDescent="0.2">
      <c r="A3697" s="6"/>
    </row>
    <row r="3698" spans="1:2" x14ac:dyDescent="0.2">
      <c r="A3698" s="8"/>
      <c r="B3698" s="1" t="s">
        <v>940</v>
      </c>
    </row>
    <row r="3699" spans="1:2" ht="18" x14ac:dyDescent="0.2">
      <c r="A3699" s="8"/>
      <c r="B3699" s="2" t="s">
        <v>941</v>
      </c>
    </row>
    <row r="3700" spans="1:2" ht="18" x14ac:dyDescent="0.2">
      <c r="A3700" s="8"/>
      <c r="B3700" s="2" t="s">
        <v>2</v>
      </c>
    </row>
    <row r="3701" spans="1:2" ht="18" x14ac:dyDescent="0.2">
      <c r="A3701" s="8"/>
      <c r="B3701" s="2" t="s">
        <v>351</v>
      </c>
    </row>
    <row r="3702" spans="1:2" ht="18" x14ac:dyDescent="0.2">
      <c r="A3702" s="8"/>
      <c r="B3702" s="3">
        <v>43245</v>
      </c>
    </row>
    <row r="3703" spans="1:2" x14ac:dyDescent="0.2">
      <c r="A3703" s="8"/>
      <c r="B3703" s="1" t="s">
        <v>12</v>
      </c>
    </row>
    <row r="3704" spans="1:2" x14ac:dyDescent="0.2">
      <c r="A3704" s="8"/>
      <c r="B3704" s="5"/>
    </row>
    <row r="3705" spans="1:2" ht="20" x14ac:dyDescent="0.2">
      <c r="A3705" s="6"/>
    </row>
    <row r="3706" spans="1:2" x14ac:dyDescent="0.2">
      <c r="A3706" s="8"/>
      <c r="B3706" s="1" t="s">
        <v>434</v>
      </c>
    </row>
    <row r="3707" spans="1:2" ht="18" x14ac:dyDescent="0.2">
      <c r="A3707" s="8"/>
      <c r="B3707" s="2" t="s">
        <v>942</v>
      </c>
    </row>
    <row r="3708" spans="1:2" ht="18" x14ac:dyDescent="0.2">
      <c r="A3708" s="8"/>
      <c r="B3708" s="2" t="s">
        <v>943</v>
      </c>
    </row>
    <row r="3709" spans="1:2" ht="18" x14ac:dyDescent="0.2">
      <c r="A3709" s="8"/>
      <c r="B3709" s="2" t="s">
        <v>8</v>
      </c>
    </row>
    <row r="3710" spans="1:2" ht="18" x14ac:dyDescent="0.2">
      <c r="A3710" s="8"/>
      <c r="B3710" s="3">
        <v>43245</v>
      </c>
    </row>
    <row r="3711" spans="1:2" x14ac:dyDescent="0.2">
      <c r="A3711" s="8"/>
      <c r="B3711" s="1" t="s">
        <v>12</v>
      </c>
    </row>
    <row r="3712" spans="1:2" x14ac:dyDescent="0.2">
      <c r="A3712" s="8"/>
      <c r="B3712" s="5"/>
    </row>
    <row r="3713" spans="1:2" ht="20" x14ac:dyDescent="0.2">
      <c r="A3713" s="6"/>
    </row>
    <row r="3714" spans="1:2" x14ac:dyDescent="0.2">
      <c r="A3714" s="8"/>
      <c r="B3714" s="1" t="s">
        <v>281</v>
      </c>
    </row>
    <row r="3715" spans="1:2" ht="18" x14ac:dyDescent="0.2">
      <c r="A3715" s="8"/>
      <c r="B3715" s="2" t="s">
        <v>944</v>
      </c>
    </row>
    <row r="3716" spans="1:2" ht="18" x14ac:dyDescent="0.2">
      <c r="A3716" s="8"/>
      <c r="B3716" s="2" t="s">
        <v>945</v>
      </c>
    </row>
    <row r="3717" spans="1:2" ht="18" x14ac:dyDescent="0.2">
      <c r="A3717" s="8"/>
      <c r="B3717" s="2" t="s">
        <v>8</v>
      </c>
    </row>
    <row r="3718" spans="1:2" ht="18" x14ac:dyDescent="0.2">
      <c r="A3718" s="8"/>
      <c r="B3718" s="3">
        <v>43245</v>
      </c>
    </row>
    <row r="3719" spans="1:2" ht="20" x14ac:dyDescent="0.2">
      <c r="A3719" s="8"/>
      <c r="B3719" s="4" t="s">
        <v>4</v>
      </c>
    </row>
    <row r="3720" spans="1:2" x14ac:dyDescent="0.2">
      <c r="A3720" s="8"/>
      <c r="B3720" s="5"/>
    </row>
    <row r="3721" spans="1:2" ht="20" x14ac:dyDescent="0.2">
      <c r="A3721" s="6"/>
    </row>
    <row r="3722" spans="1:2" x14ac:dyDescent="0.2">
      <c r="A3722" s="8"/>
      <c r="B3722" s="1" t="s">
        <v>148</v>
      </c>
    </row>
    <row r="3723" spans="1:2" ht="18" x14ac:dyDescent="0.2">
      <c r="A3723" s="8"/>
      <c r="B3723" s="2" t="s">
        <v>946</v>
      </c>
    </row>
    <row r="3724" spans="1:2" ht="18" x14ac:dyDescent="0.2">
      <c r="A3724" s="8"/>
      <c r="B3724" s="2" t="s">
        <v>947</v>
      </c>
    </row>
    <row r="3725" spans="1:2" ht="18" x14ac:dyDescent="0.2">
      <c r="A3725" s="8"/>
      <c r="B3725" s="2" t="s">
        <v>8</v>
      </c>
    </row>
    <row r="3726" spans="1:2" ht="18" x14ac:dyDescent="0.2">
      <c r="A3726" s="8"/>
      <c r="B3726" s="3">
        <v>43245</v>
      </c>
    </row>
    <row r="3727" spans="1:2" ht="20" x14ac:dyDescent="0.2">
      <c r="A3727" s="8"/>
      <c r="B3727" s="4" t="s">
        <v>4</v>
      </c>
    </row>
    <row r="3728" spans="1:2" x14ac:dyDescent="0.2">
      <c r="A3728" s="8"/>
      <c r="B3728" s="5"/>
    </row>
    <row r="3729" spans="1:2" ht="20" x14ac:dyDescent="0.2">
      <c r="A3729" s="6"/>
    </row>
    <row r="3730" spans="1:2" x14ac:dyDescent="0.2">
      <c r="A3730" s="8"/>
      <c r="B3730" s="1" t="s">
        <v>948</v>
      </c>
    </row>
    <row r="3731" spans="1:2" ht="18" x14ac:dyDescent="0.2">
      <c r="A3731" s="8"/>
      <c r="B3731" s="2" t="s">
        <v>949</v>
      </c>
    </row>
    <row r="3732" spans="1:2" ht="18" x14ac:dyDescent="0.2">
      <c r="A3732" s="8"/>
      <c r="B3732" s="2" t="s">
        <v>2</v>
      </c>
    </row>
    <row r="3733" spans="1:2" ht="18" x14ac:dyDescent="0.2">
      <c r="A3733" s="8"/>
      <c r="B3733" s="2" t="s">
        <v>8</v>
      </c>
    </row>
    <row r="3734" spans="1:2" ht="18" x14ac:dyDescent="0.2">
      <c r="A3734" s="8"/>
      <c r="B3734" s="3">
        <v>43245</v>
      </c>
    </row>
    <row r="3735" spans="1:2" x14ac:dyDescent="0.2">
      <c r="A3735" s="8"/>
      <c r="B3735" s="1" t="s">
        <v>12</v>
      </c>
    </row>
    <row r="3736" spans="1:2" x14ac:dyDescent="0.2">
      <c r="A3736" s="8"/>
      <c r="B3736" s="5"/>
    </row>
    <row r="3737" spans="1:2" ht="20" x14ac:dyDescent="0.2">
      <c r="A3737" s="6"/>
    </row>
    <row r="3738" spans="1:2" x14ac:dyDescent="0.2">
      <c r="A3738" s="8"/>
      <c r="B3738" s="1" t="s">
        <v>950</v>
      </c>
    </row>
    <row r="3739" spans="1:2" ht="18" x14ac:dyDescent="0.2">
      <c r="A3739" s="8"/>
      <c r="B3739" s="2" t="s">
        <v>951</v>
      </c>
    </row>
    <row r="3740" spans="1:2" ht="18" x14ac:dyDescent="0.2">
      <c r="A3740" s="8"/>
      <c r="B3740" s="2" t="s">
        <v>2</v>
      </c>
    </row>
    <row r="3741" spans="1:2" ht="18" x14ac:dyDescent="0.2">
      <c r="A3741" s="8"/>
      <c r="B3741" s="2" t="s">
        <v>8</v>
      </c>
    </row>
    <row r="3742" spans="1:2" ht="18" x14ac:dyDescent="0.2">
      <c r="A3742" s="8"/>
      <c r="B3742" s="3">
        <v>43245</v>
      </c>
    </row>
    <row r="3743" spans="1:2" x14ac:dyDescent="0.2">
      <c r="A3743" s="8"/>
      <c r="B3743" s="1" t="s">
        <v>12</v>
      </c>
    </row>
    <row r="3744" spans="1:2" x14ac:dyDescent="0.2">
      <c r="A3744" s="8"/>
      <c r="B3744" s="5"/>
    </row>
    <row r="3745" spans="1:2" ht="20" x14ac:dyDescent="0.2">
      <c r="A3745" s="6"/>
    </row>
    <row r="3746" spans="1:2" x14ac:dyDescent="0.2">
      <c r="A3746" s="8"/>
      <c r="B3746" s="1" t="s">
        <v>952</v>
      </c>
    </row>
    <row r="3747" spans="1:2" ht="18" x14ac:dyDescent="0.2">
      <c r="A3747" s="8"/>
      <c r="B3747" s="2" t="s">
        <v>953</v>
      </c>
    </row>
    <row r="3748" spans="1:2" ht="18" x14ac:dyDescent="0.2">
      <c r="A3748" s="8"/>
      <c r="B3748" s="2" t="s">
        <v>446</v>
      </c>
    </row>
    <row r="3749" spans="1:2" ht="18" x14ac:dyDescent="0.2">
      <c r="A3749" s="8"/>
      <c r="B3749" s="2" t="s">
        <v>27</v>
      </c>
    </row>
    <row r="3750" spans="1:2" ht="18" x14ac:dyDescent="0.2">
      <c r="A3750" s="8"/>
      <c r="B3750" s="3">
        <v>43245</v>
      </c>
    </row>
    <row r="3751" spans="1:2" ht="20" x14ac:dyDescent="0.2">
      <c r="A3751" s="8"/>
      <c r="B3751" s="4" t="s">
        <v>4</v>
      </c>
    </row>
    <row r="3752" spans="1:2" x14ac:dyDescent="0.2">
      <c r="A3752" s="8"/>
      <c r="B3752" s="5"/>
    </row>
    <row r="3753" spans="1:2" ht="20" x14ac:dyDescent="0.2">
      <c r="A3753" s="6"/>
    </row>
    <row r="3754" spans="1:2" x14ac:dyDescent="0.2">
      <c r="A3754" s="8"/>
      <c r="B3754" s="1" t="s">
        <v>954</v>
      </c>
    </row>
    <row r="3755" spans="1:2" ht="18" x14ac:dyDescent="0.2">
      <c r="A3755" s="8"/>
      <c r="B3755" s="2" t="s">
        <v>955</v>
      </c>
    </row>
    <row r="3756" spans="1:2" ht="18" x14ac:dyDescent="0.2">
      <c r="A3756" s="8"/>
      <c r="B3756" s="2" t="s">
        <v>2</v>
      </c>
    </row>
    <row r="3757" spans="1:2" ht="18" x14ac:dyDescent="0.2">
      <c r="A3757" s="8"/>
      <c r="B3757" s="2" t="s">
        <v>412</v>
      </c>
    </row>
    <row r="3758" spans="1:2" ht="18" x14ac:dyDescent="0.2">
      <c r="A3758" s="8"/>
      <c r="B3758" s="3">
        <v>43245</v>
      </c>
    </row>
    <row r="3759" spans="1:2" x14ac:dyDescent="0.2">
      <c r="A3759" s="8"/>
      <c r="B3759" s="1" t="s">
        <v>12</v>
      </c>
    </row>
    <row r="3760" spans="1:2" x14ac:dyDescent="0.2">
      <c r="A3760" s="8"/>
      <c r="B3760" s="5"/>
    </row>
    <row r="3761" spans="1:2" ht="20" x14ac:dyDescent="0.2">
      <c r="A3761" s="6"/>
    </row>
    <row r="3762" spans="1:2" x14ac:dyDescent="0.2">
      <c r="A3762" s="8"/>
      <c r="B3762" s="1" t="s">
        <v>956</v>
      </c>
    </row>
    <row r="3763" spans="1:2" ht="18" x14ac:dyDescent="0.2">
      <c r="A3763" s="8"/>
      <c r="B3763" s="2" t="s">
        <v>957</v>
      </c>
    </row>
    <row r="3764" spans="1:2" ht="18" x14ac:dyDescent="0.2">
      <c r="A3764" s="8"/>
      <c r="B3764" s="2" t="s">
        <v>2</v>
      </c>
    </row>
    <row r="3765" spans="1:2" ht="18" x14ac:dyDescent="0.2">
      <c r="A3765" s="8"/>
      <c r="B3765" s="2" t="s">
        <v>401</v>
      </c>
    </row>
    <row r="3766" spans="1:2" ht="18" x14ac:dyDescent="0.2">
      <c r="A3766" s="8"/>
      <c r="B3766" s="3">
        <v>43245</v>
      </c>
    </row>
    <row r="3767" spans="1:2" x14ac:dyDescent="0.2">
      <c r="A3767" s="8"/>
      <c r="B3767" s="1" t="s">
        <v>12</v>
      </c>
    </row>
    <row r="3768" spans="1:2" x14ac:dyDescent="0.2">
      <c r="A3768" s="8"/>
      <c r="B3768" s="5"/>
    </row>
    <row r="3769" spans="1:2" ht="20" x14ac:dyDescent="0.2">
      <c r="A3769" s="6"/>
    </row>
    <row r="3770" spans="1:2" x14ac:dyDescent="0.2">
      <c r="A3770" s="8"/>
      <c r="B3770" s="1" t="s">
        <v>164</v>
      </c>
    </row>
    <row r="3771" spans="1:2" ht="18" x14ac:dyDescent="0.2">
      <c r="A3771" s="8"/>
      <c r="B3771" s="2" t="s">
        <v>958</v>
      </c>
    </row>
    <row r="3772" spans="1:2" ht="18" x14ac:dyDescent="0.2">
      <c r="A3772" s="8"/>
      <c r="B3772" s="2" t="s">
        <v>959</v>
      </c>
    </row>
    <row r="3773" spans="1:2" ht="18" x14ac:dyDescent="0.2">
      <c r="A3773" s="8"/>
      <c r="B3773" s="2" t="s">
        <v>8</v>
      </c>
    </row>
    <row r="3774" spans="1:2" ht="18" x14ac:dyDescent="0.2">
      <c r="A3774" s="8"/>
      <c r="B3774" s="3">
        <v>43244</v>
      </c>
    </row>
    <row r="3775" spans="1:2" ht="20" x14ac:dyDescent="0.2">
      <c r="A3775" s="8"/>
      <c r="B3775" s="4" t="s">
        <v>4</v>
      </c>
    </row>
    <row r="3776" spans="1:2" x14ac:dyDescent="0.2">
      <c r="A3776" s="8"/>
      <c r="B3776" s="5"/>
    </row>
    <row r="3777" spans="1:2" ht="20" x14ac:dyDescent="0.2">
      <c r="A3777" s="6"/>
    </row>
    <row r="3778" spans="1:2" x14ac:dyDescent="0.2">
      <c r="A3778" s="8"/>
      <c r="B3778" s="1" t="s">
        <v>488</v>
      </c>
    </row>
    <row r="3779" spans="1:2" ht="18" x14ac:dyDescent="0.2">
      <c r="A3779" s="8"/>
      <c r="B3779" s="2" t="s">
        <v>960</v>
      </c>
    </row>
    <row r="3780" spans="1:2" ht="18" x14ac:dyDescent="0.2">
      <c r="A3780" s="8"/>
      <c r="B3780" s="2" t="s">
        <v>682</v>
      </c>
    </row>
    <row r="3781" spans="1:2" ht="18" x14ac:dyDescent="0.2">
      <c r="A3781" s="8"/>
      <c r="B3781" s="2" t="s">
        <v>8</v>
      </c>
    </row>
    <row r="3782" spans="1:2" ht="18" x14ac:dyDescent="0.2">
      <c r="A3782" s="8"/>
      <c r="B3782" s="3">
        <v>43244</v>
      </c>
    </row>
    <row r="3783" spans="1:2" ht="20" x14ac:dyDescent="0.2">
      <c r="A3783" s="8"/>
      <c r="B3783" s="4" t="s">
        <v>4</v>
      </c>
    </row>
    <row r="3784" spans="1:2" x14ac:dyDescent="0.2">
      <c r="A3784" s="8"/>
      <c r="B3784" s="5"/>
    </row>
    <row r="3785" spans="1:2" ht="20" x14ac:dyDescent="0.2">
      <c r="A3785" s="6"/>
    </row>
    <row r="3786" spans="1:2" x14ac:dyDescent="0.2">
      <c r="A3786" s="8"/>
      <c r="B3786" s="1" t="s">
        <v>117</v>
      </c>
    </row>
    <row r="3787" spans="1:2" ht="18" x14ac:dyDescent="0.2">
      <c r="A3787" s="8"/>
      <c r="B3787" s="2" t="s">
        <v>961</v>
      </c>
    </row>
    <row r="3788" spans="1:2" ht="18" x14ac:dyDescent="0.2">
      <c r="A3788" s="8"/>
      <c r="B3788" s="2" t="s">
        <v>644</v>
      </c>
    </row>
    <row r="3789" spans="1:2" ht="18" x14ac:dyDescent="0.2">
      <c r="A3789" s="8"/>
      <c r="B3789" s="2" t="s">
        <v>8</v>
      </c>
    </row>
    <row r="3790" spans="1:2" ht="18" x14ac:dyDescent="0.2">
      <c r="A3790" s="8"/>
      <c r="B3790" s="3">
        <v>43244</v>
      </c>
    </row>
    <row r="3791" spans="1:2" ht="20" x14ac:dyDescent="0.2">
      <c r="A3791" s="8"/>
      <c r="B3791" s="4" t="s">
        <v>4</v>
      </c>
    </row>
    <row r="3792" spans="1:2" x14ac:dyDescent="0.2">
      <c r="A3792" s="8"/>
      <c r="B3792" s="5"/>
    </row>
    <row r="3793" spans="1:2" ht="20" x14ac:dyDescent="0.2">
      <c r="A3793" s="6"/>
    </row>
    <row r="3794" spans="1:2" x14ac:dyDescent="0.2">
      <c r="A3794" s="8"/>
      <c r="B3794" s="1" t="s">
        <v>22</v>
      </c>
    </row>
    <row r="3795" spans="1:2" ht="18" x14ac:dyDescent="0.2">
      <c r="A3795" s="8"/>
      <c r="B3795" s="2" t="s">
        <v>962</v>
      </c>
    </row>
    <row r="3796" spans="1:2" ht="18" x14ac:dyDescent="0.2">
      <c r="A3796" s="8"/>
      <c r="B3796" s="2" t="s">
        <v>2</v>
      </c>
    </row>
    <row r="3797" spans="1:2" ht="18" x14ac:dyDescent="0.2">
      <c r="A3797" s="8"/>
      <c r="B3797" s="2" t="s">
        <v>3</v>
      </c>
    </row>
    <row r="3798" spans="1:2" ht="18" x14ac:dyDescent="0.2">
      <c r="A3798" s="8"/>
      <c r="B3798" s="3">
        <v>43244</v>
      </c>
    </row>
    <row r="3799" spans="1:2" ht="20" x14ac:dyDescent="0.2">
      <c r="A3799" s="8"/>
      <c r="B3799" s="4" t="s">
        <v>4</v>
      </c>
    </row>
    <row r="3800" spans="1:2" x14ac:dyDescent="0.2">
      <c r="A3800" s="8"/>
      <c r="B3800" s="5"/>
    </row>
    <row r="3801" spans="1:2" ht="20" x14ac:dyDescent="0.2">
      <c r="A3801" s="6"/>
    </row>
    <row r="3802" spans="1:2" x14ac:dyDescent="0.2">
      <c r="A3802" s="8"/>
      <c r="B3802" s="1" t="s">
        <v>963</v>
      </c>
    </row>
    <row r="3803" spans="1:2" ht="18" x14ac:dyDescent="0.2">
      <c r="A3803" s="8"/>
      <c r="B3803" s="2" t="s">
        <v>964</v>
      </c>
    </row>
    <row r="3804" spans="1:2" ht="18" x14ac:dyDescent="0.2">
      <c r="A3804" s="8"/>
      <c r="B3804" s="2" t="s">
        <v>93</v>
      </c>
    </row>
    <row r="3805" spans="1:2" ht="18" x14ac:dyDescent="0.2">
      <c r="A3805" s="8"/>
      <c r="B3805" s="2" t="s">
        <v>238</v>
      </c>
    </row>
    <row r="3806" spans="1:2" ht="18" x14ac:dyDescent="0.2">
      <c r="A3806" s="8"/>
      <c r="B3806" s="3">
        <v>43244</v>
      </c>
    </row>
    <row r="3807" spans="1:2" ht="20" x14ac:dyDescent="0.2">
      <c r="A3807" s="8"/>
      <c r="B3807" s="4" t="s">
        <v>4</v>
      </c>
    </row>
    <row r="3808" spans="1:2" x14ac:dyDescent="0.2">
      <c r="A3808" s="8"/>
      <c r="B3808" s="5"/>
    </row>
    <row r="3809" spans="1:2" ht="20" x14ac:dyDescent="0.2">
      <c r="A3809" s="6"/>
    </row>
    <row r="3810" spans="1:2" x14ac:dyDescent="0.2">
      <c r="A3810" s="8"/>
      <c r="B3810" s="1" t="s">
        <v>965</v>
      </c>
    </row>
    <row r="3811" spans="1:2" ht="18" x14ac:dyDescent="0.2">
      <c r="A3811" s="8"/>
      <c r="B3811" s="2" t="s">
        <v>966</v>
      </c>
    </row>
    <row r="3812" spans="1:2" ht="18" x14ac:dyDescent="0.2">
      <c r="A3812" s="8"/>
      <c r="B3812" s="2" t="s">
        <v>2</v>
      </c>
    </row>
    <row r="3813" spans="1:2" ht="18" x14ac:dyDescent="0.2">
      <c r="A3813" s="8"/>
      <c r="B3813" s="2" t="s">
        <v>3</v>
      </c>
    </row>
    <row r="3814" spans="1:2" ht="18" x14ac:dyDescent="0.2">
      <c r="A3814" s="8"/>
      <c r="B3814" s="3">
        <v>43244</v>
      </c>
    </row>
    <row r="3815" spans="1:2" x14ac:dyDescent="0.2">
      <c r="A3815" s="8"/>
      <c r="B3815" s="1" t="s">
        <v>12</v>
      </c>
    </row>
    <row r="3816" spans="1:2" x14ac:dyDescent="0.2">
      <c r="A3816" s="8"/>
      <c r="B3816" s="5"/>
    </row>
    <row r="3817" spans="1:2" ht="20" x14ac:dyDescent="0.2">
      <c r="A3817" s="6"/>
    </row>
    <row r="3818" spans="1:2" x14ac:dyDescent="0.2">
      <c r="A3818" s="8"/>
      <c r="B3818" s="1" t="s">
        <v>148</v>
      </c>
    </row>
    <row r="3819" spans="1:2" ht="18" x14ac:dyDescent="0.2">
      <c r="A3819" s="8"/>
      <c r="B3819" s="2" t="s">
        <v>967</v>
      </c>
    </row>
    <row r="3820" spans="1:2" ht="18" x14ac:dyDescent="0.2">
      <c r="A3820" s="8"/>
      <c r="B3820" s="2" t="s">
        <v>343</v>
      </c>
    </row>
    <row r="3821" spans="1:2" ht="18" x14ac:dyDescent="0.2">
      <c r="A3821" s="8"/>
      <c r="B3821" s="2" t="s">
        <v>8</v>
      </c>
    </row>
    <row r="3822" spans="1:2" ht="18" x14ac:dyDescent="0.2">
      <c r="A3822" s="8"/>
      <c r="B3822" s="3">
        <v>43244</v>
      </c>
    </row>
    <row r="3823" spans="1:2" ht="20" x14ac:dyDescent="0.2">
      <c r="A3823" s="8"/>
      <c r="B3823" s="4" t="s">
        <v>4</v>
      </c>
    </row>
    <row r="3824" spans="1:2" x14ac:dyDescent="0.2">
      <c r="A3824" s="8"/>
      <c r="B3824" s="5"/>
    </row>
    <row r="3825" spans="1:2" ht="20" x14ac:dyDescent="0.2">
      <c r="A3825" s="6"/>
    </row>
    <row r="3826" spans="1:2" x14ac:dyDescent="0.2">
      <c r="A3826" s="8"/>
      <c r="B3826" s="1" t="s">
        <v>5</v>
      </c>
    </row>
    <row r="3827" spans="1:2" ht="18" x14ac:dyDescent="0.2">
      <c r="A3827" s="8"/>
      <c r="B3827" s="2" t="s">
        <v>968</v>
      </c>
    </row>
    <row r="3828" spans="1:2" ht="18" x14ac:dyDescent="0.2">
      <c r="A3828" s="8"/>
      <c r="B3828" s="2" t="s">
        <v>694</v>
      </c>
    </row>
    <row r="3829" spans="1:2" ht="18" x14ac:dyDescent="0.2">
      <c r="A3829" s="8"/>
      <c r="B3829" s="2" t="s">
        <v>8</v>
      </c>
    </row>
    <row r="3830" spans="1:2" ht="18" x14ac:dyDescent="0.2">
      <c r="A3830" s="8"/>
      <c r="B3830" s="3">
        <v>43244</v>
      </c>
    </row>
    <row r="3831" spans="1:2" ht="20" x14ac:dyDescent="0.2">
      <c r="A3831" s="8"/>
      <c r="B3831" s="4" t="s">
        <v>4</v>
      </c>
    </row>
    <row r="3832" spans="1:2" x14ac:dyDescent="0.2">
      <c r="A3832" s="8"/>
      <c r="B3832" s="5"/>
    </row>
    <row r="3833" spans="1:2" ht="20" x14ac:dyDescent="0.2">
      <c r="A3833" s="6"/>
    </row>
    <row r="3834" spans="1:2" x14ac:dyDescent="0.2">
      <c r="A3834" s="8"/>
      <c r="B3834" s="1" t="s">
        <v>969</v>
      </c>
    </row>
    <row r="3835" spans="1:2" ht="18" x14ac:dyDescent="0.2">
      <c r="A3835" s="8"/>
      <c r="B3835" s="2" t="s">
        <v>970</v>
      </c>
    </row>
    <row r="3836" spans="1:2" ht="18" x14ac:dyDescent="0.2">
      <c r="A3836" s="8"/>
      <c r="B3836" s="2" t="s">
        <v>2</v>
      </c>
    </row>
    <row r="3837" spans="1:2" ht="18" x14ac:dyDescent="0.2">
      <c r="A3837" s="8"/>
      <c r="B3837" s="2" t="s">
        <v>32</v>
      </c>
    </row>
    <row r="3838" spans="1:2" ht="18" x14ac:dyDescent="0.2">
      <c r="A3838" s="8"/>
      <c r="B3838" s="3">
        <v>43244</v>
      </c>
    </row>
    <row r="3839" spans="1:2" x14ac:dyDescent="0.2">
      <c r="A3839" s="8"/>
      <c r="B3839" s="1" t="s">
        <v>12</v>
      </c>
    </row>
    <row r="3840" spans="1:2" x14ac:dyDescent="0.2">
      <c r="A3840" s="8"/>
      <c r="B3840" s="5"/>
    </row>
    <row r="3841" spans="1:2" ht="20" x14ac:dyDescent="0.2">
      <c r="A3841" s="6"/>
    </row>
    <row r="3842" spans="1:2" x14ac:dyDescent="0.2">
      <c r="A3842" s="8"/>
      <c r="B3842" s="1" t="s">
        <v>971</v>
      </c>
    </row>
    <row r="3843" spans="1:2" ht="18" x14ac:dyDescent="0.2">
      <c r="A3843" s="8"/>
      <c r="B3843" s="2" t="s">
        <v>972</v>
      </c>
    </row>
    <row r="3844" spans="1:2" ht="18" x14ac:dyDescent="0.2">
      <c r="A3844" s="8"/>
      <c r="B3844" s="2" t="s">
        <v>26</v>
      </c>
    </row>
    <row r="3845" spans="1:2" ht="18" x14ac:dyDescent="0.2">
      <c r="A3845" s="8"/>
      <c r="B3845" s="2" t="s">
        <v>27</v>
      </c>
    </row>
    <row r="3846" spans="1:2" ht="18" x14ac:dyDescent="0.2">
      <c r="A3846" s="8"/>
      <c r="B3846" s="3">
        <v>43244</v>
      </c>
    </row>
    <row r="3847" spans="1:2" ht="20" x14ac:dyDescent="0.2">
      <c r="A3847" s="8"/>
      <c r="B3847" s="4" t="s">
        <v>4</v>
      </c>
    </row>
    <row r="3848" spans="1:2" x14ac:dyDescent="0.2">
      <c r="A3848" s="8"/>
      <c r="B3848" s="5"/>
    </row>
    <row r="3849" spans="1:2" ht="20" x14ac:dyDescent="0.2">
      <c r="A3849" s="6"/>
    </row>
    <row r="3850" spans="1:2" x14ac:dyDescent="0.2">
      <c r="A3850" s="8"/>
      <c r="B3850" s="1" t="s">
        <v>973</v>
      </c>
    </row>
    <row r="3851" spans="1:2" ht="18" x14ac:dyDescent="0.2">
      <c r="A3851" s="8"/>
      <c r="B3851" s="2" t="s">
        <v>974</v>
      </c>
    </row>
    <row r="3852" spans="1:2" ht="18" x14ac:dyDescent="0.2">
      <c r="A3852" s="8"/>
      <c r="B3852" s="2" t="s">
        <v>93</v>
      </c>
    </row>
    <row r="3853" spans="1:2" ht="18" x14ac:dyDescent="0.2">
      <c r="A3853" s="8"/>
      <c r="B3853" s="2" t="s">
        <v>27</v>
      </c>
    </row>
    <row r="3854" spans="1:2" ht="18" x14ac:dyDescent="0.2">
      <c r="A3854" s="8"/>
      <c r="B3854" s="3">
        <v>43243</v>
      </c>
    </row>
    <row r="3855" spans="1:2" ht="20" x14ac:dyDescent="0.2">
      <c r="A3855" s="8"/>
      <c r="B3855" s="4" t="s">
        <v>4</v>
      </c>
    </row>
    <row r="3856" spans="1:2" x14ac:dyDescent="0.2">
      <c r="A3856" s="8"/>
      <c r="B3856" s="5"/>
    </row>
    <row r="3857" spans="1:2" ht="20" x14ac:dyDescent="0.2">
      <c r="A3857" s="6"/>
    </row>
    <row r="3858" spans="1:2" x14ac:dyDescent="0.2">
      <c r="A3858" s="8"/>
      <c r="B3858" s="1" t="s">
        <v>975</v>
      </c>
    </row>
    <row r="3859" spans="1:2" ht="18" x14ac:dyDescent="0.2">
      <c r="A3859" s="8"/>
      <c r="B3859" s="2" t="s">
        <v>976</v>
      </c>
    </row>
    <row r="3860" spans="1:2" ht="18" x14ac:dyDescent="0.2">
      <c r="A3860" s="8"/>
      <c r="B3860" s="2" t="s">
        <v>126</v>
      </c>
    </row>
    <row r="3861" spans="1:2" ht="18" x14ac:dyDescent="0.2">
      <c r="A3861" s="8"/>
      <c r="B3861" s="2" t="s">
        <v>52</v>
      </c>
    </row>
    <row r="3862" spans="1:2" ht="18" x14ac:dyDescent="0.2">
      <c r="A3862" s="8"/>
      <c r="B3862" s="3">
        <v>43243</v>
      </c>
    </row>
    <row r="3863" spans="1:2" ht="20" x14ac:dyDescent="0.2">
      <c r="A3863" s="8"/>
      <c r="B3863" s="4" t="s">
        <v>4</v>
      </c>
    </row>
    <row r="3864" spans="1:2" x14ac:dyDescent="0.2">
      <c r="A3864" s="8"/>
      <c r="B3864" s="5"/>
    </row>
    <row r="3865" spans="1:2" ht="20" x14ac:dyDescent="0.2">
      <c r="A3865" s="6"/>
    </row>
    <row r="3866" spans="1:2" x14ac:dyDescent="0.2">
      <c r="A3866" s="8"/>
      <c r="B3866" s="1" t="s">
        <v>525</v>
      </c>
    </row>
    <row r="3867" spans="1:2" ht="18" x14ac:dyDescent="0.2">
      <c r="A3867" s="8"/>
      <c r="B3867" s="2" t="s">
        <v>977</v>
      </c>
    </row>
    <row r="3868" spans="1:2" ht="18" x14ac:dyDescent="0.2">
      <c r="A3868" s="8"/>
      <c r="B3868" s="2" t="s">
        <v>2</v>
      </c>
    </row>
    <row r="3869" spans="1:2" ht="18" x14ac:dyDescent="0.2">
      <c r="A3869" s="8"/>
      <c r="B3869" s="2" t="s">
        <v>3</v>
      </c>
    </row>
    <row r="3870" spans="1:2" ht="18" x14ac:dyDescent="0.2">
      <c r="A3870" s="8"/>
      <c r="B3870" s="3">
        <v>43243</v>
      </c>
    </row>
    <row r="3871" spans="1:2" x14ac:dyDescent="0.2">
      <c r="A3871" s="8"/>
      <c r="B3871" s="1" t="s">
        <v>12</v>
      </c>
    </row>
    <row r="3872" spans="1:2" x14ac:dyDescent="0.2">
      <c r="A3872" s="8"/>
      <c r="B3872" s="5"/>
    </row>
    <row r="3873" spans="1:2" ht="20" x14ac:dyDescent="0.2">
      <c r="A3873" s="6"/>
    </row>
    <row r="3874" spans="1:2" x14ac:dyDescent="0.2">
      <c r="A3874" s="8"/>
      <c r="B3874" s="1" t="s">
        <v>978</v>
      </c>
    </row>
    <row r="3875" spans="1:2" ht="18" x14ac:dyDescent="0.2">
      <c r="A3875" s="8"/>
      <c r="B3875" s="2" t="s">
        <v>979</v>
      </c>
    </row>
    <row r="3876" spans="1:2" ht="18" x14ac:dyDescent="0.2">
      <c r="A3876" s="8"/>
      <c r="B3876" s="2" t="s">
        <v>93</v>
      </c>
    </row>
    <row r="3877" spans="1:2" ht="18" x14ac:dyDescent="0.2">
      <c r="A3877" s="8"/>
      <c r="B3877" s="2" t="s">
        <v>3</v>
      </c>
    </row>
    <row r="3878" spans="1:2" ht="18" x14ac:dyDescent="0.2">
      <c r="A3878" s="8"/>
      <c r="B3878" s="3">
        <v>43243</v>
      </c>
    </row>
    <row r="3879" spans="1:2" ht="20" x14ac:dyDescent="0.2">
      <c r="A3879" s="8"/>
      <c r="B3879" s="4" t="s">
        <v>4</v>
      </c>
    </row>
    <row r="3880" spans="1:2" x14ac:dyDescent="0.2">
      <c r="A3880" s="8"/>
      <c r="B3880" s="5"/>
    </row>
    <row r="3881" spans="1:2" ht="20" x14ac:dyDescent="0.2">
      <c r="A3881" s="6"/>
    </row>
    <row r="3882" spans="1:2" x14ac:dyDescent="0.2">
      <c r="A3882" s="8"/>
      <c r="B3882" s="1" t="s">
        <v>380</v>
      </c>
    </row>
    <row r="3883" spans="1:2" ht="18" x14ac:dyDescent="0.2">
      <c r="A3883" s="8"/>
      <c r="B3883" s="2" t="s">
        <v>980</v>
      </c>
    </row>
    <row r="3884" spans="1:2" ht="18" x14ac:dyDescent="0.2">
      <c r="A3884" s="8"/>
      <c r="B3884" s="2" t="s">
        <v>981</v>
      </c>
    </row>
    <row r="3885" spans="1:2" ht="18" x14ac:dyDescent="0.2">
      <c r="A3885" s="8"/>
      <c r="B3885" s="2" t="s">
        <v>8</v>
      </c>
    </row>
    <row r="3886" spans="1:2" ht="18" x14ac:dyDescent="0.2">
      <c r="A3886" s="8"/>
      <c r="B3886" s="3">
        <v>43243</v>
      </c>
    </row>
    <row r="3887" spans="1:2" ht="20" x14ac:dyDescent="0.2">
      <c r="A3887" s="8"/>
      <c r="B3887" s="4" t="s">
        <v>4</v>
      </c>
    </row>
    <row r="3888" spans="1:2" x14ac:dyDescent="0.2">
      <c r="A3888" s="8"/>
      <c r="B3888" s="5"/>
    </row>
    <row r="3889" spans="1:2" ht="20" x14ac:dyDescent="0.2">
      <c r="A3889" s="6"/>
    </row>
    <row r="3890" spans="1:2" x14ac:dyDescent="0.2">
      <c r="A3890" s="8"/>
      <c r="B3890" s="1" t="s">
        <v>982</v>
      </c>
    </row>
    <row r="3891" spans="1:2" ht="18" x14ac:dyDescent="0.2">
      <c r="A3891" s="8"/>
      <c r="B3891" s="2" t="s">
        <v>983</v>
      </c>
    </row>
    <row r="3892" spans="1:2" ht="18" x14ac:dyDescent="0.2">
      <c r="A3892" s="8"/>
      <c r="B3892" s="2" t="s">
        <v>2</v>
      </c>
    </row>
    <row r="3893" spans="1:2" ht="18" x14ac:dyDescent="0.2">
      <c r="A3893" s="8"/>
      <c r="B3893" s="2" t="s">
        <v>8</v>
      </c>
    </row>
    <row r="3894" spans="1:2" ht="18" x14ac:dyDescent="0.2">
      <c r="A3894" s="8"/>
      <c r="B3894" s="3">
        <v>43243</v>
      </c>
    </row>
    <row r="3895" spans="1:2" x14ac:dyDescent="0.2">
      <c r="A3895" s="8"/>
      <c r="B3895" s="1" t="s">
        <v>12</v>
      </c>
    </row>
    <row r="3896" spans="1:2" x14ac:dyDescent="0.2">
      <c r="A3896" s="8"/>
      <c r="B3896" s="5"/>
    </row>
    <row r="3897" spans="1:2" ht="20" x14ac:dyDescent="0.2">
      <c r="A3897" s="6"/>
    </row>
    <row r="3898" spans="1:2" x14ac:dyDescent="0.2">
      <c r="A3898" s="8"/>
      <c r="B3898" s="1" t="s">
        <v>172</v>
      </c>
    </row>
    <row r="3899" spans="1:2" ht="18" x14ac:dyDescent="0.2">
      <c r="A3899" s="8"/>
      <c r="B3899" s="2" t="s">
        <v>984</v>
      </c>
    </row>
    <row r="3900" spans="1:2" ht="18" x14ac:dyDescent="0.2">
      <c r="A3900" s="8"/>
      <c r="B3900" s="2" t="s">
        <v>126</v>
      </c>
    </row>
    <row r="3901" spans="1:2" ht="18" x14ac:dyDescent="0.2">
      <c r="A3901" s="8"/>
      <c r="B3901" s="2" t="s">
        <v>8</v>
      </c>
    </row>
    <row r="3902" spans="1:2" ht="18" x14ac:dyDescent="0.2">
      <c r="A3902" s="8"/>
      <c r="B3902" s="3">
        <v>43243</v>
      </c>
    </row>
    <row r="3903" spans="1:2" ht="20" x14ac:dyDescent="0.2">
      <c r="A3903" s="8"/>
      <c r="B3903" s="4" t="s">
        <v>4</v>
      </c>
    </row>
    <row r="3904" spans="1:2" x14ac:dyDescent="0.2">
      <c r="A3904" s="8"/>
      <c r="B3904" s="5"/>
    </row>
    <row r="3905" spans="1:2" ht="20" x14ac:dyDescent="0.2">
      <c r="A3905" s="6"/>
    </row>
    <row r="3906" spans="1:2" x14ac:dyDescent="0.2">
      <c r="A3906" s="8"/>
      <c r="B3906" s="1" t="s">
        <v>172</v>
      </c>
    </row>
    <row r="3907" spans="1:2" ht="18" x14ac:dyDescent="0.2">
      <c r="A3907" s="8"/>
      <c r="B3907" s="2" t="s">
        <v>985</v>
      </c>
    </row>
    <row r="3908" spans="1:2" ht="18" x14ac:dyDescent="0.2">
      <c r="A3908" s="8"/>
      <c r="B3908" s="2" t="s">
        <v>126</v>
      </c>
    </row>
    <row r="3909" spans="1:2" ht="18" x14ac:dyDescent="0.2">
      <c r="A3909" s="8"/>
      <c r="B3909" s="2" t="s">
        <v>8</v>
      </c>
    </row>
    <row r="3910" spans="1:2" ht="18" x14ac:dyDescent="0.2">
      <c r="A3910" s="8"/>
      <c r="B3910" s="3">
        <v>43243</v>
      </c>
    </row>
    <row r="3911" spans="1:2" ht="20" x14ac:dyDescent="0.2">
      <c r="A3911" s="8"/>
      <c r="B3911" s="4" t="s">
        <v>4</v>
      </c>
    </row>
    <row r="3912" spans="1:2" x14ac:dyDescent="0.2">
      <c r="A3912" s="8"/>
      <c r="B3912" s="5"/>
    </row>
    <row r="3913" spans="1:2" ht="20" x14ac:dyDescent="0.2">
      <c r="A3913" s="6"/>
    </row>
    <row r="3914" spans="1:2" x14ac:dyDescent="0.2">
      <c r="A3914" s="8"/>
      <c r="B3914" s="1" t="s">
        <v>986</v>
      </c>
    </row>
    <row r="3915" spans="1:2" ht="18" x14ac:dyDescent="0.2">
      <c r="A3915" s="8"/>
      <c r="B3915" s="2" t="s">
        <v>987</v>
      </c>
    </row>
    <row r="3916" spans="1:2" ht="18" x14ac:dyDescent="0.2">
      <c r="A3916" s="8"/>
      <c r="B3916" s="2" t="s">
        <v>126</v>
      </c>
    </row>
    <row r="3917" spans="1:2" ht="18" x14ac:dyDescent="0.2">
      <c r="A3917" s="8"/>
      <c r="B3917" s="2" t="s">
        <v>8</v>
      </c>
    </row>
    <row r="3918" spans="1:2" ht="18" x14ac:dyDescent="0.2">
      <c r="A3918" s="8"/>
      <c r="B3918" s="3">
        <v>43243</v>
      </c>
    </row>
    <row r="3919" spans="1:2" ht="20" x14ac:dyDescent="0.2">
      <c r="A3919" s="8"/>
      <c r="B3919" s="4" t="s">
        <v>4</v>
      </c>
    </row>
    <row r="3920" spans="1:2" x14ac:dyDescent="0.2">
      <c r="A3920" s="8"/>
      <c r="B3920" s="5"/>
    </row>
    <row r="3921" spans="1:2" ht="20" x14ac:dyDescent="0.2">
      <c r="A3921" s="6"/>
    </row>
    <row r="3922" spans="1:2" x14ac:dyDescent="0.2">
      <c r="A3922" s="8"/>
      <c r="B3922" s="1" t="s">
        <v>986</v>
      </c>
    </row>
    <row r="3923" spans="1:2" ht="18" x14ac:dyDescent="0.2">
      <c r="A3923" s="8"/>
      <c r="B3923" s="2" t="s">
        <v>988</v>
      </c>
    </row>
    <row r="3924" spans="1:2" ht="18" x14ac:dyDescent="0.2">
      <c r="A3924" s="8"/>
      <c r="B3924" s="2" t="s">
        <v>126</v>
      </c>
    </row>
    <row r="3925" spans="1:2" ht="18" x14ac:dyDescent="0.2">
      <c r="A3925" s="8"/>
      <c r="B3925" s="2" t="s">
        <v>8</v>
      </c>
    </row>
    <row r="3926" spans="1:2" ht="18" x14ac:dyDescent="0.2">
      <c r="A3926" s="8"/>
      <c r="B3926" s="3">
        <v>43243</v>
      </c>
    </row>
    <row r="3927" spans="1:2" ht="20" x14ac:dyDescent="0.2">
      <c r="A3927" s="8"/>
      <c r="B3927" s="4" t="s">
        <v>4</v>
      </c>
    </row>
    <row r="3928" spans="1:2" x14ac:dyDescent="0.2">
      <c r="A3928" s="8"/>
      <c r="B3928" s="5"/>
    </row>
    <row r="3929" spans="1:2" ht="20" x14ac:dyDescent="0.2">
      <c r="A3929" s="6"/>
    </row>
    <row r="3930" spans="1:2" x14ac:dyDescent="0.2">
      <c r="A3930" s="8"/>
      <c r="B3930" s="1" t="s">
        <v>5</v>
      </c>
    </row>
    <row r="3931" spans="1:2" ht="18" x14ac:dyDescent="0.2">
      <c r="A3931" s="8"/>
      <c r="B3931" s="2" t="s">
        <v>989</v>
      </c>
    </row>
    <row r="3932" spans="1:2" ht="18" x14ac:dyDescent="0.2">
      <c r="A3932" s="8"/>
      <c r="B3932" s="2" t="s">
        <v>436</v>
      </c>
    </row>
    <row r="3933" spans="1:2" ht="18" x14ac:dyDescent="0.2">
      <c r="A3933" s="8"/>
      <c r="B3933" s="2" t="s">
        <v>8</v>
      </c>
    </row>
    <row r="3934" spans="1:2" ht="18" x14ac:dyDescent="0.2">
      <c r="A3934" s="8"/>
      <c r="B3934" s="3">
        <v>43243</v>
      </c>
    </row>
    <row r="3935" spans="1:2" ht="20" x14ac:dyDescent="0.2">
      <c r="A3935" s="8"/>
      <c r="B3935" s="4" t="s">
        <v>4</v>
      </c>
    </row>
    <row r="3936" spans="1:2" x14ac:dyDescent="0.2">
      <c r="A3936" s="8"/>
      <c r="B3936" s="5"/>
    </row>
    <row r="3937" spans="1:2" ht="20" x14ac:dyDescent="0.2">
      <c r="A3937" s="6"/>
    </row>
    <row r="3938" spans="1:2" x14ac:dyDescent="0.2">
      <c r="A3938" s="8"/>
      <c r="B3938" s="1" t="s">
        <v>5</v>
      </c>
    </row>
    <row r="3939" spans="1:2" ht="18" x14ac:dyDescent="0.2">
      <c r="A3939" s="8"/>
      <c r="B3939" s="2" t="s">
        <v>990</v>
      </c>
    </row>
    <row r="3940" spans="1:2" ht="18" x14ac:dyDescent="0.2">
      <c r="A3940" s="8"/>
      <c r="B3940" s="2" t="s">
        <v>991</v>
      </c>
    </row>
    <row r="3941" spans="1:2" ht="18" x14ac:dyDescent="0.2">
      <c r="A3941" s="8"/>
      <c r="B3941" s="2" t="s">
        <v>8</v>
      </c>
    </row>
    <row r="3942" spans="1:2" ht="18" x14ac:dyDescent="0.2">
      <c r="A3942" s="8"/>
      <c r="B3942" s="3">
        <v>43243</v>
      </c>
    </row>
    <row r="3943" spans="1:2" ht="20" x14ac:dyDescent="0.2">
      <c r="A3943" s="8"/>
      <c r="B3943" s="4" t="s">
        <v>4</v>
      </c>
    </row>
    <row r="3944" spans="1:2" x14ac:dyDescent="0.2">
      <c r="A3944" s="8"/>
      <c r="B3944" s="5"/>
    </row>
    <row r="3945" spans="1:2" ht="20" x14ac:dyDescent="0.2">
      <c r="A3945" s="6"/>
    </row>
    <row r="3946" spans="1:2" x14ac:dyDescent="0.2">
      <c r="A3946" s="8"/>
      <c r="B3946" s="1" t="s">
        <v>992</v>
      </c>
    </row>
    <row r="3947" spans="1:2" ht="18" x14ac:dyDescent="0.2">
      <c r="A3947" s="8"/>
      <c r="B3947" s="2" t="s">
        <v>993</v>
      </c>
    </row>
    <row r="3948" spans="1:2" ht="18" x14ac:dyDescent="0.2">
      <c r="A3948" s="8"/>
      <c r="B3948" s="2" t="s">
        <v>2</v>
      </c>
    </row>
    <row r="3949" spans="1:2" ht="18" x14ac:dyDescent="0.2">
      <c r="A3949" s="8"/>
      <c r="B3949" s="2" t="s">
        <v>994</v>
      </c>
    </row>
    <row r="3950" spans="1:2" ht="18" x14ac:dyDescent="0.2">
      <c r="A3950" s="8"/>
      <c r="B3950" s="3">
        <v>43243</v>
      </c>
    </row>
    <row r="3951" spans="1:2" x14ac:dyDescent="0.2">
      <c r="A3951" s="8"/>
      <c r="B3951" s="1" t="s">
        <v>12</v>
      </c>
    </row>
    <row r="3952" spans="1:2" x14ac:dyDescent="0.2">
      <c r="A3952" s="8"/>
      <c r="B3952" s="5"/>
    </row>
    <row r="3953" spans="1:2" ht="20" x14ac:dyDescent="0.2">
      <c r="A3953" s="6"/>
    </row>
    <row r="3954" spans="1:2" x14ac:dyDescent="0.2">
      <c r="A3954" s="8"/>
      <c r="B3954" s="1" t="s">
        <v>995</v>
      </c>
    </row>
    <row r="3955" spans="1:2" ht="18" x14ac:dyDescent="0.2">
      <c r="A3955" s="8"/>
      <c r="B3955" s="2" t="s">
        <v>996</v>
      </c>
    </row>
    <row r="3956" spans="1:2" ht="18" x14ac:dyDescent="0.2">
      <c r="A3956" s="8"/>
      <c r="B3956" s="2" t="s">
        <v>2</v>
      </c>
    </row>
    <row r="3957" spans="1:2" ht="18" x14ac:dyDescent="0.2">
      <c r="A3957" s="8"/>
      <c r="B3957" s="2" t="s">
        <v>27</v>
      </c>
    </row>
    <row r="3958" spans="1:2" ht="18" x14ac:dyDescent="0.2">
      <c r="A3958" s="8"/>
      <c r="B3958" s="3">
        <v>43243</v>
      </c>
    </row>
    <row r="3959" spans="1:2" x14ac:dyDescent="0.2">
      <c r="A3959" s="8"/>
      <c r="B3959" s="1" t="s">
        <v>12</v>
      </c>
    </row>
    <row r="3960" spans="1:2" x14ac:dyDescent="0.2">
      <c r="A3960" s="8"/>
      <c r="B3960" s="5"/>
    </row>
    <row r="3961" spans="1:2" ht="20" x14ac:dyDescent="0.2">
      <c r="A3961" s="6"/>
    </row>
    <row r="3962" spans="1:2" x14ac:dyDescent="0.2">
      <c r="A3962" s="8"/>
      <c r="B3962" s="1" t="s">
        <v>997</v>
      </c>
    </row>
    <row r="3963" spans="1:2" ht="18" x14ac:dyDescent="0.2">
      <c r="A3963" s="8"/>
      <c r="B3963" s="2" t="s">
        <v>998</v>
      </c>
    </row>
    <row r="3964" spans="1:2" ht="18" x14ac:dyDescent="0.2">
      <c r="A3964" s="8"/>
      <c r="B3964" s="2" t="s">
        <v>93</v>
      </c>
    </row>
    <row r="3965" spans="1:2" ht="18" x14ac:dyDescent="0.2">
      <c r="A3965" s="8"/>
      <c r="B3965" s="2" t="s">
        <v>238</v>
      </c>
    </row>
    <row r="3966" spans="1:2" ht="18" x14ac:dyDescent="0.2">
      <c r="A3966" s="8"/>
      <c r="B3966" s="3">
        <v>43242</v>
      </c>
    </row>
    <row r="3967" spans="1:2" ht="20" x14ac:dyDescent="0.2">
      <c r="A3967" s="8"/>
      <c r="B3967" s="4" t="s">
        <v>4</v>
      </c>
    </row>
    <row r="3968" spans="1:2" x14ac:dyDescent="0.2">
      <c r="A3968" s="8"/>
      <c r="B3968" s="5"/>
    </row>
    <row r="3969" spans="1:2" ht="20" x14ac:dyDescent="0.2">
      <c r="A3969" s="6"/>
    </row>
    <row r="3970" spans="1:2" x14ac:dyDescent="0.2">
      <c r="A3970" s="8"/>
      <c r="B3970" s="1" t="s">
        <v>999</v>
      </c>
    </row>
    <row r="3971" spans="1:2" ht="18" x14ac:dyDescent="0.2">
      <c r="A3971" s="8"/>
      <c r="B3971" s="2" t="s">
        <v>1000</v>
      </c>
    </row>
    <row r="3972" spans="1:2" ht="18" x14ac:dyDescent="0.2">
      <c r="A3972" s="8"/>
      <c r="B3972" s="2" t="s">
        <v>93</v>
      </c>
    </row>
    <row r="3973" spans="1:2" ht="18" x14ac:dyDescent="0.2">
      <c r="A3973" s="8"/>
      <c r="B3973" s="2" t="s">
        <v>238</v>
      </c>
    </row>
    <row r="3974" spans="1:2" ht="18" x14ac:dyDescent="0.2">
      <c r="A3974" s="8"/>
      <c r="B3974" s="3">
        <v>43242</v>
      </c>
    </row>
    <row r="3975" spans="1:2" ht="20" x14ac:dyDescent="0.2">
      <c r="A3975" s="8"/>
      <c r="B3975" s="4" t="s">
        <v>4</v>
      </c>
    </row>
    <row r="3976" spans="1:2" x14ac:dyDescent="0.2">
      <c r="A3976" s="8"/>
      <c r="B3976" s="5"/>
    </row>
    <row r="3977" spans="1:2" ht="20" x14ac:dyDescent="0.2">
      <c r="A3977" s="6"/>
    </row>
    <row r="3978" spans="1:2" x14ac:dyDescent="0.2">
      <c r="A3978" s="8"/>
      <c r="B3978" s="1" t="s">
        <v>1001</v>
      </c>
    </row>
    <row r="3979" spans="1:2" ht="18" x14ac:dyDescent="0.2">
      <c r="A3979" s="8"/>
      <c r="B3979" s="2" t="s">
        <v>1002</v>
      </c>
    </row>
    <row r="3980" spans="1:2" ht="18" x14ac:dyDescent="0.2">
      <c r="A3980" s="8"/>
      <c r="B3980" s="2" t="s">
        <v>93</v>
      </c>
    </row>
    <row r="3981" spans="1:2" ht="18" x14ac:dyDescent="0.2">
      <c r="A3981" s="8"/>
      <c r="B3981" s="2" t="s">
        <v>238</v>
      </c>
    </row>
    <row r="3982" spans="1:2" ht="18" x14ac:dyDescent="0.2">
      <c r="A3982" s="8"/>
      <c r="B3982" s="3">
        <v>43242</v>
      </c>
    </row>
    <row r="3983" spans="1:2" ht="20" x14ac:dyDescent="0.2">
      <c r="A3983" s="8"/>
      <c r="B3983" s="4" t="s">
        <v>4</v>
      </c>
    </row>
    <row r="3984" spans="1:2" x14ac:dyDescent="0.2">
      <c r="A3984" s="8"/>
      <c r="B3984" s="5"/>
    </row>
    <row r="3985" spans="1:2" ht="20" x14ac:dyDescent="0.2">
      <c r="A3985" s="6"/>
    </row>
    <row r="3986" spans="1:2" x14ac:dyDescent="0.2">
      <c r="A3986" s="8"/>
      <c r="B3986" s="1" t="s">
        <v>1003</v>
      </c>
    </row>
    <row r="3987" spans="1:2" ht="18" x14ac:dyDescent="0.2">
      <c r="A3987" s="8"/>
      <c r="B3987" s="2" t="s">
        <v>1004</v>
      </c>
    </row>
    <row r="3988" spans="1:2" ht="18" x14ac:dyDescent="0.2">
      <c r="A3988" s="8"/>
      <c r="B3988" s="2" t="s">
        <v>1005</v>
      </c>
    </row>
    <row r="3989" spans="1:2" ht="18" x14ac:dyDescent="0.2">
      <c r="A3989" s="8"/>
      <c r="B3989" s="2" t="s">
        <v>8</v>
      </c>
    </row>
    <row r="3990" spans="1:2" ht="18" x14ac:dyDescent="0.2">
      <c r="A3990" s="8"/>
      <c r="B3990" s="3">
        <v>43242</v>
      </c>
    </row>
    <row r="3991" spans="1:2" ht="20" x14ac:dyDescent="0.2">
      <c r="A3991" s="8"/>
      <c r="B3991" s="4" t="s">
        <v>4</v>
      </c>
    </row>
    <row r="3992" spans="1:2" x14ac:dyDescent="0.2">
      <c r="A3992" s="8"/>
      <c r="B3992" s="5"/>
    </row>
    <row r="3993" spans="1:2" ht="20" x14ac:dyDescent="0.2">
      <c r="A3993" s="6"/>
    </row>
    <row r="3994" spans="1:2" x14ac:dyDescent="0.2">
      <c r="A3994" s="8"/>
      <c r="B3994" s="1" t="s">
        <v>1006</v>
      </c>
    </row>
    <row r="3995" spans="1:2" ht="18" x14ac:dyDescent="0.2">
      <c r="A3995" s="8"/>
      <c r="B3995" s="2" t="s">
        <v>1007</v>
      </c>
    </row>
    <row r="3996" spans="1:2" ht="18" x14ac:dyDescent="0.2">
      <c r="A3996" s="8"/>
      <c r="B3996" s="2" t="s">
        <v>2</v>
      </c>
    </row>
    <row r="3997" spans="1:2" ht="18" x14ac:dyDescent="0.2">
      <c r="A3997" s="8"/>
      <c r="B3997" s="2" t="s">
        <v>3</v>
      </c>
    </row>
    <row r="3998" spans="1:2" ht="18" x14ac:dyDescent="0.2">
      <c r="A3998" s="8"/>
      <c r="B3998" s="3">
        <v>43242</v>
      </c>
    </row>
    <row r="3999" spans="1:2" x14ac:dyDescent="0.2">
      <c r="A3999" s="8"/>
      <c r="B3999" s="1" t="s">
        <v>12</v>
      </c>
    </row>
    <row r="4000" spans="1:2" x14ac:dyDescent="0.2">
      <c r="A4000" s="8"/>
      <c r="B4000" s="5"/>
    </row>
    <row r="4002" spans="1:2" x14ac:dyDescent="0.2">
      <c r="B4002" s="1" t="s">
        <v>1008</v>
      </c>
    </row>
    <row r="4003" spans="1:2" ht="18" x14ac:dyDescent="0.2">
      <c r="B4003" s="2" t="s">
        <v>1009</v>
      </c>
    </row>
    <row r="4004" spans="1:2" ht="18" x14ac:dyDescent="0.2">
      <c r="B4004" s="2" t="s">
        <v>26</v>
      </c>
    </row>
    <row r="4005" spans="1:2" ht="18" x14ac:dyDescent="0.2">
      <c r="B4005" s="2" t="s">
        <v>1010</v>
      </c>
    </row>
    <row r="4006" spans="1:2" ht="18" x14ac:dyDescent="0.2">
      <c r="B4006" s="3">
        <v>43228</v>
      </c>
    </row>
    <row r="4007" spans="1:2" ht="20" x14ac:dyDescent="0.2">
      <c r="B4007" s="4" t="s">
        <v>4</v>
      </c>
    </row>
    <row r="4008" spans="1:2" x14ac:dyDescent="0.2">
      <c r="B4008" s="5"/>
    </row>
    <row r="4009" spans="1:2" ht="20" x14ac:dyDescent="0.2">
      <c r="A4009" s="6"/>
    </row>
    <row r="4010" spans="1:2" x14ac:dyDescent="0.2">
      <c r="A4010" s="8"/>
      <c r="B4010" s="1" t="s">
        <v>1011</v>
      </c>
    </row>
    <row r="4011" spans="1:2" ht="18" x14ac:dyDescent="0.2">
      <c r="A4011" s="8"/>
      <c r="B4011" s="2" t="s">
        <v>1012</v>
      </c>
    </row>
    <row r="4012" spans="1:2" ht="18" x14ac:dyDescent="0.2">
      <c r="A4012" s="8"/>
      <c r="B4012" s="2" t="s">
        <v>2</v>
      </c>
    </row>
    <row r="4013" spans="1:2" ht="18" x14ac:dyDescent="0.2">
      <c r="A4013" s="8"/>
      <c r="B4013" s="2" t="s">
        <v>422</v>
      </c>
    </row>
    <row r="4014" spans="1:2" ht="18" x14ac:dyDescent="0.2">
      <c r="A4014" s="8"/>
      <c r="B4014" s="3">
        <v>43228</v>
      </c>
    </row>
    <row r="4015" spans="1:2" x14ac:dyDescent="0.2">
      <c r="A4015" s="8"/>
      <c r="B4015" s="1" t="s">
        <v>12</v>
      </c>
    </row>
    <row r="4016" spans="1:2" x14ac:dyDescent="0.2">
      <c r="A4016" s="8"/>
      <c r="B4016" s="5"/>
    </row>
    <row r="4017" spans="1:2" ht="20" x14ac:dyDescent="0.2">
      <c r="A4017" s="6"/>
    </row>
    <row r="4018" spans="1:2" x14ac:dyDescent="0.2">
      <c r="A4018" s="8"/>
      <c r="B4018" s="1" t="s">
        <v>1013</v>
      </c>
    </row>
    <row r="4019" spans="1:2" ht="18" x14ac:dyDescent="0.2">
      <c r="A4019" s="8"/>
      <c r="B4019" s="2" t="s">
        <v>1014</v>
      </c>
    </row>
    <row r="4020" spans="1:2" ht="18" x14ac:dyDescent="0.2">
      <c r="A4020" s="8"/>
      <c r="B4020" s="2" t="s">
        <v>2</v>
      </c>
    </row>
    <row r="4021" spans="1:2" ht="18" x14ac:dyDescent="0.2">
      <c r="A4021" s="8"/>
      <c r="B4021" s="2" t="s">
        <v>1010</v>
      </c>
    </row>
    <row r="4022" spans="1:2" ht="18" x14ac:dyDescent="0.2">
      <c r="A4022" s="8"/>
      <c r="B4022" s="3">
        <v>43228</v>
      </c>
    </row>
    <row r="4023" spans="1:2" ht="20" x14ac:dyDescent="0.2">
      <c r="A4023" s="8"/>
      <c r="B4023" s="4" t="s">
        <v>4</v>
      </c>
    </row>
    <row r="4024" spans="1:2" x14ac:dyDescent="0.2">
      <c r="A4024" s="8"/>
      <c r="B4024" s="5"/>
    </row>
    <row r="4025" spans="1:2" ht="20" x14ac:dyDescent="0.2">
      <c r="A4025" s="6"/>
    </row>
    <row r="4026" spans="1:2" x14ac:dyDescent="0.2">
      <c r="A4026" s="8"/>
      <c r="B4026" s="1" t="s">
        <v>5</v>
      </c>
    </row>
    <row r="4027" spans="1:2" ht="18" x14ac:dyDescent="0.2">
      <c r="A4027" s="8"/>
      <c r="B4027" s="2" t="s">
        <v>1015</v>
      </c>
    </row>
    <row r="4028" spans="1:2" ht="18" x14ac:dyDescent="0.2">
      <c r="A4028" s="8"/>
      <c r="B4028" s="2" t="s">
        <v>1016</v>
      </c>
    </row>
    <row r="4029" spans="1:2" ht="18" x14ac:dyDescent="0.2">
      <c r="A4029" s="8"/>
      <c r="B4029" s="2" t="s">
        <v>8</v>
      </c>
    </row>
    <row r="4030" spans="1:2" ht="18" x14ac:dyDescent="0.2">
      <c r="A4030" s="8"/>
      <c r="B4030" s="3">
        <v>43228</v>
      </c>
    </row>
    <row r="4031" spans="1:2" ht="20" x14ac:dyDescent="0.2">
      <c r="A4031" s="8"/>
      <c r="B4031" s="4" t="s">
        <v>4</v>
      </c>
    </row>
    <row r="4032" spans="1:2" x14ac:dyDescent="0.2">
      <c r="A4032" s="8"/>
      <c r="B4032" s="5"/>
    </row>
    <row r="4033" spans="1:2" ht="20" x14ac:dyDescent="0.2">
      <c r="A4033" s="6"/>
    </row>
    <row r="4034" spans="1:2" x14ac:dyDescent="0.2">
      <c r="A4034" s="8"/>
      <c r="B4034" s="1" t="s">
        <v>164</v>
      </c>
    </row>
    <row r="4035" spans="1:2" ht="18" x14ac:dyDescent="0.2">
      <c r="A4035" s="8"/>
      <c r="B4035" s="2" t="s">
        <v>1017</v>
      </c>
    </row>
    <row r="4036" spans="1:2" ht="18" x14ac:dyDescent="0.2">
      <c r="A4036" s="8"/>
      <c r="B4036" s="2" t="s">
        <v>345</v>
      </c>
    </row>
    <row r="4037" spans="1:2" ht="18" x14ac:dyDescent="0.2">
      <c r="A4037" s="8"/>
      <c r="B4037" s="2" t="s">
        <v>8</v>
      </c>
    </row>
    <row r="4038" spans="1:2" ht="18" x14ac:dyDescent="0.2">
      <c r="A4038" s="8"/>
      <c r="B4038" s="3">
        <v>43228</v>
      </c>
    </row>
    <row r="4039" spans="1:2" ht="20" x14ac:dyDescent="0.2">
      <c r="A4039" s="8"/>
      <c r="B4039" s="4" t="s">
        <v>4</v>
      </c>
    </row>
    <row r="4040" spans="1:2" x14ac:dyDescent="0.2">
      <c r="A4040" s="8"/>
      <c r="B4040" s="5"/>
    </row>
    <row r="4041" spans="1:2" ht="20" x14ac:dyDescent="0.2">
      <c r="A4041" s="6"/>
    </row>
    <row r="4042" spans="1:2" x14ac:dyDescent="0.2">
      <c r="A4042" s="8"/>
      <c r="B4042" s="1" t="s">
        <v>434</v>
      </c>
    </row>
    <row r="4043" spans="1:2" ht="18" x14ac:dyDescent="0.2">
      <c r="A4043" s="8"/>
      <c r="B4043" s="2" t="s">
        <v>1018</v>
      </c>
    </row>
    <row r="4044" spans="1:2" ht="18" x14ac:dyDescent="0.2">
      <c r="A4044" s="8"/>
      <c r="B4044" s="2" t="s">
        <v>1019</v>
      </c>
    </row>
    <row r="4045" spans="1:2" ht="18" x14ac:dyDescent="0.2">
      <c r="A4045" s="8"/>
      <c r="B4045" s="2" t="s">
        <v>8</v>
      </c>
    </row>
    <row r="4046" spans="1:2" ht="18" x14ac:dyDescent="0.2">
      <c r="A4046" s="8"/>
      <c r="B4046" s="3">
        <v>43228</v>
      </c>
    </row>
    <row r="4047" spans="1:2" ht="20" x14ac:dyDescent="0.2">
      <c r="A4047" s="8"/>
      <c r="B4047" s="4" t="s">
        <v>4</v>
      </c>
    </row>
    <row r="4048" spans="1:2" x14ac:dyDescent="0.2">
      <c r="A4048" s="8"/>
      <c r="B4048" s="5"/>
    </row>
    <row r="4049" spans="1:2" ht="20" x14ac:dyDescent="0.2">
      <c r="A4049" s="6"/>
    </row>
    <row r="4050" spans="1:2" x14ac:dyDescent="0.2">
      <c r="A4050" s="8"/>
      <c r="B4050" s="1" t="s">
        <v>1020</v>
      </c>
    </row>
    <row r="4051" spans="1:2" ht="18" x14ac:dyDescent="0.2">
      <c r="A4051" s="8"/>
      <c r="B4051" s="2" t="s">
        <v>1021</v>
      </c>
    </row>
    <row r="4052" spans="1:2" ht="18" x14ac:dyDescent="0.2">
      <c r="A4052" s="8"/>
      <c r="B4052" s="2" t="s">
        <v>2</v>
      </c>
    </row>
    <row r="4053" spans="1:2" ht="18" x14ac:dyDescent="0.2">
      <c r="A4053" s="8"/>
      <c r="B4053" s="2" t="s">
        <v>27</v>
      </c>
    </row>
    <row r="4054" spans="1:2" ht="18" x14ac:dyDescent="0.2">
      <c r="A4054" s="8"/>
      <c r="B4054" s="3">
        <v>43228</v>
      </c>
    </row>
    <row r="4055" spans="1:2" ht="20" x14ac:dyDescent="0.2">
      <c r="A4055" s="8"/>
      <c r="B4055" s="4" t="s">
        <v>4</v>
      </c>
    </row>
    <row r="4056" spans="1:2" x14ac:dyDescent="0.2">
      <c r="A4056" s="8"/>
      <c r="B4056" s="5"/>
    </row>
    <row r="4057" spans="1:2" ht="20" x14ac:dyDescent="0.2">
      <c r="A4057" s="6"/>
    </row>
    <row r="4058" spans="1:2" x14ac:dyDescent="0.2">
      <c r="A4058" s="8"/>
      <c r="B4058" s="1" t="s">
        <v>434</v>
      </c>
    </row>
    <row r="4059" spans="1:2" ht="18" x14ac:dyDescent="0.2">
      <c r="A4059" s="8"/>
      <c r="B4059" s="2" t="s">
        <v>1022</v>
      </c>
    </row>
    <row r="4060" spans="1:2" ht="18" x14ac:dyDescent="0.2">
      <c r="A4060" s="8"/>
      <c r="B4060" s="2" t="s">
        <v>694</v>
      </c>
    </row>
    <row r="4061" spans="1:2" ht="18" x14ac:dyDescent="0.2">
      <c r="A4061" s="8"/>
      <c r="B4061" s="2" t="s">
        <v>8</v>
      </c>
    </row>
    <row r="4062" spans="1:2" ht="18" x14ac:dyDescent="0.2">
      <c r="A4062" s="8"/>
      <c r="B4062" s="3">
        <v>43227</v>
      </c>
    </row>
    <row r="4063" spans="1:2" ht="20" x14ac:dyDescent="0.2">
      <c r="A4063" s="8"/>
      <c r="B4063" s="4" t="s">
        <v>4</v>
      </c>
    </row>
    <row r="4064" spans="1:2" x14ac:dyDescent="0.2">
      <c r="A4064" s="8"/>
      <c r="B4064" s="5"/>
    </row>
    <row r="4065" spans="1:2" ht="20" x14ac:dyDescent="0.2">
      <c r="A4065" s="6"/>
    </row>
    <row r="4066" spans="1:2" x14ac:dyDescent="0.2">
      <c r="A4066" s="8"/>
      <c r="B4066" s="1" t="s">
        <v>117</v>
      </c>
    </row>
    <row r="4067" spans="1:2" ht="18" x14ac:dyDescent="0.2">
      <c r="A4067" s="8"/>
      <c r="B4067" s="2" t="s">
        <v>1023</v>
      </c>
    </row>
    <row r="4068" spans="1:2" ht="18" x14ac:dyDescent="0.2">
      <c r="A4068" s="8"/>
      <c r="B4068" s="2" t="s">
        <v>1024</v>
      </c>
    </row>
    <row r="4069" spans="1:2" ht="18" x14ac:dyDescent="0.2">
      <c r="A4069" s="8"/>
      <c r="B4069" s="2" t="s">
        <v>8</v>
      </c>
    </row>
    <row r="4070" spans="1:2" ht="18" x14ac:dyDescent="0.2">
      <c r="A4070" s="8"/>
      <c r="B4070" s="3">
        <v>43227</v>
      </c>
    </row>
    <row r="4071" spans="1:2" ht="20" x14ac:dyDescent="0.2">
      <c r="A4071" s="8"/>
      <c r="B4071" s="4" t="s">
        <v>4</v>
      </c>
    </row>
    <row r="4072" spans="1:2" x14ac:dyDescent="0.2">
      <c r="A4072" s="8"/>
      <c r="B4072" s="5"/>
    </row>
    <row r="4073" spans="1:2" ht="20" x14ac:dyDescent="0.2">
      <c r="A4073" s="6"/>
    </row>
    <row r="4074" spans="1:2" x14ac:dyDescent="0.2">
      <c r="A4074" s="8"/>
      <c r="B4074" s="1" t="s">
        <v>1025</v>
      </c>
    </row>
    <row r="4075" spans="1:2" ht="18" x14ac:dyDescent="0.2">
      <c r="A4075" s="8"/>
      <c r="B4075" s="2" t="s">
        <v>1026</v>
      </c>
    </row>
    <row r="4076" spans="1:2" ht="18" x14ac:dyDescent="0.2">
      <c r="A4076" s="8"/>
      <c r="B4076" s="2" t="s">
        <v>93</v>
      </c>
    </row>
    <row r="4077" spans="1:2" ht="18" x14ac:dyDescent="0.2">
      <c r="A4077" s="8"/>
      <c r="B4077" s="2" t="s">
        <v>3</v>
      </c>
    </row>
    <row r="4078" spans="1:2" ht="18" x14ac:dyDescent="0.2">
      <c r="A4078" s="8"/>
      <c r="B4078" s="3">
        <v>43227</v>
      </c>
    </row>
    <row r="4079" spans="1:2" ht="20" x14ac:dyDescent="0.2">
      <c r="A4079" s="8"/>
      <c r="B4079" s="4" t="s">
        <v>4</v>
      </c>
    </row>
    <row r="4080" spans="1:2" x14ac:dyDescent="0.2">
      <c r="A4080" s="8"/>
      <c r="B4080" s="5"/>
    </row>
    <row r="4081" spans="1:2" ht="20" x14ac:dyDescent="0.2">
      <c r="A4081" s="6"/>
    </row>
    <row r="4082" spans="1:2" x14ac:dyDescent="0.2">
      <c r="A4082" s="8"/>
      <c r="B4082" s="1" t="s">
        <v>1027</v>
      </c>
    </row>
    <row r="4083" spans="1:2" ht="18" x14ac:dyDescent="0.2">
      <c r="A4083" s="8"/>
      <c r="B4083" s="2" t="s">
        <v>1028</v>
      </c>
    </row>
    <row r="4084" spans="1:2" ht="18" x14ac:dyDescent="0.2">
      <c r="A4084" s="8"/>
      <c r="B4084" s="2" t="s">
        <v>105</v>
      </c>
    </row>
    <row r="4085" spans="1:2" ht="18" x14ac:dyDescent="0.2">
      <c r="A4085" s="8"/>
      <c r="B4085" s="2" t="s">
        <v>8</v>
      </c>
    </row>
    <row r="4086" spans="1:2" ht="18" x14ac:dyDescent="0.2">
      <c r="A4086" s="8"/>
      <c r="B4086" s="3">
        <v>43227</v>
      </c>
    </row>
    <row r="4087" spans="1:2" ht="20" x14ac:dyDescent="0.2">
      <c r="A4087" s="8"/>
      <c r="B4087" s="4" t="s">
        <v>4</v>
      </c>
    </row>
    <row r="4088" spans="1:2" x14ac:dyDescent="0.2">
      <c r="A4088" s="8"/>
      <c r="B4088" s="5"/>
    </row>
    <row r="4089" spans="1:2" ht="20" x14ac:dyDescent="0.2">
      <c r="A4089" s="6"/>
    </row>
    <row r="4090" spans="1:2" x14ac:dyDescent="0.2">
      <c r="A4090" s="8"/>
      <c r="B4090" s="1" t="s">
        <v>1029</v>
      </c>
    </row>
    <row r="4091" spans="1:2" ht="18" x14ac:dyDescent="0.2">
      <c r="A4091" s="8"/>
      <c r="B4091" s="2" t="s">
        <v>1030</v>
      </c>
    </row>
    <row r="4092" spans="1:2" ht="18" x14ac:dyDescent="0.2">
      <c r="A4092" s="8"/>
      <c r="B4092" s="2" t="s">
        <v>415</v>
      </c>
    </row>
    <row r="4093" spans="1:2" ht="18" x14ac:dyDescent="0.2">
      <c r="A4093" s="8"/>
      <c r="B4093" s="2" t="s">
        <v>8</v>
      </c>
    </row>
    <row r="4094" spans="1:2" ht="18" x14ac:dyDescent="0.2">
      <c r="A4094" s="8"/>
      <c r="B4094" s="3">
        <v>43227</v>
      </c>
    </row>
    <row r="4095" spans="1:2" ht="20" x14ac:dyDescent="0.2">
      <c r="A4095" s="8"/>
      <c r="B4095" s="4" t="s">
        <v>4</v>
      </c>
    </row>
    <row r="4096" spans="1:2" x14ac:dyDescent="0.2">
      <c r="A4096" s="8"/>
      <c r="B4096" s="5"/>
    </row>
    <row r="4097" spans="1:2" ht="20" x14ac:dyDescent="0.2">
      <c r="A4097" s="6"/>
    </row>
    <row r="4098" spans="1:2" x14ac:dyDescent="0.2">
      <c r="A4098" s="8"/>
      <c r="B4098" s="1" t="s">
        <v>1031</v>
      </c>
    </row>
    <row r="4099" spans="1:2" ht="18" x14ac:dyDescent="0.2">
      <c r="A4099" s="8"/>
      <c r="B4099" s="2" t="s">
        <v>1032</v>
      </c>
    </row>
    <row r="4100" spans="1:2" ht="18" x14ac:dyDescent="0.2">
      <c r="A4100" s="8"/>
      <c r="B4100" s="2" t="s">
        <v>2</v>
      </c>
    </row>
    <row r="4101" spans="1:2" ht="18" x14ac:dyDescent="0.2">
      <c r="A4101" s="8"/>
      <c r="B4101" s="2" t="s">
        <v>401</v>
      </c>
    </row>
    <row r="4102" spans="1:2" ht="18" x14ac:dyDescent="0.2">
      <c r="A4102" s="8"/>
      <c r="B4102" s="3">
        <v>43227</v>
      </c>
    </row>
    <row r="4103" spans="1:2" ht="20" x14ac:dyDescent="0.2">
      <c r="A4103" s="8"/>
      <c r="B4103" s="4" t="s">
        <v>4</v>
      </c>
    </row>
    <row r="4104" spans="1:2" x14ac:dyDescent="0.2">
      <c r="A4104" s="8"/>
      <c r="B4104" s="5"/>
    </row>
    <row r="4105" spans="1:2" ht="20" x14ac:dyDescent="0.2">
      <c r="A4105" s="6"/>
    </row>
    <row r="4106" spans="1:2" x14ac:dyDescent="0.2">
      <c r="A4106" s="8"/>
      <c r="B4106" s="1" t="s">
        <v>434</v>
      </c>
    </row>
    <row r="4107" spans="1:2" ht="18" x14ac:dyDescent="0.2">
      <c r="A4107" s="8"/>
      <c r="B4107" s="2" t="s">
        <v>1033</v>
      </c>
    </row>
    <row r="4108" spans="1:2" ht="18" x14ac:dyDescent="0.2">
      <c r="A4108" s="8"/>
      <c r="B4108" s="2" t="s">
        <v>1034</v>
      </c>
    </row>
    <row r="4109" spans="1:2" ht="18" x14ac:dyDescent="0.2">
      <c r="A4109" s="8"/>
      <c r="B4109" s="2" t="s">
        <v>8</v>
      </c>
    </row>
    <row r="4110" spans="1:2" ht="18" x14ac:dyDescent="0.2">
      <c r="A4110" s="8"/>
      <c r="B4110" s="3">
        <v>43224</v>
      </c>
    </row>
    <row r="4111" spans="1:2" ht="20" x14ac:dyDescent="0.2">
      <c r="A4111" s="8"/>
      <c r="B4111" s="4" t="s">
        <v>4</v>
      </c>
    </row>
    <row r="4112" spans="1:2" x14ac:dyDescent="0.2">
      <c r="A4112" s="8"/>
      <c r="B4112" s="5"/>
    </row>
    <row r="4113" spans="1:2" ht="20" x14ac:dyDescent="0.2">
      <c r="A4113" s="6"/>
    </row>
    <row r="4114" spans="1:2" x14ac:dyDescent="0.2">
      <c r="A4114" s="8"/>
      <c r="B4114" s="1" t="s">
        <v>5</v>
      </c>
    </row>
    <row r="4115" spans="1:2" ht="18" x14ac:dyDescent="0.2">
      <c r="A4115" s="8"/>
      <c r="B4115" s="2" t="s">
        <v>1035</v>
      </c>
    </row>
    <row r="4116" spans="1:2" ht="18" x14ac:dyDescent="0.2">
      <c r="A4116" s="8"/>
      <c r="B4116" s="2" t="s">
        <v>241</v>
      </c>
    </row>
    <row r="4117" spans="1:2" ht="18" x14ac:dyDescent="0.2">
      <c r="A4117" s="8"/>
      <c r="B4117" s="2" t="s">
        <v>8</v>
      </c>
    </row>
    <row r="4118" spans="1:2" ht="18" x14ac:dyDescent="0.2">
      <c r="A4118" s="8"/>
      <c r="B4118" s="3">
        <v>43224</v>
      </c>
    </row>
    <row r="4119" spans="1:2" ht="20" x14ac:dyDescent="0.2">
      <c r="A4119" s="8"/>
      <c r="B4119" s="4" t="s">
        <v>4</v>
      </c>
    </row>
    <row r="4120" spans="1:2" x14ac:dyDescent="0.2">
      <c r="A4120" s="8"/>
      <c r="B4120" s="5"/>
    </row>
    <row r="4121" spans="1:2" ht="20" x14ac:dyDescent="0.2">
      <c r="A4121" s="6"/>
    </row>
    <row r="4122" spans="1:2" x14ac:dyDescent="0.2">
      <c r="A4122" s="8"/>
      <c r="B4122" s="1" t="s">
        <v>1036</v>
      </c>
    </row>
    <row r="4123" spans="1:2" ht="18" x14ac:dyDescent="0.2">
      <c r="A4123" s="8"/>
      <c r="B4123" s="2" t="s">
        <v>1037</v>
      </c>
    </row>
    <row r="4124" spans="1:2" ht="18" x14ac:dyDescent="0.2">
      <c r="A4124" s="8"/>
      <c r="B4124" s="2" t="s">
        <v>116</v>
      </c>
    </row>
    <row r="4125" spans="1:2" ht="18" x14ac:dyDescent="0.2">
      <c r="A4125" s="8"/>
      <c r="B4125" s="2" t="s">
        <v>8</v>
      </c>
    </row>
    <row r="4126" spans="1:2" ht="18" x14ac:dyDescent="0.2">
      <c r="A4126" s="8"/>
      <c r="B4126" s="3">
        <v>43224</v>
      </c>
    </row>
    <row r="4127" spans="1:2" ht="20" x14ac:dyDescent="0.2">
      <c r="A4127" s="8"/>
      <c r="B4127" s="4" t="s">
        <v>4</v>
      </c>
    </row>
    <row r="4128" spans="1:2" x14ac:dyDescent="0.2">
      <c r="A4128" s="8"/>
      <c r="B4128" s="5"/>
    </row>
    <row r="4129" spans="1:2" ht="20" x14ac:dyDescent="0.2">
      <c r="A4129" s="6"/>
    </row>
    <row r="4130" spans="1:2" x14ac:dyDescent="0.2">
      <c r="A4130" s="8"/>
      <c r="B4130" s="1" t="s">
        <v>1038</v>
      </c>
    </row>
    <row r="4131" spans="1:2" ht="18" x14ac:dyDescent="0.2">
      <c r="A4131" s="8"/>
      <c r="B4131" s="2" t="s">
        <v>1039</v>
      </c>
    </row>
    <row r="4132" spans="1:2" ht="18" x14ac:dyDescent="0.2">
      <c r="A4132" s="8"/>
      <c r="B4132" s="2" t="s">
        <v>2</v>
      </c>
    </row>
    <row r="4133" spans="1:2" ht="18" x14ac:dyDescent="0.2">
      <c r="A4133" s="8"/>
      <c r="B4133" s="2" t="s">
        <v>258</v>
      </c>
    </row>
    <row r="4134" spans="1:2" ht="18" x14ac:dyDescent="0.2">
      <c r="A4134" s="8"/>
      <c r="B4134" s="3">
        <v>43224</v>
      </c>
    </row>
    <row r="4135" spans="1:2" x14ac:dyDescent="0.2">
      <c r="A4135" s="8"/>
      <c r="B4135" s="1" t="s">
        <v>12</v>
      </c>
    </row>
    <row r="4136" spans="1:2" x14ac:dyDescent="0.2">
      <c r="A4136" s="8"/>
      <c r="B4136" s="5"/>
    </row>
    <row r="4137" spans="1:2" ht="20" x14ac:dyDescent="0.2">
      <c r="A4137" s="6"/>
    </row>
    <row r="4138" spans="1:2" x14ac:dyDescent="0.2">
      <c r="A4138" s="8"/>
      <c r="B4138" s="1" t="s">
        <v>5</v>
      </c>
    </row>
    <row r="4139" spans="1:2" ht="18" x14ac:dyDescent="0.2">
      <c r="A4139" s="8"/>
      <c r="B4139" s="2" t="s">
        <v>1040</v>
      </c>
    </row>
    <row r="4140" spans="1:2" ht="18" x14ac:dyDescent="0.2">
      <c r="A4140" s="8"/>
      <c r="B4140" s="2" t="s">
        <v>1041</v>
      </c>
    </row>
    <row r="4141" spans="1:2" ht="18" x14ac:dyDescent="0.2">
      <c r="A4141" s="8"/>
      <c r="B4141" s="2" t="s">
        <v>8</v>
      </c>
    </row>
    <row r="4142" spans="1:2" ht="18" x14ac:dyDescent="0.2">
      <c r="A4142" s="8"/>
      <c r="B4142" s="3">
        <v>43224</v>
      </c>
    </row>
    <row r="4143" spans="1:2" ht="20" x14ac:dyDescent="0.2">
      <c r="A4143" s="8"/>
      <c r="B4143" s="4" t="s">
        <v>4</v>
      </c>
    </row>
    <row r="4144" spans="1:2" x14ac:dyDescent="0.2">
      <c r="A4144" s="8"/>
      <c r="B4144" s="5"/>
    </row>
    <row r="4145" spans="1:2" ht="20" x14ac:dyDescent="0.2">
      <c r="A4145" s="6"/>
    </row>
    <row r="4146" spans="1:2" x14ac:dyDescent="0.2">
      <c r="A4146" s="8"/>
      <c r="B4146" s="1" t="s">
        <v>434</v>
      </c>
    </row>
    <row r="4147" spans="1:2" ht="18" x14ac:dyDescent="0.2">
      <c r="A4147" s="8"/>
      <c r="B4147" s="2" t="s">
        <v>1042</v>
      </c>
    </row>
    <row r="4148" spans="1:2" ht="18" x14ac:dyDescent="0.2">
      <c r="A4148" s="8"/>
      <c r="B4148" s="2" t="s">
        <v>557</v>
      </c>
    </row>
    <row r="4149" spans="1:2" ht="18" x14ac:dyDescent="0.2">
      <c r="A4149" s="8"/>
      <c r="B4149" s="2" t="s">
        <v>8</v>
      </c>
    </row>
    <row r="4150" spans="1:2" ht="18" x14ac:dyDescent="0.2">
      <c r="A4150" s="8"/>
      <c r="B4150" s="3">
        <v>43224</v>
      </c>
    </row>
    <row r="4151" spans="1:2" ht="20" x14ac:dyDescent="0.2">
      <c r="A4151" s="8"/>
      <c r="B4151" s="4" t="s">
        <v>4</v>
      </c>
    </row>
    <row r="4152" spans="1:2" x14ac:dyDescent="0.2">
      <c r="A4152" s="8"/>
      <c r="B4152" s="5"/>
    </row>
    <row r="4153" spans="1:2" ht="20" x14ac:dyDescent="0.2">
      <c r="A4153" s="6"/>
    </row>
    <row r="4154" spans="1:2" x14ac:dyDescent="0.2">
      <c r="A4154" s="8"/>
      <c r="B4154" s="1" t="s">
        <v>117</v>
      </c>
    </row>
    <row r="4155" spans="1:2" ht="18" x14ac:dyDescent="0.2">
      <c r="A4155" s="8"/>
      <c r="B4155" s="2" t="s">
        <v>1043</v>
      </c>
    </row>
    <row r="4156" spans="1:2" ht="18" x14ac:dyDescent="0.2">
      <c r="A4156" s="8"/>
      <c r="B4156" s="2" t="s">
        <v>345</v>
      </c>
    </row>
    <row r="4157" spans="1:2" ht="18" x14ac:dyDescent="0.2">
      <c r="A4157" s="8"/>
      <c r="B4157" s="2" t="s">
        <v>8</v>
      </c>
    </row>
    <row r="4158" spans="1:2" ht="18" x14ac:dyDescent="0.2">
      <c r="A4158" s="8"/>
      <c r="B4158" s="3">
        <v>43224</v>
      </c>
    </row>
    <row r="4159" spans="1:2" ht="20" x14ac:dyDescent="0.2">
      <c r="A4159" s="8"/>
      <c r="B4159" s="4" t="s">
        <v>4</v>
      </c>
    </row>
    <row r="4160" spans="1:2" x14ac:dyDescent="0.2">
      <c r="A4160" s="8"/>
      <c r="B4160" s="5"/>
    </row>
    <row r="4161" spans="1:2" ht="20" x14ac:dyDescent="0.2">
      <c r="A4161" s="6"/>
    </row>
    <row r="4162" spans="1:2" x14ac:dyDescent="0.2">
      <c r="A4162" s="8"/>
      <c r="B4162" s="1" t="s">
        <v>1044</v>
      </c>
    </row>
    <row r="4163" spans="1:2" ht="18" x14ac:dyDescent="0.2">
      <c r="A4163" s="8"/>
      <c r="B4163" s="2" t="s">
        <v>1045</v>
      </c>
    </row>
    <row r="4164" spans="1:2" ht="18" x14ac:dyDescent="0.2">
      <c r="A4164" s="8"/>
      <c r="B4164" s="2" t="s">
        <v>2</v>
      </c>
    </row>
    <row r="4165" spans="1:2" ht="18" x14ac:dyDescent="0.2">
      <c r="A4165" s="8"/>
      <c r="B4165" s="2" t="s">
        <v>1046</v>
      </c>
    </row>
    <row r="4166" spans="1:2" ht="18" x14ac:dyDescent="0.2">
      <c r="A4166" s="8"/>
      <c r="B4166" s="3">
        <v>43224</v>
      </c>
    </row>
    <row r="4167" spans="1:2" ht="20" x14ac:dyDescent="0.2">
      <c r="A4167" s="8"/>
      <c r="B4167" s="4" t="s">
        <v>4</v>
      </c>
    </row>
    <row r="4168" spans="1:2" x14ac:dyDescent="0.2">
      <c r="A4168" s="8"/>
      <c r="B4168" s="5"/>
    </row>
    <row r="4169" spans="1:2" ht="20" x14ac:dyDescent="0.2">
      <c r="A4169" s="6"/>
    </row>
    <row r="4170" spans="1:2" x14ac:dyDescent="0.2">
      <c r="A4170" s="8"/>
      <c r="B4170" s="1" t="s">
        <v>113</v>
      </c>
    </row>
    <row r="4171" spans="1:2" ht="18" x14ac:dyDescent="0.2">
      <c r="A4171" s="8"/>
      <c r="B4171" s="2" t="s">
        <v>1047</v>
      </c>
    </row>
    <row r="4172" spans="1:2" ht="18" x14ac:dyDescent="0.2">
      <c r="A4172" s="8"/>
      <c r="B4172" s="2" t="s">
        <v>2</v>
      </c>
    </row>
    <row r="4173" spans="1:2" ht="18" x14ac:dyDescent="0.2">
      <c r="A4173" s="8"/>
      <c r="B4173" s="2" t="s">
        <v>3</v>
      </c>
    </row>
    <row r="4174" spans="1:2" ht="18" x14ac:dyDescent="0.2">
      <c r="A4174" s="8"/>
      <c r="B4174" s="3">
        <v>43224</v>
      </c>
    </row>
    <row r="4175" spans="1:2" x14ac:dyDescent="0.2">
      <c r="A4175" s="8"/>
      <c r="B4175" s="1" t="s">
        <v>12</v>
      </c>
    </row>
    <row r="4176" spans="1:2" x14ac:dyDescent="0.2">
      <c r="A4176" s="8"/>
      <c r="B4176" s="5"/>
    </row>
    <row r="4177" spans="1:2" ht="20" x14ac:dyDescent="0.2">
      <c r="A4177" s="6"/>
    </row>
    <row r="4178" spans="1:2" x14ac:dyDescent="0.2">
      <c r="A4178" s="8"/>
      <c r="B4178" s="1" t="s">
        <v>1048</v>
      </c>
    </row>
    <row r="4179" spans="1:2" ht="18" x14ac:dyDescent="0.2">
      <c r="A4179" s="8"/>
      <c r="B4179" s="2" t="s">
        <v>1049</v>
      </c>
    </row>
    <row r="4180" spans="1:2" ht="18" x14ac:dyDescent="0.2">
      <c r="A4180" s="8"/>
      <c r="B4180" s="2" t="s">
        <v>26</v>
      </c>
    </row>
    <row r="4181" spans="1:2" ht="18" x14ac:dyDescent="0.2">
      <c r="A4181" s="8"/>
      <c r="B4181" s="2" t="s">
        <v>27</v>
      </c>
    </row>
    <row r="4182" spans="1:2" ht="18" x14ac:dyDescent="0.2">
      <c r="A4182" s="8"/>
      <c r="B4182" s="3">
        <v>43224</v>
      </c>
    </row>
    <row r="4183" spans="1:2" ht="20" x14ac:dyDescent="0.2">
      <c r="A4183" s="8"/>
      <c r="B4183" s="4" t="s">
        <v>4</v>
      </c>
    </row>
    <row r="4184" spans="1:2" x14ac:dyDescent="0.2">
      <c r="A4184" s="8"/>
      <c r="B4184" s="5"/>
    </row>
    <row r="4185" spans="1:2" ht="20" x14ac:dyDescent="0.2">
      <c r="A4185" s="6"/>
    </row>
    <row r="4186" spans="1:2" x14ac:dyDescent="0.2">
      <c r="A4186" s="8"/>
      <c r="B4186" s="1" t="s">
        <v>1048</v>
      </c>
    </row>
    <row r="4187" spans="1:2" ht="18" x14ac:dyDescent="0.2">
      <c r="A4187" s="8"/>
      <c r="B4187" s="2" t="s">
        <v>1050</v>
      </c>
    </row>
    <row r="4188" spans="1:2" ht="18" x14ac:dyDescent="0.2">
      <c r="A4188" s="8"/>
      <c r="B4188" s="2" t="s">
        <v>26</v>
      </c>
    </row>
    <row r="4189" spans="1:2" ht="18" x14ac:dyDescent="0.2">
      <c r="A4189" s="8"/>
      <c r="B4189" s="2" t="s">
        <v>27</v>
      </c>
    </row>
    <row r="4190" spans="1:2" ht="18" x14ac:dyDescent="0.2">
      <c r="A4190" s="8"/>
      <c r="B4190" s="3">
        <v>43224</v>
      </c>
    </row>
    <row r="4191" spans="1:2" ht="20" x14ac:dyDescent="0.2">
      <c r="A4191" s="8"/>
      <c r="B4191" s="4" t="s">
        <v>4</v>
      </c>
    </row>
    <row r="4192" spans="1:2" x14ac:dyDescent="0.2">
      <c r="A4192" s="8"/>
      <c r="B4192" s="5"/>
    </row>
    <row r="4193" spans="1:2" ht="20" x14ac:dyDescent="0.2">
      <c r="A4193" s="6"/>
    </row>
    <row r="4194" spans="1:2" x14ac:dyDescent="0.2">
      <c r="A4194" s="8"/>
      <c r="B4194" s="1" t="s">
        <v>117</v>
      </c>
    </row>
    <row r="4195" spans="1:2" ht="18" x14ac:dyDescent="0.2">
      <c r="A4195" s="8"/>
      <c r="B4195" s="2" t="s">
        <v>1051</v>
      </c>
    </row>
    <row r="4196" spans="1:2" ht="18" x14ac:dyDescent="0.2">
      <c r="A4196" s="8"/>
      <c r="B4196" s="2" t="s">
        <v>1052</v>
      </c>
    </row>
    <row r="4197" spans="1:2" ht="18" x14ac:dyDescent="0.2">
      <c r="A4197" s="8"/>
      <c r="B4197" s="2" t="s">
        <v>8</v>
      </c>
    </row>
    <row r="4198" spans="1:2" ht="18" x14ac:dyDescent="0.2">
      <c r="A4198" s="8"/>
      <c r="B4198" s="3">
        <v>43223</v>
      </c>
    </row>
    <row r="4199" spans="1:2" ht="20" x14ac:dyDescent="0.2">
      <c r="A4199" s="8"/>
      <c r="B4199" s="4" t="s">
        <v>4</v>
      </c>
    </row>
    <row r="4200" spans="1:2" x14ac:dyDescent="0.2">
      <c r="A4200" s="8"/>
      <c r="B4200" s="5"/>
    </row>
    <row r="4201" spans="1:2" ht="20" x14ac:dyDescent="0.2">
      <c r="A4201" s="6"/>
    </row>
    <row r="4202" spans="1:2" x14ac:dyDescent="0.2">
      <c r="A4202" s="8"/>
      <c r="B4202" s="1" t="s">
        <v>5</v>
      </c>
    </row>
    <row r="4203" spans="1:2" ht="18" x14ac:dyDescent="0.2">
      <c r="A4203" s="8"/>
      <c r="B4203" s="2" t="s">
        <v>1053</v>
      </c>
    </row>
    <row r="4204" spans="1:2" ht="18" x14ac:dyDescent="0.2">
      <c r="A4204" s="8"/>
      <c r="B4204" s="2" t="s">
        <v>584</v>
      </c>
    </row>
    <row r="4205" spans="1:2" ht="18" x14ac:dyDescent="0.2">
      <c r="A4205" s="8"/>
      <c r="B4205" s="2" t="s">
        <v>8</v>
      </c>
    </row>
    <row r="4206" spans="1:2" ht="18" x14ac:dyDescent="0.2">
      <c r="A4206" s="8"/>
      <c r="B4206" s="3">
        <v>43223</v>
      </c>
    </row>
    <row r="4207" spans="1:2" ht="20" x14ac:dyDescent="0.2">
      <c r="A4207" s="8"/>
      <c r="B4207" s="4" t="s">
        <v>4</v>
      </c>
    </row>
    <row r="4208" spans="1:2" x14ac:dyDescent="0.2">
      <c r="A4208" s="8"/>
      <c r="B4208" s="5"/>
    </row>
    <row r="4209" spans="1:2" ht="20" x14ac:dyDescent="0.2">
      <c r="A4209" s="6"/>
    </row>
    <row r="4210" spans="1:2" x14ac:dyDescent="0.2">
      <c r="A4210" s="8"/>
      <c r="B4210" s="1" t="s">
        <v>380</v>
      </c>
    </row>
    <row r="4211" spans="1:2" ht="18" x14ac:dyDescent="0.2">
      <c r="A4211" s="8"/>
      <c r="B4211" s="2" t="s">
        <v>1054</v>
      </c>
    </row>
    <row r="4212" spans="1:2" ht="18" x14ac:dyDescent="0.2">
      <c r="A4212" s="8"/>
      <c r="B4212" s="2" t="s">
        <v>584</v>
      </c>
    </row>
    <row r="4213" spans="1:2" ht="18" x14ac:dyDescent="0.2">
      <c r="A4213" s="8"/>
      <c r="B4213" s="2" t="s">
        <v>8</v>
      </c>
    </row>
    <row r="4214" spans="1:2" ht="18" x14ac:dyDescent="0.2">
      <c r="A4214" s="8"/>
      <c r="B4214" s="3">
        <v>43223</v>
      </c>
    </row>
    <row r="4215" spans="1:2" ht="20" x14ac:dyDescent="0.2">
      <c r="A4215" s="8"/>
      <c r="B4215" s="4" t="s">
        <v>4</v>
      </c>
    </row>
    <row r="4216" spans="1:2" x14ac:dyDescent="0.2">
      <c r="A4216" s="8"/>
      <c r="B4216" s="5"/>
    </row>
    <row r="4217" spans="1:2" ht="20" x14ac:dyDescent="0.2">
      <c r="A4217" s="6"/>
    </row>
    <row r="4218" spans="1:2" x14ac:dyDescent="0.2">
      <c r="A4218" s="8"/>
      <c r="B4218" s="1" t="s">
        <v>1055</v>
      </c>
    </row>
    <row r="4219" spans="1:2" ht="18" x14ac:dyDescent="0.2">
      <c r="A4219" s="8"/>
      <c r="B4219" s="2" t="s">
        <v>1056</v>
      </c>
    </row>
    <row r="4220" spans="1:2" ht="18" x14ac:dyDescent="0.2">
      <c r="A4220" s="8"/>
      <c r="B4220" s="2" t="s">
        <v>93</v>
      </c>
    </row>
    <row r="4221" spans="1:2" ht="18" x14ac:dyDescent="0.2">
      <c r="A4221" s="8"/>
      <c r="B4221" s="2" t="s">
        <v>258</v>
      </c>
    </row>
    <row r="4222" spans="1:2" ht="18" x14ac:dyDescent="0.2">
      <c r="A4222" s="8"/>
      <c r="B4222" s="3">
        <v>43223</v>
      </c>
    </row>
    <row r="4223" spans="1:2" ht="20" x14ac:dyDescent="0.2">
      <c r="A4223" s="8"/>
      <c r="B4223" s="4" t="s">
        <v>4</v>
      </c>
    </row>
    <row r="4224" spans="1:2" x14ac:dyDescent="0.2">
      <c r="A4224" s="8"/>
      <c r="B4224" s="5"/>
    </row>
    <row r="4225" spans="1:2" ht="20" x14ac:dyDescent="0.2">
      <c r="A4225" s="6"/>
    </row>
    <row r="4226" spans="1:2" x14ac:dyDescent="0.2">
      <c r="A4226" s="8"/>
      <c r="B4226" s="1" t="s">
        <v>1057</v>
      </c>
    </row>
    <row r="4227" spans="1:2" ht="18" x14ac:dyDescent="0.2">
      <c r="A4227" s="8"/>
      <c r="B4227" s="2" t="s">
        <v>1058</v>
      </c>
    </row>
    <row r="4228" spans="1:2" ht="18" x14ac:dyDescent="0.2">
      <c r="A4228" s="8"/>
      <c r="B4228" s="2" t="s">
        <v>2</v>
      </c>
    </row>
    <row r="4229" spans="1:2" ht="18" x14ac:dyDescent="0.2">
      <c r="A4229" s="8"/>
      <c r="B4229" s="2" t="s">
        <v>27</v>
      </c>
    </row>
    <row r="4230" spans="1:2" ht="18" x14ac:dyDescent="0.2">
      <c r="A4230" s="8"/>
      <c r="B4230" s="3">
        <v>43223</v>
      </c>
    </row>
    <row r="4231" spans="1:2" x14ac:dyDescent="0.2">
      <c r="A4231" s="8"/>
      <c r="B4231" s="1" t="s">
        <v>12</v>
      </c>
    </row>
    <row r="4232" spans="1:2" x14ac:dyDescent="0.2">
      <c r="A4232" s="8"/>
      <c r="B4232" s="5"/>
    </row>
    <row r="4233" spans="1:2" ht="20" x14ac:dyDescent="0.2">
      <c r="A4233" s="6"/>
    </row>
    <row r="4234" spans="1:2" x14ac:dyDescent="0.2">
      <c r="A4234" s="8"/>
      <c r="B4234" s="1" t="s">
        <v>1059</v>
      </c>
    </row>
    <row r="4235" spans="1:2" ht="18" x14ac:dyDescent="0.2">
      <c r="A4235" s="8"/>
      <c r="B4235" s="2" t="s">
        <v>1060</v>
      </c>
    </row>
    <row r="4236" spans="1:2" ht="18" x14ac:dyDescent="0.2">
      <c r="A4236" s="8"/>
      <c r="B4236" s="2" t="s">
        <v>2</v>
      </c>
    </row>
    <row r="4237" spans="1:2" ht="18" x14ac:dyDescent="0.2">
      <c r="A4237" s="8"/>
      <c r="B4237" s="2" t="s">
        <v>3</v>
      </c>
    </row>
    <row r="4238" spans="1:2" ht="18" x14ac:dyDescent="0.2">
      <c r="A4238" s="8"/>
      <c r="B4238" s="3">
        <v>43223</v>
      </c>
    </row>
    <row r="4239" spans="1:2" x14ac:dyDescent="0.2">
      <c r="A4239" s="8"/>
      <c r="B4239" s="1" t="s">
        <v>12</v>
      </c>
    </row>
    <row r="4240" spans="1:2" x14ac:dyDescent="0.2">
      <c r="A4240" s="8"/>
      <c r="B4240" s="5"/>
    </row>
    <row r="4241" spans="1:2" ht="20" x14ac:dyDescent="0.2">
      <c r="A4241" s="6"/>
    </row>
    <row r="4242" spans="1:2" x14ac:dyDescent="0.2">
      <c r="A4242" s="8"/>
      <c r="B4242" s="1" t="s">
        <v>1061</v>
      </c>
    </row>
    <row r="4243" spans="1:2" ht="18" x14ac:dyDescent="0.2">
      <c r="A4243" s="8"/>
      <c r="B4243" s="2" t="s">
        <v>1062</v>
      </c>
    </row>
    <row r="4244" spans="1:2" ht="18" x14ac:dyDescent="0.2">
      <c r="A4244" s="8"/>
      <c r="B4244" s="2" t="s">
        <v>93</v>
      </c>
    </row>
    <row r="4245" spans="1:2" ht="18" x14ac:dyDescent="0.2">
      <c r="A4245" s="8"/>
      <c r="B4245" s="2" t="s">
        <v>3</v>
      </c>
    </row>
    <row r="4246" spans="1:2" ht="18" x14ac:dyDescent="0.2">
      <c r="A4246" s="8"/>
      <c r="B4246" s="3">
        <v>43223</v>
      </c>
    </row>
    <row r="4247" spans="1:2" ht="20" x14ac:dyDescent="0.2">
      <c r="A4247" s="8"/>
      <c r="B4247" s="4" t="s">
        <v>4</v>
      </c>
    </row>
    <row r="4248" spans="1:2" x14ac:dyDescent="0.2">
      <c r="A4248" s="8"/>
      <c r="B4248" s="5"/>
    </row>
    <row r="4249" spans="1:2" ht="20" x14ac:dyDescent="0.2">
      <c r="A4249" s="6"/>
    </row>
    <row r="4250" spans="1:2" x14ac:dyDescent="0.2">
      <c r="A4250" s="8"/>
      <c r="B4250" s="1" t="s">
        <v>1063</v>
      </c>
    </row>
    <row r="4251" spans="1:2" ht="18" x14ac:dyDescent="0.2">
      <c r="A4251" s="8"/>
      <c r="B4251" s="2" t="s">
        <v>1064</v>
      </c>
    </row>
    <row r="4252" spans="1:2" ht="18" x14ac:dyDescent="0.2">
      <c r="A4252" s="8"/>
      <c r="B4252" s="2" t="s">
        <v>2</v>
      </c>
    </row>
    <row r="4253" spans="1:2" ht="18" x14ac:dyDescent="0.2">
      <c r="A4253" s="8"/>
      <c r="B4253" s="2" t="s">
        <v>79</v>
      </c>
    </row>
    <row r="4254" spans="1:2" ht="18" x14ac:dyDescent="0.2">
      <c r="A4254" s="8"/>
      <c r="B4254" s="3">
        <v>43223</v>
      </c>
    </row>
    <row r="4255" spans="1:2" x14ac:dyDescent="0.2">
      <c r="A4255" s="8"/>
      <c r="B4255" s="1" t="s">
        <v>12</v>
      </c>
    </row>
    <row r="4256" spans="1:2" x14ac:dyDescent="0.2">
      <c r="A4256" s="8"/>
      <c r="B4256" s="5"/>
    </row>
    <row r="4257" spans="1:2" ht="20" x14ac:dyDescent="0.2">
      <c r="A4257" s="6"/>
    </row>
    <row r="4258" spans="1:2" x14ac:dyDescent="0.2">
      <c r="A4258" s="8"/>
      <c r="B4258" s="1" t="s">
        <v>5</v>
      </c>
    </row>
    <row r="4259" spans="1:2" ht="18" x14ac:dyDescent="0.2">
      <c r="A4259" s="8"/>
      <c r="B4259" s="2" t="s">
        <v>1065</v>
      </c>
    </row>
    <row r="4260" spans="1:2" ht="18" x14ac:dyDescent="0.2">
      <c r="A4260" s="8"/>
      <c r="B4260" s="2" t="s">
        <v>2</v>
      </c>
    </row>
    <row r="4261" spans="1:2" ht="18" x14ac:dyDescent="0.2">
      <c r="A4261" s="8"/>
      <c r="B4261" s="2" t="s">
        <v>8</v>
      </c>
    </row>
    <row r="4262" spans="1:2" ht="18" x14ac:dyDescent="0.2">
      <c r="A4262" s="8"/>
      <c r="B4262" s="3">
        <v>43223</v>
      </c>
    </row>
    <row r="4263" spans="1:2" x14ac:dyDescent="0.2">
      <c r="A4263" s="8"/>
      <c r="B4263" s="1" t="s">
        <v>12</v>
      </c>
    </row>
    <row r="4264" spans="1:2" x14ac:dyDescent="0.2">
      <c r="A4264" s="8"/>
      <c r="B4264" s="5"/>
    </row>
    <row r="4265" spans="1:2" ht="20" x14ac:dyDescent="0.2">
      <c r="A4265" s="6"/>
    </row>
    <row r="4266" spans="1:2" x14ac:dyDescent="0.2">
      <c r="A4266" s="8"/>
      <c r="B4266" s="1" t="s">
        <v>1066</v>
      </c>
    </row>
    <row r="4267" spans="1:2" ht="18" x14ac:dyDescent="0.2">
      <c r="A4267" s="8"/>
      <c r="B4267" s="2" t="s">
        <v>1067</v>
      </c>
    </row>
    <row r="4268" spans="1:2" ht="18" x14ac:dyDescent="0.2">
      <c r="A4268" s="8"/>
      <c r="B4268" s="2" t="s">
        <v>2</v>
      </c>
    </row>
    <row r="4269" spans="1:2" ht="18" x14ac:dyDescent="0.2">
      <c r="A4269" s="8"/>
      <c r="B4269" s="2" t="s">
        <v>258</v>
      </c>
    </row>
    <row r="4270" spans="1:2" ht="18" x14ac:dyDescent="0.2">
      <c r="A4270" s="8"/>
      <c r="B4270" s="3">
        <v>43223</v>
      </c>
    </row>
    <row r="4271" spans="1:2" x14ac:dyDescent="0.2">
      <c r="A4271" s="8"/>
      <c r="B4271" s="1" t="s">
        <v>12</v>
      </c>
    </row>
    <row r="4272" spans="1:2" x14ac:dyDescent="0.2">
      <c r="A4272" s="8"/>
      <c r="B4272" s="5"/>
    </row>
    <row r="4273" spans="1:2" ht="20" x14ac:dyDescent="0.2">
      <c r="A4273" s="6"/>
    </row>
    <row r="4274" spans="1:2" x14ac:dyDescent="0.2">
      <c r="A4274" s="8"/>
      <c r="B4274" s="1" t="s">
        <v>1068</v>
      </c>
    </row>
    <row r="4275" spans="1:2" ht="18" x14ac:dyDescent="0.2">
      <c r="A4275" s="8"/>
      <c r="B4275" s="2" t="s">
        <v>1069</v>
      </c>
    </row>
    <row r="4276" spans="1:2" ht="18" x14ac:dyDescent="0.2">
      <c r="A4276" s="8"/>
      <c r="B4276" s="2" t="s">
        <v>26</v>
      </c>
    </row>
    <row r="4277" spans="1:2" ht="18" x14ac:dyDescent="0.2">
      <c r="A4277" s="8"/>
      <c r="B4277" s="2" t="s">
        <v>8</v>
      </c>
    </row>
    <row r="4278" spans="1:2" ht="18" x14ac:dyDescent="0.2">
      <c r="A4278" s="8"/>
      <c r="B4278" s="3">
        <v>43223</v>
      </c>
    </row>
    <row r="4279" spans="1:2" ht="20" x14ac:dyDescent="0.2">
      <c r="A4279" s="8"/>
      <c r="B4279" s="4" t="s">
        <v>4</v>
      </c>
    </row>
    <row r="4280" spans="1:2" x14ac:dyDescent="0.2">
      <c r="A4280" s="8"/>
      <c r="B4280" s="5"/>
    </row>
    <row r="4281" spans="1:2" ht="20" x14ac:dyDescent="0.2">
      <c r="A4281" s="6"/>
    </row>
    <row r="4282" spans="1:2" x14ac:dyDescent="0.2">
      <c r="A4282" s="8"/>
      <c r="B4282" s="1" t="s">
        <v>472</v>
      </c>
    </row>
    <row r="4283" spans="1:2" ht="18" x14ac:dyDescent="0.2">
      <c r="A4283" s="8"/>
      <c r="B4283" s="2" t="s">
        <v>1070</v>
      </c>
    </row>
    <row r="4284" spans="1:2" ht="18" x14ac:dyDescent="0.2">
      <c r="A4284" s="8"/>
      <c r="B4284" s="2" t="s">
        <v>1071</v>
      </c>
    </row>
    <row r="4285" spans="1:2" ht="18" x14ac:dyDescent="0.2">
      <c r="A4285" s="8"/>
      <c r="B4285" s="2" t="s">
        <v>8</v>
      </c>
    </row>
    <row r="4286" spans="1:2" ht="18" x14ac:dyDescent="0.2">
      <c r="A4286" s="8"/>
      <c r="B4286" s="3">
        <v>43222</v>
      </c>
    </row>
    <row r="4287" spans="1:2" ht="20" x14ac:dyDescent="0.2">
      <c r="A4287" s="8"/>
      <c r="B4287" s="4" t="s">
        <v>4</v>
      </c>
    </row>
    <row r="4288" spans="1:2" x14ac:dyDescent="0.2">
      <c r="A4288" s="8"/>
      <c r="B4288" s="5"/>
    </row>
    <row r="4289" spans="1:2" ht="20" x14ac:dyDescent="0.2">
      <c r="A4289" s="6"/>
    </row>
    <row r="4290" spans="1:2" x14ac:dyDescent="0.2">
      <c r="A4290" s="8"/>
      <c r="B4290" s="1" t="s">
        <v>5</v>
      </c>
    </row>
    <row r="4291" spans="1:2" ht="18" x14ac:dyDescent="0.2">
      <c r="A4291" s="8"/>
      <c r="B4291" s="2" t="s">
        <v>1072</v>
      </c>
    </row>
    <row r="4292" spans="1:2" ht="18" x14ac:dyDescent="0.2">
      <c r="A4292" s="8"/>
      <c r="B4292" s="2" t="s">
        <v>1073</v>
      </c>
    </row>
    <row r="4293" spans="1:2" ht="18" x14ac:dyDescent="0.2">
      <c r="A4293" s="8"/>
      <c r="B4293" s="2" t="s">
        <v>8</v>
      </c>
    </row>
    <row r="4294" spans="1:2" ht="18" x14ac:dyDescent="0.2">
      <c r="A4294" s="8"/>
      <c r="B4294" s="3">
        <v>43222</v>
      </c>
    </row>
    <row r="4295" spans="1:2" ht="20" x14ac:dyDescent="0.2">
      <c r="A4295" s="8"/>
      <c r="B4295" s="4" t="s">
        <v>4</v>
      </c>
    </row>
    <row r="4296" spans="1:2" x14ac:dyDescent="0.2">
      <c r="A4296" s="8"/>
      <c r="B4296" s="5"/>
    </row>
    <row r="4297" spans="1:2" ht="20" x14ac:dyDescent="0.2">
      <c r="A4297" s="6"/>
    </row>
    <row r="4298" spans="1:2" x14ac:dyDescent="0.2">
      <c r="A4298" s="8"/>
      <c r="B4298" s="1" t="s">
        <v>22</v>
      </c>
    </row>
    <row r="4299" spans="1:2" ht="18" x14ac:dyDescent="0.2">
      <c r="A4299" s="8"/>
      <c r="B4299" s="2" t="s">
        <v>1074</v>
      </c>
    </row>
    <row r="4300" spans="1:2" ht="18" x14ac:dyDescent="0.2">
      <c r="A4300" s="8"/>
      <c r="B4300" s="2" t="s">
        <v>2</v>
      </c>
    </row>
    <row r="4301" spans="1:2" ht="18" x14ac:dyDescent="0.2">
      <c r="A4301" s="8"/>
      <c r="B4301" s="2" t="s">
        <v>3</v>
      </c>
    </row>
    <row r="4302" spans="1:2" ht="18" x14ac:dyDescent="0.2">
      <c r="A4302" s="8"/>
      <c r="B4302" s="3">
        <v>43222</v>
      </c>
    </row>
    <row r="4303" spans="1:2" ht="20" x14ac:dyDescent="0.2">
      <c r="A4303" s="8"/>
      <c r="B4303" s="4" t="s">
        <v>4</v>
      </c>
    </row>
    <row r="4304" spans="1:2" x14ac:dyDescent="0.2">
      <c r="A4304" s="8"/>
      <c r="B4304" s="5"/>
    </row>
    <row r="4305" spans="1:2" ht="20" x14ac:dyDescent="0.2">
      <c r="A4305" s="6"/>
    </row>
    <row r="4306" spans="1:2" x14ac:dyDescent="0.2">
      <c r="A4306" s="8"/>
      <c r="B4306" s="1" t="s">
        <v>1075</v>
      </c>
    </row>
    <row r="4307" spans="1:2" ht="18" x14ac:dyDescent="0.2">
      <c r="A4307" s="8"/>
      <c r="B4307" s="2" t="s">
        <v>1076</v>
      </c>
    </row>
    <row r="4308" spans="1:2" ht="18" x14ac:dyDescent="0.2">
      <c r="A4308" s="8"/>
      <c r="B4308" s="2" t="s">
        <v>105</v>
      </c>
    </row>
    <row r="4309" spans="1:2" ht="18" x14ac:dyDescent="0.2">
      <c r="A4309" s="8"/>
      <c r="B4309" s="2" t="s">
        <v>8</v>
      </c>
    </row>
    <row r="4310" spans="1:2" ht="18" x14ac:dyDescent="0.2">
      <c r="A4310" s="8"/>
      <c r="B4310" s="3">
        <v>43222</v>
      </c>
    </row>
    <row r="4311" spans="1:2" ht="20" x14ac:dyDescent="0.2">
      <c r="A4311" s="8"/>
      <c r="B4311" s="4" t="s">
        <v>4</v>
      </c>
    </row>
    <row r="4312" spans="1:2" x14ac:dyDescent="0.2">
      <c r="A4312" s="8"/>
      <c r="B4312" s="5"/>
    </row>
    <row r="4313" spans="1:2" ht="20" x14ac:dyDescent="0.2">
      <c r="A4313" s="6"/>
    </row>
    <row r="4314" spans="1:2" x14ac:dyDescent="0.2">
      <c r="A4314" s="8"/>
      <c r="B4314" s="1" t="s">
        <v>458</v>
      </c>
    </row>
    <row r="4315" spans="1:2" ht="18" x14ac:dyDescent="0.2">
      <c r="A4315" s="8"/>
      <c r="B4315" s="2" t="s">
        <v>1077</v>
      </c>
    </row>
    <row r="4316" spans="1:2" ht="18" x14ac:dyDescent="0.2">
      <c r="A4316" s="8"/>
      <c r="B4316" s="2" t="s">
        <v>2</v>
      </c>
    </row>
    <row r="4317" spans="1:2" ht="18" x14ac:dyDescent="0.2">
      <c r="A4317" s="8"/>
      <c r="B4317" s="2" t="s">
        <v>460</v>
      </c>
    </row>
    <row r="4318" spans="1:2" ht="18" x14ac:dyDescent="0.2">
      <c r="A4318" s="8"/>
      <c r="B4318" s="3">
        <v>43222</v>
      </c>
    </row>
    <row r="4319" spans="1:2" x14ac:dyDescent="0.2">
      <c r="A4319" s="8"/>
      <c r="B4319" s="1" t="s">
        <v>12</v>
      </c>
    </row>
    <row r="4320" spans="1:2" x14ac:dyDescent="0.2">
      <c r="A4320" s="8"/>
      <c r="B4320" s="5"/>
    </row>
    <row r="4321" spans="1:2" ht="20" x14ac:dyDescent="0.2">
      <c r="A4321" s="6"/>
    </row>
    <row r="4322" spans="1:2" x14ac:dyDescent="0.2">
      <c r="A4322" s="8"/>
      <c r="B4322" s="1" t="s">
        <v>458</v>
      </c>
    </row>
    <row r="4323" spans="1:2" ht="18" x14ac:dyDescent="0.2">
      <c r="A4323" s="8"/>
      <c r="B4323" s="2" t="s">
        <v>1078</v>
      </c>
    </row>
    <row r="4324" spans="1:2" ht="18" x14ac:dyDescent="0.2">
      <c r="A4324" s="8"/>
      <c r="B4324" s="2" t="s">
        <v>2</v>
      </c>
    </row>
    <row r="4325" spans="1:2" ht="18" x14ac:dyDescent="0.2">
      <c r="A4325" s="8"/>
      <c r="B4325" s="2" t="s">
        <v>460</v>
      </c>
    </row>
    <row r="4326" spans="1:2" ht="18" x14ac:dyDescent="0.2">
      <c r="A4326" s="8"/>
      <c r="B4326" s="3">
        <v>43222</v>
      </c>
    </row>
    <row r="4327" spans="1:2" x14ac:dyDescent="0.2">
      <c r="A4327" s="8"/>
      <c r="B4327" s="1" t="s">
        <v>12</v>
      </c>
    </row>
    <row r="4328" spans="1:2" x14ac:dyDescent="0.2">
      <c r="A4328" s="8"/>
      <c r="B4328" s="5"/>
    </row>
    <row r="4329" spans="1:2" ht="20" x14ac:dyDescent="0.2">
      <c r="A4329" s="6"/>
    </row>
    <row r="4330" spans="1:2" x14ac:dyDescent="0.2">
      <c r="A4330" s="8"/>
      <c r="B4330" s="1" t="s">
        <v>1079</v>
      </c>
    </row>
    <row r="4331" spans="1:2" ht="18" x14ac:dyDescent="0.2">
      <c r="A4331" s="8"/>
      <c r="B4331" s="2" t="s">
        <v>1080</v>
      </c>
    </row>
    <row r="4332" spans="1:2" ht="18" x14ac:dyDescent="0.2">
      <c r="A4332" s="8"/>
      <c r="B4332" s="2" t="s">
        <v>2</v>
      </c>
    </row>
    <row r="4333" spans="1:2" ht="18" x14ac:dyDescent="0.2">
      <c r="A4333" s="8"/>
      <c r="B4333" s="2" t="s">
        <v>261</v>
      </c>
    </row>
    <row r="4334" spans="1:2" ht="18" x14ac:dyDescent="0.2">
      <c r="A4334" s="8"/>
      <c r="B4334" s="3">
        <v>43222</v>
      </c>
    </row>
    <row r="4335" spans="1:2" ht="20" x14ac:dyDescent="0.2">
      <c r="A4335" s="8"/>
      <c r="B4335" s="4" t="s">
        <v>4</v>
      </c>
    </row>
    <row r="4336" spans="1:2" x14ac:dyDescent="0.2">
      <c r="A4336" s="8"/>
      <c r="B4336" s="5"/>
    </row>
    <row r="4337" spans="1:2" ht="20" x14ac:dyDescent="0.2">
      <c r="A4337" s="6"/>
    </row>
    <row r="4338" spans="1:2" x14ac:dyDescent="0.2">
      <c r="A4338" s="8"/>
      <c r="B4338" s="1" t="s">
        <v>1081</v>
      </c>
    </row>
    <row r="4339" spans="1:2" ht="18" x14ac:dyDescent="0.2">
      <c r="A4339" s="8"/>
      <c r="B4339" s="2" t="s">
        <v>1082</v>
      </c>
    </row>
    <row r="4340" spans="1:2" ht="18" x14ac:dyDescent="0.2">
      <c r="A4340" s="8"/>
      <c r="B4340" s="2" t="s">
        <v>93</v>
      </c>
    </row>
    <row r="4341" spans="1:2" ht="18" x14ac:dyDescent="0.2">
      <c r="A4341" s="8"/>
      <c r="B4341" s="2" t="s">
        <v>27</v>
      </c>
    </row>
    <row r="4342" spans="1:2" ht="18" x14ac:dyDescent="0.2">
      <c r="A4342" s="8"/>
      <c r="B4342" s="3">
        <v>43221</v>
      </c>
    </row>
    <row r="4343" spans="1:2" ht="20" x14ac:dyDescent="0.2">
      <c r="A4343" s="8"/>
      <c r="B4343" s="4" t="s">
        <v>4</v>
      </c>
    </row>
    <row r="4344" spans="1:2" x14ac:dyDescent="0.2">
      <c r="A4344" s="8"/>
      <c r="B4344" s="5"/>
    </row>
    <row r="4345" spans="1:2" ht="20" x14ac:dyDescent="0.2">
      <c r="A4345" s="6"/>
    </row>
    <row r="4346" spans="1:2" x14ac:dyDescent="0.2">
      <c r="A4346" s="8"/>
      <c r="B4346" s="1" t="s">
        <v>1083</v>
      </c>
    </row>
    <row r="4347" spans="1:2" ht="18" x14ac:dyDescent="0.2">
      <c r="A4347" s="8"/>
      <c r="B4347" s="2" t="s">
        <v>1084</v>
      </c>
    </row>
    <row r="4348" spans="1:2" ht="18" x14ac:dyDescent="0.2">
      <c r="A4348" s="8"/>
      <c r="B4348" s="2" t="s">
        <v>93</v>
      </c>
    </row>
    <row r="4349" spans="1:2" ht="18" x14ac:dyDescent="0.2">
      <c r="A4349" s="8"/>
      <c r="B4349" s="2" t="s">
        <v>484</v>
      </c>
    </row>
    <row r="4350" spans="1:2" ht="18" x14ac:dyDescent="0.2">
      <c r="A4350" s="8"/>
      <c r="B4350" s="3">
        <v>43221</v>
      </c>
    </row>
    <row r="4351" spans="1:2" ht="20" x14ac:dyDescent="0.2">
      <c r="A4351" s="8"/>
      <c r="B4351" s="4" t="s">
        <v>4</v>
      </c>
    </row>
    <row r="4352" spans="1:2" x14ac:dyDescent="0.2">
      <c r="A4352" s="8"/>
      <c r="B4352" s="5"/>
    </row>
    <row r="4353" spans="1:2" ht="20" x14ac:dyDescent="0.2">
      <c r="A4353" s="6"/>
    </row>
    <row r="4354" spans="1:2" x14ac:dyDescent="0.2">
      <c r="A4354" s="8"/>
      <c r="B4354" s="1" t="s">
        <v>1085</v>
      </c>
    </row>
    <row r="4355" spans="1:2" ht="18" x14ac:dyDescent="0.2">
      <c r="A4355" s="8"/>
      <c r="B4355" s="2" t="s">
        <v>1086</v>
      </c>
    </row>
    <row r="4356" spans="1:2" ht="18" x14ac:dyDescent="0.2">
      <c r="A4356" s="8"/>
      <c r="B4356" s="2" t="s">
        <v>93</v>
      </c>
    </row>
    <row r="4357" spans="1:2" ht="18" x14ac:dyDescent="0.2">
      <c r="A4357" s="8"/>
      <c r="B4357" s="2" t="s">
        <v>238</v>
      </c>
    </row>
    <row r="4358" spans="1:2" ht="18" x14ac:dyDescent="0.2">
      <c r="A4358" s="8"/>
      <c r="B4358" s="3">
        <v>43221</v>
      </c>
    </row>
    <row r="4359" spans="1:2" ht="20" x14ac:dyDescent="0.2">
      <c r="A4359" s="8"/>
      <c r="B4359" s="4" t="s">
        <v>4</v>
      </c>
    </row>
    <row r="4360" spans="1:2" x14ac:dyDescent="0.2">
      <c r="A4360" s="8"/>
      <c r="B4360" s="5"/>
    </row>
    <row r="4361" spans="1:2" ht="20" x14ac:dyDescent="0.2">
      <c r="A4361" s="6"/>
    </row>
    <row r="4362" spans="1:2" x14ac:dyDescent="0.2">
      <c r="A4362" s="8"/>
      <c r="B4362" s="1" t="s">
        <v>1087</v>
      </c>
    </row>
    <row r="4363" spans="1:2" ht="18" x14ac:dyDescent="0.2">
      <c r="A4363" s="8"/>
      <c r="B4363" s="2" t="s">
        <v>1088</v>
      </c>
    </row>
    <row r="4364" spans="1:2" ht="18" x14ac:dyDescent="0.2">
      <c r="A4364" s="8"/>
      <c r="B4364" s="2" t="s">
        <v>93</v>
      </c>
    </row>
    <row r="4365" spans="1:2" ht="18" x14ac:dyDescent="0.2">
      <c r="A4365" s="8"/>
      <c r="B4365" s="2" t="s">
        <v>32</v>
      </c>
    </row>
    <row r="4366" spans="1:2" ht="18" x14ac:dyDescent="0.2">
      <c r="A4366" s="8"/>
      <c r="B4366" s="3">
        <v>43221</v>
      </c>
    </row>
    <row r="4367" spans="1:2" ht="20" x14ac:dyDescent="0.2">
      <c r="A4367" s="8"/>
      <c r="B4367" s="4" t="s">
        <v>4</v>
      </c>
    </row>
    <row r="4368" spans="1:2" x14ac:dyDescent="0.2">
      <c r="A4368" s="8"/>
      <c r="B4368" s="5"/>
    </row>
    <row r="4369" spans="1:2" ht="20" x14ac:dyDescent="0.2">
      <c r="A4369" s="6"/>
    </row>
    <row r="4370" spans="1:2" x14ac:dyDescent="0.2">
      <c r="A4370" s="8"/>
      <c r="B4370" s="1" t="s">
        <v>1089</v>
      </c>
    </row>
    <row r="4371" spans="1:2" ht="18" x14ac:dyDescent="0.2">
      <c r="A4371" s="8"/>
      <c r="B4371" s="2" t="s">
        <v>1090</v>
      </c>
    </row>
    <row r="4372" spans="1:2" ht="18" x14ac:dyDescent="0.2">
      <c r="A4372" s="8"/>
      <c r="B4372" s="2" t="s">
        <v>93</v>
      </c>
    </row>
    <row r="4373" spans="1:2" ht="18" x14ac:dyDescent="0.2">
      <c r="A4373" s="8"/>
      <c r="B4373" s="2" t="s">
        <v>27</v>
      </c>
    </row>
    <row r="4374" spans="1:2" ht="18" x14ac:dyDescent="0.2">
      <c r="A4374" s="8"/>
      <c r="B4374" s="3">
        <v>43221</v>
      </c>
    </row>
    <row r="4375" spans="1:2" ht="20" x14ac:dyDescent="0.2">
      <c r="A4375" s="8"/>
      <c r="B4375" s="4" t="s">
        <v>4</v>
      </c>
    </row>
    <row r="4376" spans="1:2" x14ac:dyDescent="0.2">
      <c r="A4376" s="8"/>
      <c r="B4376" s="5"/>
    </row>
    <row r="4377" spans="1:2" ht="20" x14ac:dyDescent="0.2">
      <c r="A4377" s="6"/>
    </row>
    <row r="4378" spans="1:2" x14ac:dyDescent="0.2">
      <c r="A4378" s="8"/>
      <c r="B4378" s="1" t="s">
        <v>1091</v>
      </c>
    </row>
    <row r="4379" spans="1:2" ht="18" x14ac:dyDescent="0.2">
      <c r="A4379" s="8"/>
      <c r="B4379" s="2" t="s">
        <v>1092</v>
      </c>
    </row>
    <row r="4380" spans="1:2" ht="18" x14ac:dyDescent="0.2">
      <c r="A4380" s="8"/>
      <c r="B4380" s="2" t="s">
        <v>93</v>
      </c>
    </row>
    <row r="4381" spans="1:2" ht="18" x14ac:dyDescent="0.2">
      <c r="A4381" s="8"/>
      <c r="B4381" s="2" t="s">
        <v>3</v>
      </c>
    </row>
    <row r="4382" spans="1:2" ht="18" x14ac:dyDescent="0.2">
      <c r="A4382" s="8"/>
      <c r="B4382" s="3">
        <v>43221</v>
      </c>
    </row>
    <row r="4383" spans="1:2" ht="20" x14ac:dyDescent="0.2">
      <c r="A4383" s="8"/>
      <c r="B4383" s="4" t="s">
        <v>4</v>
      </c>
    </row>
    <row r="4384" spans="1:2" x14ac:dyDescent="0.2">
      <c r="A4384" s="8"/>
      <c r="B4384" s="5"/>
    </row>
    <row r="4385" spans="1:2" ht="20" x14ac:dyDescent="0.2">
      <c r="A4385" s="6"/>
    </row>
    <row r="4386" spans="1:2" x14ac:dyDescent="0.2">
      <c r="A4386" s="8"/>
      <c r="B4386" s="1" t="s">
        <v>1093</v>
      </c>
    </row>
    <row r="4387" spans="1:2" ht="18" x14ac:dyDescent="0.2">
      <c r="A4387" s="8"/>
      <c r="B4387" s="2" t="s">
        <v>1094</v>
      </c>
    </row>
    <row r="4388" spans="1:2" ht="18" x14ac:dyDescent="0.2">
      <c r="A4388" s="8"/>
      <c r="B4388" s="2" t="s">
        <v>93</v>
      </c>
    </row>
    <row r="4389" spans="1:2" ht="18" x14ac:dyDescent="0.2">
      <c r="A4389" s="8"/>
      <c r="B4389" s="2" t="s">
        <v>3</v>
      </c>
    </row>
    <row r="4390" spans="1:2" ht="18" x14ac:dyDescent="0.2">
      <c r="A4390" s="8"/>
      <c r="B4390" s="3">
        <v>43221</v>
      </c>
    </row>
    <row r="4391" spans="1:2" ht="20" x14ac:dyDescent="0.2">
      <c r="A4391" s="8"/>
      <c r="B4391" s="4" t="s">
        <v>4</v>
      </c>
    </row>
    <row r="4392" spans="1:2" x14ac:dyDescent="0.2">
      <c r="A4392" s="8"/>
      <c r="B4392" s="5"/>
    </row>
    <row r="4393" spans="1:2" ht="20" x14ac:dyDescent="0.2">
      <c r="A4393" s="6"/>
    </row>
    <row r="4394" spans="1:2" x14ac:dyDescent="0.2">
      <c r="A4394" s="8"/>
      <c r="B4394" s="1" t="s">
        <v>1095</v>
      </c>
    </row>
    <row r="4395" spans="1:2" ht="18" x14ac:dyDescent="0.2">
      <c r="A4395" s="8"/>
      <c r="B4395" s="2" t="s">
        <v>1096</v>
      </c>
    </row>
    <row r="4396" spans="1:2" ht="18" x14ac:dyDescent="0.2">
      <c r="A4396" s="8"/>
      <c r="B4396" s="2" t="s">
        <v>93</v>
      </c>
    </row>
    <row r="4397" spans="1:2" ht="18" x14ac:dyDescent="0.2">
      <c r="A4397" s="8"/>
      <c r="B4397" s="2" t="s">
        <v>484</v>
      </c>
    </row>
    <row r="4398" spans="1:2" ht="18" x14ac:dyDescent="0.2">
      <c r="A4398" s="8"/>
      <c r="B4398" s="3">
        <v>43221</v>
      </c>
    </row>
    <row r="4399" spans="1:2" ht="20" x14ac:dyDescent="0.2">
      <c r="A4399" s="8"/>
      <c r="B4399" s="4" t="s">
        <v>4</v>
      </c>
    </row>
    <row r="4400" spans="1:2" x14ac:dyDescent="0.2">
      <c r="A4400" s="8"/>
      <c r="B4400" s="5"/>
    </row>
    <row r="4401" spans="1:2" ht="20" x14ac:dyDescent="0.2">
      <c r="A4401" s="6"/>
    </row>
    <row r="4402" spans="1:2" x14ac:dyDescent="0.2">
      <c r="A4402" s="8"/>
      <c r="B4402" s="1" t="s">
        <v>1097</v>
      </c>
    </row>
    <row r="4403" spans="1:2" ht="18" x14ac:dyDescent="0.2">
      <c r="A4403" s="8"/>
      <c r="B4403" s="2" t="s">
        <v>1098</v>
      </c>
    </row>
    <row r="4404" spans="1:2" ht="18" x14ac:dyDescent="0.2">
      <c r="A4404" s="8"/>
      <c r="B4404" s="2" t="s">
        <v>93</v>
      </c>
    </row>
    <row r="4405" spans="1:2" ht="18" x14ac:dyDescent="0.2">
      <c r="A4405" s="8"/>
      <c r="B4405" s="2" t="s">
        <v>27</v>
      </c>
    </row>
    <row r="4406" spans="1:2" ht="18" x14ac:dyDescent="0.2">
      <c r="A4406" s="8"/>
      <c r="B4406" s="3">
        <v>43221</v>
      </c>
    </row>
    <row r="4407" spans="1:2" ht="20" x14ac:dyDescent="0.2">
      <c r="A4407" s="8"/>
      <c r="B4407" s="4" t="s">
        <v>4</v>
      </c>
    </row>
    <row r="4408" spans="1:2" x14ac:dyDescent="0.2">
      <c r="A4408" s="8"/>
      <c r="B4408" s="5"/>
    </row>
    <row r="4409" spans="1:2" ht="20" x14ac:dyDescent="0.2">
      <c r="A4409" s="6"/>
    </row>
    <row r="4410" spans="1:2" x14ac:dyDescent="0.2">
      <c r="A4410" s="8"/>
      <c r="B4410" s="1" t="s">
        <v>1099</v>
      </c>
    </row>
    <row r="4411" spans="1:2" ht="18" x14ac:dyDescent="0.2">
      <c r="A4411" s="8"/>
      <c r="B4411" s="2" t="s">
        <v>1100</v>
      </c>
    </row>
    <row r="4412" spans="1:2" ht="18" x14ac:dyDescent="0.2">
      <c r="A4412" s="8"/>
      <c r="B4412" s="2" t="s">
        <v>93</v>
      </c>
    </row>
    <row r="4413" spans="1:2" ht="18" x14ac:dyDescent="0.2">
      <c r="A4413" s="8"/>
      <c r="B4413" s="2" t="s">
        <v>3</v>
      </c>
    </row>
    <row r="4414" spans="1:2" ht="18" x14ac:dyDescent="0.2">
      <c r="A4414" s="8"/>
      <c r="B4414" s="3">
        <v>43221</v>
      </c>
    </row>
    <row r="4415" spans="1:2" ht="20" x14ac:dyDescent="0.2">
      <c r="A4415" s="8"/>
      <c r="B4415" s="4" t="s">
        <v>4</v>
      </c>
    </row>
    <row r="4416" spans="1:2" x14ac:dyDescent="0.2">
      <c r="A4416" s="8"/>
      <c r="B4416" s="5"/>
    </row>
    <row r="4417" spans="1:2" ht="20" x14ac:dyDescent="0.2">
      <c r="A4417" s="6"/>
    </row>
    <row r="4418" spans="1:2" x14ac:dyDescent="0.2">
      <c r="A4418" s="8"/>
      <c r="B4418" s="1" t="s">
        <v>1101</v>
      </c>
    </row>
    <row r="4419" spans="1:2" ht="18" x14ac:dyDescent="0.2">
      <c r="A4419" s="8"/>
      <c r="B4419" s="2" t="s">
        <v>1102</v>
      </c>
    </row>
    <row r="4420" spans="1:2" ht="18" x14ac:dyDescent="0.2">
      <c r="A4420" s="8"/>
      <c r="B4420" s="2" t="s">
        <v>93</v>
      </c>
    </row>
    <row r="4421" spans="1:2" ht="18" x14ac:dyDescent="0.2">
      <c r="A4421" s="8"/>
      <c r="B4421" s="2" t="s">
        <v>141</v>
      </c>
    </row>
    <row r="4422" spans="1:2" ht="18" x14ac:dyDescent="0.2">
      <c r="A4422" s="8"/>
      <c r="B4422" s="3">
        <v>43221</v>
      </c>
    </row>
    <row r="4423" spans="1:2" ht="20" x14ac:dyDescent="0.2">
      <c r="A4423" s="8"/>
      <c r="B4423" s="4" t="s">
        <v>4</v>
      </c>
    </row>
    <row r="4424" spans="1:2" x14ac:dyDescent="0.2">
      <c r="A4424" s="8"/>
      <c r="B4424" s="5"/>
    </row>
    <row r="4425" spans="1:2" ht="20" x14ac:dyDescent="0.2">
      <c r="A4425" s="6"/>
    </row>
    <row r="4426" spans="1:2" x14ac:dyDescent="0.2">
      <c r="A4426" s="8"/>
      <c r="B4426" s="1" t="s">
        <v>148</v>
      </c>
    </row>
    <row r="4427" spans="1:2" ht="18" x14ac:dyDescent="0.2">
      <c r="A4427" s="8"/>
      <c r="B4427" s="2" t="s">
        <v>1103</v>
      </c>
    </row>
    <row r="4428" spans="1:2" ht="18" x14ac:dyDescent="0.2">
      <c r="A4428" s="8"/>
      <c r="B4428" s="2" t="s">
        <v>588</v>
      </c>
    </row>
    <row r="4429" spans="1:2" ht="18" x14ac:dyDescent="0.2">
      <c r="A4429" s="8"/>
      <c r="B4429" s="2" t="s">
        <v>8</v>
      </c>
    </row>
    <row r="4430" spans="1:2" ht="18" x14ac:dyDescent="0.2">
      <c r="A4430" s="8"/>
      <c r="B4430" s="3">
        <v>43221</v>
      </c>
    </row>
    <row r="4431" spans="1:2" ht="20" x14ac:dyDescent="0.2">
      <c r="A4431" s="8"/>
      <c r="B4431" s="4" t="s">
        <v>4</v>
      </c>
    </row>
    <row r="4432" spans="1:2" x14ac:dyDescent="0.2">
      <c r="A4432" s="8"/>
      <c r="B4432" s="5"/>
    </row>
    <row r="4433" spans="1:2" ht="20" x14ac:dyDescent="0.2">
      <c r="A4433" s="6"/>
    </row>
    <row r="4434" spans="1:2" x14ac:dyDescent="0.2">
      <c r="A4434" s="8"/>
      <c r="B4434" s="1" t="s">
        <v>1104</v>
      </c>
    </row>
    <row r="4435" spans="1:2" ht="18" x14ac:dyDescent="0.2">
      <c r="A4435" s="8"/>
      <c r="B4435" s="2" t="s">
        <v>1105</v>
      </c>
    </row>
    <row r="4436" spans="1:2" ht="18" x14ac:dyDescent="0.2">
      <c r="A4436" s="8"/>
      <c r="B4436" s="2" t="s">
        <v>2</v>
      </c>
    </row>
    <row r="4437" spans="1:2" ht="18" x14ac:dyDescent="0.2">
      <c r="A4437" s="8"/>
      <c r="B4437" s="2" t="s">
        <v>3</v>
      </c>
    </row>
    <row r="4438" spans="1:2" ht="18" x14ac:dyDescent="0.2">
      <c r="A4438" s="8"/>
      <c r="B4438" s="3">
        <v>43221</v>
      </c>
    </row>
    <row r="4439" spans="1:2" x14ac:dyDescent="0.2">
      <c r="A4439" s="8"/>
      <c r="B4439" s="1" t="s">
        <v>12</v>
      </c>
    </row>
    <row r="4440" spans="1:2" x14ac:dyDescent="0.2">
      <c r="A4440" s="8"/>
      <c r="B4440" s="5"/>
    </row>
    <row r="4441" spans="1:2" ht="20" x14ac:dyDescent="0.2">
      <c r="A4441" s="6"/>
    </row>
    <row r="4442" spans="1:2" x14ac:dyDescent="0.2">
      <c r="A4442" s="8"/>
      <c r="B4442" s="1" t="s">
        <v>5</v>
      </c>
    </row>
    <row r="4443" spans="1:2" ht="18" x14ac:dyDescent="0.2">
      <c r="A4443" s="8"/>
      <c r="B4443" s="2" t="s">
        <v>1106</v>
      </c>
    </row>
    <row r="4444" spans="1:2" ht="18" x14ac:dyDescent="0.2">
      <c r="A4444" s="8"/>
      <c r="B4444" s="2" t="s">
        <v>1107</v>
      </c>
    </row>
    <row r="4445" spans="1:2" ht="18" x14ac:dyDescent="0.2">
      <c r="A4445" s="8"/>
      <c r="B4445" s="2" t="s">
        <v>8</v>
      </c>
    </row>
    <row r="4446" spans="1:2" ht="18" x14ac:dyDescent="0.2">
      <c r="A4446" s="8"/>
      <c r="B4446" s="3">
        <v>43221</v>
      </c>
    </row>
    <row r="4447" spans="1:2" ht="20" x14ac:dyDescent="0.2">
      <c r="A4447" s="8"/>
      <c r="B4447" s="4" t="s">
        <v>4</v>
      </c>
    </row>
    <row r="4448" spans="1:2" x14ac:dyDescent="0.2">
      <c r="A4448" s="8"/>
      <c r="B4448" s="5"/>
    </row>
    <row r="4449" spans="1:2" ht="20" x14ac:dyDescent="0.2">
      <c r="A4449" s="6"/>
    </row>
    <row r="4450" spans="1:2" x14ac:dyDescent="0.2">
      <c r="A4450" s="8"/>
      <c r="B4450" s="1" t="s">
        <v>1108</v>
      </c>
    </row>
    <row r="4451" spans="1:2" ht="18" x14ac:dyDescent="0.2">
      <c r="A4451" s="8"/>
      <c r="B4451" s="2" t="s">
        <v>1109</v>
      </c>
    </row>
    <row r="4452" spans="1:2" ht="18" x14ac:dyDescent="0.2">
      <c r="A4452" s="8"/>
      <c r="B4452" s="2" t="s">
        <v>105</v>
      </c>
    </row>
    <row r="4453" spans="1:2" ht="18" x14ac:dyDescent="0.2">
      <c r="A4453" s="8"/>
      <c r="B4453" s="2" t="s">
        <v>8</v>
      </c>
    </row>
    <row r="4454" spans="1:2" ht="18" x14ac:dyDescent="0.2">
      <c r="A4454" s="8"/>
      <c r="B4454" s="3">
        <v>43221</v>
      </c>
    </row>
    <row r="4455" spans="1:2" ht="20" x14ac:dyDescent="0.2">
      <c r="A4455" s="8"/>
      <c r="B4455" s="4" t="s">
        <v>4</v>
      </c>
    </row>
    <row r="4456" spans="1:2" x14ac:dyDescent="0.2">
      <c r="A4456" s="8"/>
      <c r="B4456" s="5"/>
    </row>
    <row r="4457" spans="1:2" ht="20" x14ac:dyDescent="0.2">
      <c r="A4457" s="6"/>
    </row>
    <row r="4458" spans="1:2" x14ac:dyDescent="0.2">
      <c r="A4458" s="8"/>
      <c r="B4458" s="1" t="s">
        <v>581</v>
      </c>
    </row>
    <row r="4459" spans="1:2" ht="18" x14ac:dyDescent="0.2">
      <c r="A4459" s="8"/>
      <c r="B4459" s="2" t="s">
        <v>1110</v>
      </c>
    </row>
    <row r="4460" spans="1:2" ht="18" x14ac:dyDescent="0.2">
      <c r="A4460" s="8"/>
      <c r="B4460" s="2" t="s">
        <v>2</v>
      </c>
    </row>
    <row r="4461" spans="1:2" ht="18" x14ac:dyDescent="0.2">
      <c r="A4461" s="8"/>
      <c r="B4461" s="2" t="s">
        <v>194</v>
      </c>
    </row>
    <row r="4462" spans="1:2" ht="18" x14ac:dyDescent="0.2">
      <c r="A4462" s="8"/>
      <c r="B4462" s="3">
        <v>43221</v>
      </c>
    </row>
    <row r="4463" spans="1:2" x14ac:dyDescent="0.2">
      <c r="A4463" s="8"/>
      <c r="B4463" s="1" t="s">
        <v>12</v>
      </c>
    </row>
    <row r="4464" spans="1:2" x14ac:dyDescent="0.2">
      <c r="A4464" s="8"/>
      <c r="B4464" s="5"/>
    </row>
    <row r="4465" spans="1:2" ht="20" x14ac:dyDescent="0.2">
      <c r="A4465" s="6"/>
    </row>
    <row r="4466" spans="1:2" x14ac:dyDescent="0.2">
      <c r="A4466" s="8"/>
      <c r="B4466" s="1" t="s">
        <v>1111</v>
      </c>
    </row>
    <row r="4467" spans="1:2" ht="18" x14ac:dyDescent="0.2">
      <c r="A4467" s="8"/>
      <c r="B4467" s="2" t="s">
        <v>1112</v>
      </c>
    </row>
    <row r="4468" spans="1:2" ht="18" x14ac:dyDescent="0.2">
      <c r="A4468" s="8"/>
      <c r="B4468" s="2" t="s">
        <v>93</v>
      </c>
    </row>
    <row r="4469" spans="1:2" ht="18" x14ac:dyDescent="0.2">
      <c r="A4469" s="8"/>
      <c r="B4469" s="2" t="s">
        <v>27</v>
      </c>
    </row>
    <row r="4470" spans="1:2" ht="18" x14ac:dyDescent="0.2">
      <c r="A4470" s="8"/>
      <c r="B4470" s="3">
        <v>43221</v>
      </c>
    </row>
    <row r="4471" spans="1:2" ht="20" x14ac:dyDescent="0.2">
      <c r="A4471" s="8"/>
      <c r="B4471" s="4" t="s">
        <v>4</v>
      </c>
    </row>
    <row r="4472" spans="1:2" x14ac:dyDescent="0.2">
      <c r="A4472" s="8"/>
      <c r="B4472" s="5"/>
    </row>
    <row r="4473" spans="1:2" ht="20" x14ac:dyDescent="0.2">
      <c r="A4473" s="6"/>
    </row>
    <row r="4474" spans="1:2" x14ac:dyDescent="0.2">
      <c r="A4474" s="8"/>
      <c r="B4474" s="1" t="s">
        <v>1113</v>
      </c>
    </row>
    <row r="4475" spans="1:2" ht="18" x14ac:dyDescent="0.2">
      <c r="A4475" s="8"/>
      <c r="B4475" s="2" t="s">
        <v>1114</v>
      </c>
    </row>
    <row r="4476" spans="1:2" ht="18" x14ac:dyDescent="0.2">
      <c r="A4476" s="8"/>
      <c r="B4476" s="2" t="s">
        <v>2</v>
      </c>
    </row>
    <row r="4477" spans="1:2" ht="18" x14ac:dyDescent="0.2">
      <c r="A4477" s="8"/>
      <c r="B4477" s="2" t="s">
        <v>422</v>
      </c>
    </row>
    <row r="4478" spans="1:2" ht="18" x14ac:dyDescent="0.2">
      <c r="A4478" s="8"/>
      <c r="B4478" s="3">
        <v>43220</v>
      </c>
    </row>
    <row r="4479" spans="1:2" ht="20" x14ac:dyDescent="0.2">
      <c r="A4479" s="8"/>
      <c r="B4479" s="4" t="s">
        <v>4</v>
      </c>
    </row>
    <row r="4480" spans="1:2" x14ac:dyDescent="0.2">
      <c r="A4480" s="8"/>
      <c r="B4480" s="5"/>
    </row>
    <row r="4481" spans="1:2" ht="20" x14ac:dyDescent="0.2">
      <c r="A4481" s="6"/>
    </row>
    <row r="4482" spans="1:2" x14ac:dyDescent="0.2">
      <c r="A4482" s="8"/>
      <c r="B4482" s="1" t="s">
        <v>380</v>
      </c>
    </row>
    <row r="4483" spans="1:2" ht="18" x14ac:dyDescent="0.2">
      <c r="A4483" s="8"/>
      <c r="B4483" s="2" t="s">
        <v>1115</v>
      </c>
    </row>
    <row r="4484" spans="1:2" ht="18" x14ac:dyDescent="0.2">
      <c r="A4484" s="8"/>
      <c r="B4484" s="2" t="s">
        <v>1116</v>
      </c>
    </row>
    <row r="4485" spans="1:2" ht="18" x14ac:dyDescent="0.2">
      <c r="A4485" s="8"/>
      <c r="B4485" s="2" t="s">
        <v>8</v>
      </c>
    </row>
    <row r="4486" spans="1:2" ht="18" x14ac:dyDescent="0.2">
      <c r="A4486" s="8"/>
      <c r="B4486" s="3">
        <v>43220</v>
      </c>
    </row>
    <row r="4487" spans="1:2" ht="20" x14ac:dyDescent="0.2">
      <c r="A4487" s="8"/>
      <c r="B4487" s="4" t="s">
        <v>4</v>
      </c>
    </row>
    <row r="4488" spans="1:2" x14ac:dyDescent="0.2">
      <c r="A4488" s="8"/>
      <c r="B4488" s="5"/>
    </row>
    <row r="4489" spans="1:2" ht="20" x14ac:dyDescent="0.2">
      <c r="A4489" s="6"/>
    </row>
    <row r="4490" spans="1:2" x14ac:dyDescent="0.2">
      <c r="A4490" s="8"/>
      <c r="B4490" s="1" t="s">
        <v>1117</v>
      </c>
    </row>
    <row r="4491" spans="1:2" ht="18" x14ac:dyDescent="0.2">
      <c r="A4491" s="8"/>
      <c r="B4491" s="2" t="s">
        <v>1118</v>
      </c>
    </row>
    <row r="4492" spans="1:2" ht="18" x14ac:dyDescent="0.2">
      <c r="A4492" s="8"/>
      <c r="B4492" s="2" t="s">
        <v>2</v>
      </c>
    </row>
    <row r="4493" spans="1:2" ht="18" x14ac:dyDescent="0.2">
      <c r="A4493" s="8"/>
      <c r="B4493" s="2" t="s">
        <v>258</v>
      </c>
    </row>
    <row r="4494" spans="1:2" ht="18" x14ac:dyDescent="0.2">
      <c r="A4494" s="8"/>
      <c r="B4494" s="3">
        <v>43220</v>
      </c>
    </row>
    <row r="4495" spans="1:2" x14ac:dyDescent="0.2">
      <c r="A4495" s="8"/>
      <c r="B4495" s="1" t="s">
        <v>12</v>
      </c>
    </row>
    <row r="4496" spans="1:2" x14ac:dyDescent="0.2">
      <c r="A4496" s="8"/>
      <c r="B4496" s="5"/>
    </row>
    <row r="4497" spans="1:2" ht="20" x14ac:dyDescent="0.2">
      <c r="A4497" s="6"/>
    </row>
    <row r="4498" spans="1:2" x14ac:dyDescent="0.2">
      <c r="A4498" s="8"/>
      <c r="B4498" s="1" t="s">
        <v>1119</v>
      </c>
    </row>
    <row r="4499" spans="1:2" ht="18" x14ac:dyDescent="0.2">
      <c r="A4499" s="8"/>
      <c r="B4499" s="2" t="s">
        <v>1120</v>
      </c>
    </row>
    <row r="4500" spans="1:2" ht="18" x14ac:dyDescent="0.2">
      <c r="A4500" s="8"/>
      <c r="B4500" s="2" t="s">
        <v>2</v>
      </c>
    </row>
    <row r="4501" spans="1:2" ht="18" x14ac:dyDescent="0.2">
      <c r="A4501" s="8"/>
      <c r="B4501" s="2" t="s">
        <v>27</v>
      </c>
    </row>
    <row r="4502" spans="1:2" ht="18" x14ac:dyDescent="0.2">
      <c r="A4502" s="8"/>
      <c r="B4502" s="3">
        <v>43220</v>
      </c>
    </row>
    <row r="4503" spans="1:2" x14ac:dyDescent="0.2">
      <c r="A4503" s="8"/>
      <c r="B4503" s="1" t="s">
        <v>12</v>
      </c>
    </row>
    <row r="4504" spans="1:2" x14ac:dyDescent="0.2">
      <c r="A4504" s="8"/>
      <c r="B4504" s="5"/>
    </row>
    <row r="4505" spans="1:2" ht="20" x14ac:dyDescent="0.2">
      <c r="A4505" s="6"/>
    </row>
    <row r="4506" spans="1:2" x14ac:dyDescent="0.2">
      <c r="A4506" s="8"/>
      <c r="B4506" s="1" t="s">
        <v>5</v>
      </c>
    </row>
    <row r="4507" spans="1:2" ht="18" x14ac:dyDescent="0.2">
      <c r="A4507" s="8"/>
      <c r="B4507" s="2" t="s">
        <v>1121</v>
      </c>
    </row>
    <row r="4508" spans="1:2" ht="18" x14ac:dyDescent="0.2">
      <c r="A4508" s="8"/>
      <c r="B4508" s="2" t="s">
        <v>2</v>
      </c>
    </row>
    <row r="4509" spans="1:2" ht="18" x14ac:dyDescent="0.2">
      <c r="A4509" s="8"/>
      <c r="B4509" s="2" t="s">
        <v>8</v>
      </c>
    </row>
    <row r="4510" spans="1:2" ht="18" x14ac:dyDescent="0.2">
      <c r="A4510" s="8"/>
      <c r="B4510" s="3">
        <v>43220</v>
      </c>
    </row>
    <row r="4511" spans="1:2" ht="20" x14ac:dyDescent="0.2">
      <c r="A4511" s="8"/>
      <c r="B4511" s="4" t="s">
        <v>4</v>
      </c>
    </row>
    <row r="4512" spans="1:2" x14ac:dyDescent="0.2">
      <c r="A4512" s="8"/>
      <c r="B4512" s="5"/>
    </row>
    <row r="4513" spans="1:2" ht="20" x14ac:dyDescent="0.2">
      <c r="A4513" s="6"/>
    </row>
    <row r="4514" spans="1:2" x14ac:dyDescent="0.2">
      <c r="A4514" s="8"/>
      <c r="B4514" s="1" t="s">
        <v>1122</v>
      </c>
    </row>
    <row r="4515" spans="1:2" ht="18" x14ac:dyDescent="0.2">
      <c r="A4515" s="8"/>
      <c r="B4515" s="2" t="s">
        <v>1123</v>
      </c>
    </row>
    <row r="4516" spans="1:2" ht="18" x14ac:dyDescent="0.2">
      <c r="A4516" s="8"/>
      <c r="B4516" s="2" t="s">
        <v>2</v>
      </c>
    </row>
    <row r="4517" spans="1:2" ht="18" x14ac:dyDescent="0.2">
      <c r="A4517" s="8"/>
      <c r="B4517" s="2" t="s">
        <v>27</v>
      </c>
    </row>
    <row r="4518" spans="1:2" ht="18" x14ac:dyDescent="0.2">
      <c r="A4518" s="8"/>
      <c r="B4518" s="3">
        <v>43220</v>
      </c>
    </row>
    <row r="4519" spans="1:2" ht="20" x14ac:dyDescent="0.2">
      <c r="A4519" s="8"/>
      <c r="B4519" s="4" t="s">
        <v>4</v>
      </c>
    </row>
    <row r="4520" spans="1:2" x14ac:dyDescent="0.2">
      <c r="A4520" s="8"/>
      <c r="B4520" s="5"/>
    </row>
    <row r="4521" spans="1:2" ht="20" x14ac:dyDescent="0.2">
      <c r="A4521" s="6"/>
    </row>
    <row r="4522" spans="1:2" x14ac:dyDescent="0.2">
      <c r="A4522" s="8"/>
      <c r="B4522" s="1" t="s">
        <v>22</v>
      </c>
    </row>
    <row r="4523" spans="1:2" ht="18" x14ac:dyDescent="0.2">
      <c r="A4523" s="8"/>
      <c r="B4523" s="2" t="s">
        <v>1124</v>
      </c>
    </row>
    <row r="4524" spans="1:2" ht="18" x14ac:dyDescent="0.2">
      <c r="A4524" s="8"/>
      <c r="B4524" s="2" t="s">
        <v>2</v>
      </c>
    </row>
    <row r="4525" spans="1:2" ht="18" x14ac:dyDescent="0.2">
      <c r="A4525" s="8"/>
      <c r="B4525" s="2" t="s">
        <v>3</v>
      </c>
    </row>
    <row r="4526" spans="1:2" ht="18" x14ac:dyDescent="0.2">
      <c r="A4526" s="8"/>
      <c r="B4526" s="3">
        <v>43220</v>
      </c>
    </row>
    <row r="4527" spans="1:2" ht="20" x14ac:dyDescent="0.2">
      <c r="A4527" s="8"/>
      <c r="B4527" s="4" t="s">
        <v>4</v>
      </c>
    </row>
    <row r="4528" spans="1:2" x14ac:dyDescent="0.2">
      <c r="A4528" s="8"/>
      <c r="B4528" s="5"/>
    </row>
    <row r="4529" spans="1:2" ht="20" x14ac:dyDescent="0.2">
      <c r="A4529" s="6"/>
    </row>
    <row r="4530" spans="1:2" x14ac:dyDescent="0.2">
      <c r="A4530" s="8"/>
      <c r="B4530" s="1" t="s">
        <v>1125</v>
      </c>
    </row>
    <row r="4531" spans="1:2" ht="18" x14ac:dyDescent="0.2">
      <c r="A4531" s="8"/>
      <c r="B4531" s="2" t="s">
        <v>1126</v>
      </c>
    </row>
    <row r="4532" spans="1:2" ht="18" x14ac:dyDescent="0.2">
      <c r="A4532" s="8"/>
      <c r="B4532" s="2" t="s">
        <v>2</v>
      </c>
    </row>
    <row r="4533" spans="1:2" ht="18" x14ac:dyDescent="0.2">
      <c r="A4533" s="8"/>
      <c r="B4533" s="2" t="s">
        <v>8</v>
      </c>
    </row>
    <row r="4534" spans="1:2" ht="18" x14ac:dyDescent="0.2">
      <c r="A4534" s="8"/>
      <c r="B4534" s="3">
        <v>43217</v>
      </c>
    </row>
    <row r="4535" spans="1:2" x14ac:dyDescent="0.2">
      <c r="A4535" s="8"/>
      <c r="B4535" s="1" t="s">
        <v>12</v>
      </c>
    </row>
    <row r="4536" spans="1:2" x14ac:dyDescent="0.2">
      <c r="A4536" s="8"/>
      <c r="B4536" s="5"/>
    </row>
    <row r="4537" spans="1:2" ht="20" x14ac:dyDescent="0.2">
      <c r="A4537" s="6"/>
    </row>
    <row r="4538" spans="1:2" x14ac:dyDescent="0.2">
      <c r="A4538" s="8"/>
      <c r="B4538" s="1" t="s">
        <v>113</v>
      </c>
    </row>
    <row r="4539" spans="1:2" ht="18" x14ac:dyDescent="0.2">
      <c r="A4539" s="8"/>
      <c r="B4539" s="2" t="s">
        <v>1127</v>
      </c>
    </row>
    <row r="4540" spans="1:2" ht="18" x14ac:dyDescent="0.2">
      <c r="A4540" s="8"/>
      <c r="B4540" s="2" t="s">
        <v>2</v>
      </c>
    </row>
    <row r="4541" spans="1:2" ht="18" x14ac:dyDescent="0.2">
      <c r="A4541" s="8"/>
      <c r="B4541" s="2" t="s">
        <v>3</v>
      </c>
    </row>
    <row r="4542" spans="1:2" ht="18" x14ac:dyDescent="0.2">
      <c r="A4542" s="8"/>
      <c r="B4542" s="3">
        <v>43217</v>
      </c>
    </row>
    <row r="4543" spans="1:2" x14ac:dyDescent="0.2">
      <c r="A4543" s="8"/>
      <c r="B4543" s="1" t="s">
        <v>12</v>
      </c>
    </row>
    <row r="4544" spans="1:2" x14ac:dyDescent="0.2">
      <c r="A4544" s="8"/>
      <c r="B4544" s="5"/>
    </row>
    <row r="4545" spans="1:2" ht="20" x14ac:dyDescent="0.2">
      <c r="A4545" s="6"/>
    </row>
    <row r="4546" spans="1:2" x14ac:dyDescent="0.2">
      <c r="A4546" s="8"/>
      <c r="B4546" s="1" t="s">
        <v>1128</v>
      </c>
    </row>
    <row r="4547" spans="1:2" ht="18" x14ac:dyDescent="0.2">
      <c r="A4547" s="8"/>
      <c r="B4547" s="2" t="s">
        <v>1129</v>
      </c>
    </row>
    <row r="4548" spans="1:2" ht="18" x14ac:dyDescent="0.2">
      <c r="A4548" s="8"/>
      <c r="B4548" s="2" t="s">
        <v>2</v>
      </c>
    </row>
    <row r="4549" spans="1:2" ht="18" x14ac:dyDescent="0.2">
      <c r="A4549" s="8"/>
      <c r="B4549" s="2" t="s">
        <v>261</v>
      </c>
    </row>
    <row r="4550" spans="1:2" ht="18" x14ac:dyDescent="0.2">
      <c r="A4550" s="8"/>
      <c r="B4550" s="3">
        <v>43216</v>
      </c>
    </row>
    <row r="4551" spans="1:2" x14ac:dyDescent="0.2">
      <c r="A4551" s="8"/>
      <c r="B4551" s="1" t="s">
        <v>12</v>
      </c>
    </row>
    <row r="4552" spans="1:2" x14ac:dyDescent="0.2">
      <c r="A4552" s="8"/>
      <c r="B4552" s="5"/>
    </row>
    <row r="4553" spans="1:2" ht="20" x14ac:dyDescent="0.2">
      <c r="A4553" s="6"/>
    </row>
    <row r="4554" spans="1:2" x14ac:dyDescent="0.2">
      <c r="A4554" s="8"/>
      <c r="B4554" s="1" t="s">
        <v>581</v>
      </c>
    </row>
    <row r="4555" spans="1:2" ht="18" x14ac:dyDescent="0.2">
      <c r="A4555" s="8"/>
      <c r="B4555" s="2" t="s">
        <v>1130</v>
      </c>
    </row>
    <row r="4556" spans="1:2" ht="18" x14ac:dyDescent="0.2">
      <c r="A4556" s="8"/>
      <c r="B4556" s="2" t="s">
        <v>2</v>
      </c>
    </row>
    <row r="4557" spans="1:2" ht="18" x14ac:dyDescent="0.2">
      <c r="A4557" s="8"/>
      <c r="B4557" s="2" t="s">
        <v>194</v>
      </c>
    </row>
    <row r="4558" spans="1:2" ht="18" x14ac:dyDescent="0.2">
      <c r="A4558" s="8"/>
      <c r="B4558" s="3">
        <v>43216</v>
      </c>
    </row>
    <row r="4559" spans="1:2" x14ac:dyDescent="0.2">
      <c r="A4559" s="8"/>
      <c r="B4559" s="1" t="s">
        <v>12</v>
      </c>
    </row>
    <row r="4560" spans="1:2" x14ac:dyDescent="0.2">
      <c r="A4560" s="8"/>
      <c r="B4560" s="5"/>
    </row>
    <row r="4561" spans="1:2" ht="20" x14ac:dyDescent="0.2">
      <c r="A4561" s="6"/>
    </row>
    <row r="4562" spans="1:2" x14ac:dyDescent="0.2">
      <c r="A4562" s="8"/>
      <c r="B4562" s="1" t="s">
        <v>1131</v>
      </c>
    </row>
    <row r="4563" spans="1:2" ht="18" x14ac:dyDescent="0.2">
      <c r="A4563" s="8"/>
      <c r="B4563" s="2" t="s">
        <v>1132</v>
      </c>
    </row>
    <row r="4564" spans="1:2" ht="18" x14ac:dyDescent="0.2">
      <c r="A4564" s="8"/>
      <c r="B4564" s="2" t="s">
        <v>93</v>
      </c>
    </row>
    <row r="4565" spans="1:2" ht="18" x14ac:dyDescent="0.2">
      <c r="A4565" s="8"/>
      <c r="B4565" s="2" t="s">
        <v>3</v>
      </c>
    </row>
    <row r="4566" spans="1:2" ht="18" x14ac:dyDescent="0.2">
      <c r="A4566" s="8"/>
      <c r="B4566" s="3">
        <v>43216</v>
      </c>
    </row>
    <row r="4567" spans="1:2" ht="20" x14ac:dyDescent="0.2">
      <c r="A4567" s="8"/>
      <c r="B4567" s="4" t="s">
        <v>4</v>
      </c>
    </row>
    <row r="4568" spans="1:2" x14ac:dyDescent="0.2">
      <c r="A4568" s="8"/>
      <c r="B4568" s="5"/>
    </row>
    <row r="4569" spans="1:2" ht="20" x14ac:dyDescent="0.2">
      <c r="A4569" s="6"/>
    </row>
    <row r="4570" spans="1:2" x14ac:dyDescent="0.2">
      <c r="A4570" s="8"/>
      <c r="B4570" s="1" t="s">
        <v>1133</v>
      </c>
    </row>
    <row r="4571" spans="1:2" ht="18" x14ac:dyDescent="0.2">
      <c r="A4571" s="8"/>
      <c r="B4571" s="2" t="s">
        <v>1134</v>
      </c>
    </row>
    <row r="4572" spans="1:2" ht="18" x14ac:dyDescent="0.2">
      <c r="A4572" s="8"/>
      <c r="B4572" s="2" t="s">
        <v>2</v>
      </c>
    </row>
    <row r="4573" spans="1:2" ht="18" x14ac:dyDescent="0.2">
      <c r="A4573" s="8"/>
      <c r="B4573" s="2" t="s">
        <v>261</v>
      </c>
    </row>
    <row r="4574" spans="1:2" ht="18" x14ac:dyDescent="0.2">
      <c r="A4574" s="8"/>
      <c r="B4574" s="3">
        <v>43216</v>
      </c>
    </row>
    <row r="4575" spans="1:2" x14ac:dyDescent="0.2">
      <c r="A4575" s="8"/>
      <c r="B4575" s="1" t="s">
        <v>12</v>
      </c>
    </row>
    <row r="4576" spans="1:2" x14ac:dyDescent="0.2">
      <c r="A4576" s="8"/>
      <c r="B4576" s="5"/>
    </row>
    <row r="4577" spans="1:2" ht="20" x14ac:dyDescent="0.2">
      <c r="A4577" s="6"/>
    </row>
    <row r="4578" spans="1:2" x14ac:dyDescent="0.2">
      <c r="A4578" s="8"/>
      <c r="B4578" s="1" t="s">
        <v>1135</v>
      </c>
    </row>
    <row r="4579" spans="1:2" ht="18" x14ac:dyDescent="0.2">
      <c r="A4579" s="8"/>
      <c r="B4579" s="2" t="s">
        <v>1136</v>
      </c>
    </row>
    <row r="4580" spans="1:2" ht="18" x14ac:dyDescent="0.2">
      <c r="A4580" s="8"/>
      <c r="B4580" s="2" t="s">
        <v>2</v>
      </c>
    </row>
    <row r="4581" spans="1:2" ht="18" x14ac:dyDescent="0.2">
      <c r="A4581" s="8"/>
      <c r="B4581" s="2" t="s">
        <v>261</v>
      </c>
    </row>
    <row r="4582" spans="1:2" ht="18" x14ac:dyDescent="0.2">
      <c r="A4582" s="8"/>
      <c r="B4582" s="3">
        <v>43216</v>
      </c>
    </row>
    <row r="4583" spans="1:2" x14ac:dyDescent="0.2">
      <c r="A4583" s="8"/>
      <c r="B4583" s="1" t="s">
        <v>12</v>
      </c>
    </row>
    <row r="4584" spans="1:2" x14ac:dyDescent="0.2">
      <c r="A4584" s="8"/>
      <c r="B4584" s="5"/>
    </row>
    <row r="4585" spans="1:2" ht="20" x14ac:dyDescent="0.2">
      <c r="A4585" s="6"/>
    </row>
    <row r="4586" spans="1:2" x14ac:dyDescent="0.2">
      <c r="A4586" s="8"/>
      <c r="B4586" s="1" t="s">
        <v>1137</v>
      </c>
    </row>
    <row r="4587" spans="1:2" ht="18" x14ac:dyDescent="0.2">
      <c r="A4587" s="8"/>
      <c r="B4587" s="2" t="s">
        <v>1138</v>
      </c>
    </row>
    <row r="4588" spans="1:2" ht="18" x14ac:dyDescent="0.2">
      <c r="A4588" s="8"/>
      <c r="B4588" s="2" t="s">
        <v>126</v>
      </c>
    </row>
    <row r="4589" spans="1:2" ht="18" x14ac:dyDescent="0.2">
      <c r="A4589" s="8"/>
      <c r="B4589" s="2" t="s">
        <v>27</v>
      </c>
    </row>
    <row r="4590" spans="1:2" ht="18" x14ac:dyDescent="0.2">
      <c r="A4590" s="8"/>
      <c r="B4590" s="3">
        <v>43216</v>
      </c>
    </row>
    <row r="4591" spans="1:2" ht="20" x14ac:dyDescent="0.2">
      <c r="A4591" s="8"/>
      <c r="B4591" s="4" t="s">
        <v>4</v>
      </c>
    </row>
    <row r="4592" spans="1:2" x14ac:dyDescent="0.2">
      <c r="A4592" s="8"/>
      <c r="B4592" s="5"/>
    </row>
    <row r="4593" spans="1:2" ht="20" x14ac:dyDescent="0.2">
      <c r="A4593" s="6"/>
    </row>
    <row r="4594" spans="1:2" x14ac:dyDescent="0.2">
      <c r="A4594" s="8"/>
      <c r="B4594" s="1" t="s">
        <v>113</v>
      </c>
    </row>
    <row r="4595" spans="1:2" ht="18" x14ac:dyDescent="0.2">
      <c r="A4595" s="8"/>
      <c r="B4595" s="2" t="s">
        <v>1139</v>
      </c>
    </row>
    <row r="4596" spans="1:2" ht="18" x14ac:dyDescent="0.2">
      <c r="A4596" s="8"/>
      <c r="B4596" s="2" t="s">
        <v>105</v>
      </c>
    </row>
    <row r="4597" spans="1:2" ht="18" x14ac:dyDescent="0.2">
      <c r="A4597" s="8"/>
      <c r="B4597" s="2" t="s">
        <v>3</v>
      </c>
    </row>
    <row r="4598" spans="1:2" ht="18" x14ac:dyDescent="0.2">
      <c r="A4598" s="8"/>
      <c r="B4598" s="3">
        <v>43216</v>
      </c>
    </row>
    <row r="4599" spans="1:2" x14ac:dyDescent="0.2">
      <c r="A4599" s="8"/>
      <c r="B4599" s="1" t="s">
        <v>12</v>
      </c>
    </row>
    <row r="4600" spans="1:2" x14ac:dyDescent="0.2">
      <c r="A4600" s="8"/>
      <c r="B4600" s="5"/>
    </row>
    <row r="4601" spans="1:2" ht="20" x14ac:dyDescent="0.2">
      <c r="A4601" s="6"/>
    </row>
    <row r="4602" spans="1:2" x14ac:dyDescent="0.2">
      <c r="A4602" s="8"/>
      <c r="B4602" s="1" t="s">
        <v>22</v>
      </c>
    </row>
    <row r="4603" spans="1:2" ht="18" x14ac:dyDescent="0.2">
      <c r="A4603" s="8"/>
      <c r="B4603" s="2" t="s">
        <v>1140</v>
      </c>
    </row>
    <row r="4604" spans="1:2" ht="18" x14ac:dyDescent="0.2">
      <c r="A4604" s="8"/>
      <c r="B4604" s="2" t="s">
        <v>2</v>
      </c>
    </row>
    <row r="4605" spans="1:2" ht="18" x14ac:dyDescent="0.2">
      <c r="A4605" s="8"/>
      <c r="B4605" s="2" t="s">
        <v>3</v>
      </c>
    </row>
    <row r="4606" spans="1:2" ht="18" x14ac:dyDescent="0.2">
      <c r="A4606" s="8"/>
      <c r="B4606" s="3">
        <v>43216</v>
      </c>
    </row>
    <row r="4607" spans="1:2" x14ac:dyDescent="0.2">
      <c r="A4607" s="8"/>
      <c r="B4607" s="1" t="s">
        <v>12</v>
      </c>
    </row>
    <row r="4608" spans="1:2" x14ac:dyDescent="0.2">
      <c r="A4608" s="8"/>
      <c r="B4608" s="5"/>
    </row>
    <row r="4609" spans="1:2" ht="20" x14ac:dyDescent="0.2">
      <c r="A4609" s="6"/>
    </row>
    <row r="4610" spans="1:2" x14ac:dyDescent="0.2">
      <c r="A4610" s="8"/>
      <c r="B4610" s="1" t="s">
        <v>5</v>
      </c>
    </row>
    <row r="4611" spans="1:2" ht="18" x14ac:dyDescent="0.2">
      <c r="A4611" s="8"/>
      <c r="B4611" s="2" t="s">
        <v>1141</v>
      </c>
    </row>
    <row r="4612" spans="1:2" ht="18" x14ac:dyDescent="0.2">
      <c r="A4612" s="8"/>
      <c r="B4612" s="2" t="s">
        <v>1142</v>
      </c>
    </row>
    <row r="4613" spans="1:2" ht="18" x14ac:dyDescent="0.2">
      <c r="A4613" s="8"/>
      <c r="B4613" s="2" t="s">
        <v>8</v>
      </c>
    </row>
    <row r="4614" spans="1:2" ht="18" x14ac:dyDescent="0.2">
      <c r="A4614" s="8"/>
      <c r="B4614" s="3">
        <v>43216</v>
      </c>
    </row>
    <row r="4615" spans="1:2" ht="20" x14ac:dyDescent="0.2">
      <c r="A4615" s="8"/>
      <c r="B4615" s="4" t="s">
        <v>4</v>
      </c>
    </row>
    <row r="4616" spans="1:2" x14ac:dyDescent="0.2">
      <c r="A4616" s="8"/>
      <c r="B4616" s="5"/>
    </row>
    <row r="4617" spans="1:2" ht="20" x14ac:dyDescent="0.2">
      <c r="A4617" s="6"/>
    </row>
    <row r="4618" spans="1:2" x14ac:dyDescent="0.2">
      <c r="A4618" s="8"/>
      <c r="B4618" s="1" t="s">
        <v>148</v>
      </c>
    </row>
    <row r="4619" spans="1:2" ht="18" x14ac:dyDescent="0.2">
      <c r="A4619" s="8"/>
      <c r="B4619" s="2" t="s">
        <v>1143</v>
      </c>
    </row>
    <row r="4620" spans="1:2" ht="18" x14ac:dyDescent="0.2">
      <c r="A4620" s="8"/>
      <c r="B4620" s="2" t="s">
        <v>1144</v>
      </c>
    </row>
    <row r="4621" spans="1:2" ht="18" x14ac:dyDescent="0.2">
      <c r="A4621" s="8"/>
      <c r="B4621" s="2" t="s">
        <v>8</v>
      </c>
    </row>
    <row r="4622" spans="1:2" ht="18" x14ac:dyDescent="0.2">
      <c r="A4622" s="8"/>
      <c r="B4622" s="3">
        <v>43216</v>
      </c>
    </row>
    <row r="4623" spans="1:2" ht="20" x14ac:dyDescent="0.2">
      <c r="A4623" s="8"/>
      <c r="B4623" s="4" t="s">
        <v>4</v>
      </c>
    </row>
    <row r="4624" spans="1:2" x14ac:dyDescent="0.2">
      <c r="A4624" s="8"/>
      <c r="B4624" s="5"/>
    </row>
    <row r="4625" spans="1:2" ht="20" x14ac:dyDescent="0.2">
      <c r="A4625" s="6"/>
    </row>
    <row r="4626" spans="1:2" x14ac:dyDescent="0.2">
      <c r="A4626" s="8"/>
      <c r="B4626" s="1" t="s">
        <v>148</v>
      </c>
    </row>
    <row r="4627" spans="1:2" ht="18" x14ac:dyDescent="0.2">
      <c r="A4627" s="8"/>
      <c r="B4627" s="2" t="s">
        <v>1145</v>
      </c>
    </row>
    <row r="4628" spans="1:2" ht="18" x14ac:dyDescent="0.2">
      <c r="A4628" s="8"/>
      <c r="B4628" s="2" t="s">
        <v>1146</v>
      </c>
    </row>
    <row r="4629" spans="1:2" ht="18" x14ac:dyDescent="0.2">
      <c r="A4629" s="8"/>
      <c r="B4629" s="2" t="s">
        <v>8</v>
      </c>
    </row>
    <row r="4630" spans="1:2" ht="18" x14ac:dyDescent="0.2">
      <c r="A4630" s="8"/>
      <c r="B4630" s="3">
        <v>43216</v>
      </c>
    </row>
    <row r="4631" spans="1:2" ht="20" x14ac:dyDescent="0.2">
      <c r="A4631" s="8"/>
      <c r="B4631" s="4" t="s">
        <v>4</v>
      </c>
    </row>
    <row r="4632" spans="1:2" x14ac:dyDescent="0.2">
      <c r="A4632" s="8"/>
      <c r="B4632" s="5"/>
    </row>
    <row r="4633" spans="1:2" ht="20" x14ac:dyDescent="0.2">
      <c r="A4633" s="6"/>
    </row>
    <row r="4634" spans="1:2" x14ac:dyDescent="0.2">
      <c r="A4634" s="8"/>
      <c r="B4634" s="1" t="s">
        <v>1036</v>
      </c>
    </row>
    <row r="4635" spans="1:2" ht="18" x14ac:dyDescent="0.2">
      <c r="A4635" s="8"/>
      <c r="B4635" s="2" t="s">
        <v>1147</v>
      </c>
    </row>
    <row r="4636" spans="1:2" ht="18" x14ac:dyDescent="0.2">
      <c r="A4636" s="8"/>
      <c r="B4636" s="2" t="s">
        <v>2</v>
      </c>
    </row>
    <row r="4637" spans="1:2" ht="18" x14ac:dyDescent="0.2">
      <c r="A4637" s="8"/>
      <c r="B4637" s="2" t="s">
        <v>8</v>
      </c>
    </row>
    <row r="4638" spans="1:2" ht="18" x14ac:dyDescent="0.2">
      <c r="A4638" s="8"/>
      <c r="B4638" s="3">
        <v>43216</v>
      </c>
    </row>
    <row r="4639" spans="1:2" x14ac:dyDescent="0.2">
      <c r="A4639" s="8"/>
      <c r="B4639" s="1" t="s">
        <v>55</v>
      </c>
    </row>
    <row r="4640" spans="1:2" x14ac:dyDescent="0.2">
      <c r="A4640" s="8"/>
      <c r="B4640" s="5"/>
    </row>
    <row r="4641" spans="1:2" ht="20" x14ac:dyDescent="0.2">
      <c r="A4641" s="6"/>
    </row>
    <row r="4642" spans="1:2" x14ac:dyDescent="0.2">
      <c r="A4642" s="8"/>
      <c r="B4642" s="1" t="s">
        <v>1148</v>
      </c>
    </row>
    <row r="4643" spans="1:2" ht="18" x14ac:dyDescent="0.2">
      <c r="A4643" s="8"/>
      <c r="B4643" s="2" t="s">
        <v>1149</v>
      </c>
    </row>
    <row r="4644" spans="1:2" ht="18" x14ac:dyDescent="0.2">
      <c r="A4644" s="8"/>
      <c r="B4644" s="2" t="s">
        <v>2</v>
      </c>
    </row>
    <row r="4645" spans="1:2" ht="18" x14ac:dyDescent="0.2">
      <c r="A4645" s="8"/>
      <c r="B4645" s="2" t="s">
        <v>258</v>
      </c>
    </row>
    <row r="4646" spans="1:2" ht="18" x14ac:dyDescent="0.2">
      <c r="A4646" s="8"/>
      <c r="B4646" s="3">
        <v>43215</v>
      </c>
    </row>
    <row r="4647" spans="1:2" x14ac:dyDescent="0.2">
      <c r="A4647" s="8"/>
      <c r="B4647" s="1" t="s">
        <v>12</v>
      </c>
    </row>
    <row r="4648" spans="1:2" x14ac:dyDescent="0.2">
      <c r="A4648" s="8"/>
      <c r="B4648" s="5"/>
    </row>
    <row r="4649" spans="1:2" ht="20" x14ac:dyDescent="0.2">
      <c r="A4649" s="6"/>
    </row>
    <row r="4650" spans="1:2" x14ac:dyDescent="0.2">
      <c r="A4650" s="8"/>
      <c r="B4650" s="1" t="s">
        <v>113</v>
      </c>
    </row>
    <row r="4651" spans="1:2" ht="18" x14ac:dyDescent="0.2">
      <c r="A4651" s="8"/>
      <c r="B4651" s="2" t="s">
        <v>1150</v>
      </c>
    </row>
    <row r="4652" spans="1:2" ht="18" x14ac:dyDescent="0.2">
      <c r="A4652" s="8"/>
      <c r="B4652" s="2" t="s">
        <v>2</v>
      </c>
    </row>
    <row r="4653" spans="1:2" ht="18" x14ac:dyDescent="0.2">
      <c r="A4653" s="8"/>
      <c r="B4653" s="2" t="s">
        <v>3</v>
      </c>
    </row>
    <row r="4654" spans="1:2" ht="18" x14ac:dyDescent="0.2">
      <c r="A4654" s="8"/>
      <c r="B4654" s="3">
        <v>43215</v>
      </c>
    </row>
    <row r="4655" spans="1:2" x14ac:dyDescent="0.2">
      <c r="A4655" s="8"/>
      <c r="B4655" s="1" t="s">
        <v>12</v>
      </c>
    </row>
    <row r="4656" spans="1:2" x14ac:dyDescent="0.2">
      <c r="A4656" s="8"/>
      <c r="B4656" s="5"/>
    </row>
    <row r="4657" spans="1:2" ht="20" x14ac:dyDescent="0.2">
      <c r="A4657" s="6"/>
    </row>
    <row r="4658" spans="1:2" x14ac:dyDescent="0.2">
      <c r="A4658" s="8"/>
      <c r="B4658" s="1" t="s">
        <v>1151</v>
      </c>
    </row>
    <row r="4659" spans="1:2" ht="18" x14ac:dyDescent="0.2">
      <c r="A4659" s="8"/>
      <c r="B4659" s="2" t="s">
        <v>1152</v>
      </c>
    </row>
    <row r="4660" spans="1:2" ht="18" x14ac:dyDescent="0.2">
      <c r="A4660" s="8"/>
      <c r="B4660" s="2" t="s">
        <v>2</v>
      </c>
    </row>
    <row r="4661" spans="1:2" ht="18" x14ac:dyDescent="0.2">
      <c r="A4661" s="8"/>
      <c r="B4661" s="2" t="s">
        <v>8</v>
      </c>
    </row>
    <row r="4662" spans="1:2" ht="18" x14ac:dyDescent="0.2">
      <c r="A4662" s="8"/>
      <c r="B4662" s="3">
        <v>43215</v>
      </c>
    </row>
    <row r="4663" spans="1:2" x14ac:dyDescent="0.2">
      <c r="A4663" s="8"/>
      <c r="B4663" s="1" t="s">
        <v>12</v>
      </c>
    </row>
    <row r="4664" spans="1:2" x14ac:dyDescent="0.2">
      <c r="A4664" s="8"/>
      <c r="B4664" s="5"/>
    </row>
    <row r="4665" spans="1:2" ht="20" x14ac:dyDescent="0.2">
      <c r="A4665" s="6"/>
    </row>
    <row r="4666" spans="1:2" x14ac:dyDescent="0.2">
      <c r="A4666" s="8"/>
      <c r="B4666" s="1" t="s">
        <v>1153</v>
      </c>
    </row>
    <row r="4667" spans="1:2" ht="18" x14ac:dyDescent="0.2">
      <c r="A4667" s="8"/>
      <c r="B4667" s="2" t="s">
        <v>1154</v>
      </c>
    </row>
    <row r="4668" spans="1:2" ht="18" x14ac:dyDescent="0.2">
      <c r="A4668" s="8"/>
      <c r="B4668" s="2" t="s">
        <v>2</v>
      </c>
    </row>
    <row r="4669" spans="1:2" ht="18" x14ac:dyDescent="0.2">
      <c r="A4669" s="8"/>
      <c r="B4669" s="2" t="s">
        <v>8</v>
      </c>
    </row>
    <row r="4670" spans="1:2" ht="18" x14ac:dyDescent="0.2">
      <c r="A4670" s="8"/>
      <c r="B4670" s="3">
        <v>43215</v>
      </c>
    </row>
    <row r="4671" spans="1:2" ht="20" x14ac:dyDescent="0.2">
      <c r="A4671" s="8"/>
      <c r="B4671" s="4" t="s">
        <v>4</v>
      </c>
    </row>
    <row r="4672" spans="1:2" x14ac:dyDescent="0.2">
      <c r="A4672" s="8"/>
      <c r="B4672" s="5"/>
    </row>
    <row r="4673" spans="1:2" ht="20" x14ac:dyDescent="0.2">
      <c r="A4673" s="6"/>
    </row>
    <row r="4674" spans="1:2" x14ac:dyDescent="0.2">
      <c r="A4674" s="8"/>
      <c r="B4674" s="1" t="s">
        <v>1155</v>
      </c>
    </row>
    <row r="4675" spans="1:2" ht="18" x14ac:dyDescent="0.2">
      <c r="A4675" s="8"/>
      <c r="B4675" s="2" t="s">
        <v>1156</v>
      </c>
    </row>
    <row r="4676" spans="1:2" ht="18" x14ac:dyDescent="0.2">
      <c r="A4676" s="8"/>
      <c r="B4676" s="2" t="s">
        <v>446</v>
      </c>
    </row>
    <row r="4677" spans="1:2" ht="18" x14ac:dyDescent="0.2">
      <c r="A4677" s="8"/>
      <c r="B4677" s="2" t="s">
        <v>27</v>
      </c>
    </row>
    <row r="4678" spans="1:2" ht="18" x14ac:dyDescent="0.2">
      <c r="A4678" s="8"/>
      <c r="B4678" s="3">
        <v>43214</v>
      </c>
    </row>
    <row r="4679" spans="1:2" ht="20" x14ac:dyDescent="0.2">
      <c r="A4679" s="8"/>
      <c r="B4679" s="4" t="s">
        <v>4</v>
      </c>
    </row>
    <row r="4680" spans="1:2" x14ac:dyDescent="0.2">
      <c r="A4680" s="8"/>
      <c r="B4680" s="5"/>
    </row>
    <row r="4681" spans="1:2" ht="20" x14ac:dyDescent="0.2">
      <c r="A4681" s="6"/>
    </row>
    <row r="4682" spans="1:2" x14ac:dyDescent="0.2">
      <c r="A4682" s="8"/>
      <c r="B4682" s="1" t="s">
        <v>1157</v>
      </c>
    </row>
    <row r="4683" spans="1:2" ht="18" x14ac:dyDescent="0.2">
      <c r="A4683" s="8"/>
      <c r="B4683" s="2" t="s">
        <v>1158</v>
      </c>
    </row>
    <row r="4684" spans="1:2" ht="18" x14ac:dyDescent="0.2">
      <c r="A4684" s="8"/>
      <c r="B4684" s="2" t="s">
        <v>26</v>
      </c>
    </row>
    <row r="4685" spans="1:2" ht="18" x14ac:dyDescent="0.2">
      <c r="A4685" s="8"/>
      <c r="B4685" s="2" t="s">
        <v>8</v>
      </c>
    </row>
    <row r="4686" spans="1:2" ht="18" x14ac:dyDescent="0.2">
      <c r="A4686" s="8"/>
      <c r="B4686" s="3">
        <v>43214</v>
      </c>
    </row>
    <row r="4687" spans="1:2" ht="20" x14ac:dyDescent="0.2">
      <c r="A4687" s="8"/>
      <c r="B4687" s="4" t="s">
        <v>4</v>
      </c>
    </row>
    <row r="4688" spans="1:2" x14ac:dyDescent="0.2">
      <c r="A4688" s="8"/>
      <c r="B4688" s="5"/>
    </row>
    <row r="4689" spans="1:2" ht="20" x14ac:dyDescent="0.2">
      <c r="A4689" s="6"/>
    </row>
    <row r="4690" spans="1:2" x14ac:dyDescent="0.2">
      <c r="A4690" s="8"/>
      <c r="B4690" s="1" t="s">
        <v>239</v>
      </c>
    </row>
    <row r="4691" spans="1:2" ht="18" x14ac:dyDescent="0.2">
      <c r="A4691" s="8"/>
      <c r="B4691" s="2" t="s">
        <v>1159</v>
      </c>
    </row>
    <row r="4692" spans="1:2" ht="18" x14ac:dyDescent="0.2">
      <c r="A4692" s="8"/>
      <c r="B4692" s="2" t="s">
        <v>902</v>
      </c>
    </row>
    <row r="4693" spans="1:2" ht="18" x14ac:dyDescent="0.2">
      <c r="A4693" s="8"/>
      <c r="B4693" s="2" t="s">
        <v>8</v>
      </c>
    </row>
    <row r="4694" spans="1:2" ht="18" x14ac:dyDescent="0.2">
      <c r="A4694" s="8"/>
      <c r="B4694" s="3">
        <v>43213</v>
      </c>
    </row>
    <row r="4695" spans="1:2" ht="20" x14ac:dyDescent="0.2">
      <c r="A4695" s="8"/>
      <c r="B4695" s="4" t="s">
        <v>4</v>
      </c>
    </row>
    <row r="4696" spans="1:2" x14ac:dyDescent="0.2">
      <c r="A4696" s="8"/>
      <c r="B4696" s="5"/>
    </row>
    <row r="4697" spans="1:2" ht="20" x14ac:dyDescent="0.2">
      <c r="A4697" s="6"/>
    </row>
    <row r="4698" spans="1:2" x14ac:dyDescent="0.2">
      <c r="A4698" s="8"/>
      <c r="B4698" s="1" t="s">
        <v>148</v>
      </c>
    </row>
    <row r="4699" spans="1:2" ht="18" x14ac:dyDescent="0.2">
      <c r="A4699" s="8"/>
      <c r="B4699" s="2" t="s">
        <v>1160</v>
      </c>
    </row>
    <row r="4700" spans="1:2" ht="18" x14ac:dyDescent="0.2">
      <c r="A4700" s="8"/>
      <c r="B4700" s="2" t="s">
        <v>1161</v>
      </c>
    </row>
    <row r="4701" spans="1:2" ht="18" x14ac:dyDescent="0.2">
      <c r="A4701" s="8"/>
      <c r="B4701" s="2" t="s">
        <v>8</v>
      </c>
    </row>
    <row r="4702" spans="1:2" ht="18" x14ac:dyDescent="0.2">
      <c r="A4702" s="8"/>
      <c r="B4702" s="3">
        <v>43213</v>
      </c>
    </row>
    <row r="4703" spans="1:2" ht="20" x14ac:dyDescent="0.2">
      <c r="A4703" s="8"/>
      <c r="B4703" s="4" t="s">
        <v>4</v>
      </c>
    </row>
    <row r="4704" spans="1:2" x14ac:dyDescent="0.2">
      <c r="A4704" s="8"/>
      <c r="B4704" s="5"/>
    </row>
    <row r="4705" spans="1:2" ht="20" x14ac:dyDescent="0.2">
      <c r="A4705" s="6"/>
    </row>
    <row r="4706" spans="1:2" x14ac:dyDescent="0.2">
      <c r="A4706" s="8"/>
      <c r="B4706" s="1" t="s">
        <v>1162</v>
      </c>
    </row>
    <row r="4707" spans="1:2" ht="18" x14ac:dyDescent="0.2">
      <c r="A4707" s="8"/>
      <c r="B4707" s="2" t="s">
        <v>1163</v>
      </c>
    </row>
    <row r="4708" spans="1:2" ht="18" x14ac:dyDescent="0.2">
      <c r="A4708" s="8"/>
      <c r="B4708" s="2" t="s">
        <v>93</v>
      </c>
    </row>
    <row r="4709" spans="1:2" ht="18" x14ac:dyDescent="0.2">
      <c r="A4709" s="8"/>
      <c r="B4709" s="2" t="s">
        <v>27</v>
      </c>
    </row>
    <row r="4710" spans="1:2" ht="18" x14ac:dyDescent="0.2">
      <c r="A4710" s="8"/>
      <c r="B4710" s="3">
        <v>43213</v>
      </c>
    </row>
    <row r="4711" spans="1:2" ht="20" x14ac:dyDescent="0.2">
      <c r="A4711" s="8"/>
      <c r="B4711" s="4" t="s">
        <v>4</v>
      </c>
    </row>
    <row r="4712" spans="1:2" x14ac:dyDescent="0.2">
      <c r="A4712" s="8"/>
      <c r="B4712" s="5"/>
    </row>
    <row r="4713" spans="1:2" ht="20" x14ac:dyDescent="0.2">
      <c r="A4713" s="6"/>
    </row>
    <row r="4714" spans="1:2" x14ac:dyDescent="0.2">
      <c r="A4714" s="8"/>
      <c r="B4714" s="1" t="s">
        <v>148</v>
      </c>
    </row>
    <row r="4715" spans="1:2" ht="18" x14ac:dyDescent="0.2">
      <c r="A4715" s="8"/>
      <c r="B4715" s="2" t="s">
        <v>1164</v>
      </c>
    </row>
    <row r="4716" spans="1:2" ht="18" x14ac:dyDescent="0.2">
      <c r="A4716" s="8"/>
      <c r="B4716" s="2" t="s">
        <v>1165</v>
      </c>
    </row>
    <row r="4717" spans="1:2" ht="18" x14ac:dyDescent="0.2">
      <c r="A4717" s="8"/>
      <c r="B4717" s="2" t="s">
        <v>8</v>
      </c>
    </row>
    <row r="4718" spans="1:2" ht="18" x14ac:dyDescent="0.2">
      <c r="A4718" s="8"/>
      <c r="B4718" s="3">
        <v>43213</v>
      </c>
    </row>
    <row r="4719" spans="1:2" ht="20" x14ac:dyDescent="0.2">
      <c r="A4719" s="8"/>
      <c r="B4719" s="4" t="s">
        <v>4</v>
      </c>
    </row>
    <row r="4720" spans="1:2" x14ac:dyDescent="0.2">
      <c r="A4720" s="8"/>
      <c r="B4720" s="5"/>
    </row>
    <row r="4721" spans="1:2" ht="20" x14ac:dyDescent="0.2">
      <c r="A4721" s="6"/>
    </row>
    <row r="4722" spans="1:2" x14ac:dyDescent="0.2">
      <c r="A4722" s="8"/>
      <c r="B4722" s="1" t="s">
        <v>434</v>
      </c>
    </row>
    <row r="4723" spans="1:2" ht="18" x14ac:dyDescent="0.2">
      <c r="A4723" s="8"/>
      <c r="B4723" s="2" t="s">
        <v>1166</v>
      </c>
    </row>
    <row r="4724" spans="1:2" ht="18" x14ac:dyDescent="0.2">
      <c r="A4724" s="8"/>
      <c r="B4724" s="2" t="s">
        <v>702</v>
      </c>
    </row>
    <row r="4725" spans="1:2" ht="18" x14ac:dyDescent="0.2">
      <c r="A4725" s="8"/>
      <c r="B4725" s="2" t="s">
        <v>8</v>
      </c>
    </row>
    <row r="4726" spans="1:2" ht="18" x14ac:dyDescent="0.2">
      <c r="A4726" s="8"/>
      <c r="B4726" s="3">
        <v>43213</v>
      </c>
    </row>
    <row r="4727" spans="1:2" x14ac:dyDescent="0.2">
      <c r="A4727" s="8"/>
      <c r="B4727" s="1" t="s">
        <v>12</v>
      </c>
    </row>
    <row r="4728" spans="1:2" x14ac:dyDescent="0.2">
      <c r="A4728" s="8"/>
      <c r="B4728" s="5"/>
    </row>
    <row r="4729" spans="1:2" ht="20" x14ac:dyDescent="0.2">
      <c r="A4729" s="6"/>
    </row>
    <row r="4730" spans="1:2" x14ac:dyDescent="0.2">
      <c r="A4730" s="8"/>
      <c r="B4730" s="1" t="s">
        <v>5</v>
      </c>
    </row>
    <row r="4731" spans="1:2" ht="18" x14ac:dyDescent="0.2">
      <c r="A4731" s="8"/>
      <c r="B4731" s="2" t="s">
        <v>1167</v>
      </c>
    </row>
    <row r="4732" spans="1:2" ht="18" x14ac:dyDescent="0.2">
      <c r="A4732" s="8"/>
      <c r="B4732" s="2" t="s">
        <v>702</v>
      </c>
    </row>
    <row r="4733" spans="1:2" ht="18" x14ac:dyDescent="0.2">
      <c r="A4733" s="8"/>
      <c r="B4733" s="2" t="s">
        <v>8</v>
      </c>
    </row>
    <row r="4734" spans="1:2" ht="18" x14ac:dyDescent="0.2">
      <c r="A4734" s="8"/>
      <c r="B4734" s="3">
        <v>43213</v>
      </c>
    </row>
    <row r="4735" spans="1:2" ht="20" x14ac:dyDescent="0.2">
      <c r="A4735" s="8"/>
      <c r="B4735" s="4" t="s">
        <v>4</v>
      </c>
    </row>
    <row r="4736" spans="1:2" x14ac:dyDescent="0.2">
      <c r="A4736" s="8"/>
      <c r="B4736" s="5"/>
    </row>
    <row r="4737" spans="1:2" ht="20" x14ac:dyDescent="0.2">
      <c r="A4737" s="6"/>
    </row>
    <row r="4738" spans="1:2" x14ac:dyDescent="0.2">
      <c r="A4738" s="8"/>
      <c r="B4738" s="1" t="s">
        <v>1168</v>
      </c>
    </row>
    <row r="4739" spans="1:2" ht="18" x14ac:dyDescent="0.2">
      <c r="A4739" s="8"/>
      <c r="B4739" s="2" t="s">
        <v>1169</v>
      </c>
    </row>
    <row r="4740" spans="1:2" ht="18" x14ac:dyDescent="0.2">
      <c r="A4740" s="8"/>
      <c r="B4740" s="2" t="s">
        <v>2</v>
      </c>
    </row>
    <row r="4741" spans="1:2" ht="18" x14ac:dyDescent="0.2">
      <c r="A4741" s="8"/>
      <c r="B4741" s="2" t="s">
        <v>238</v>
      </c>
    </row>
    <row r="4742" spans="1:2" ht="18" x14ac:dyDescent="0.2">
      <c r="A4742" s="8"/>
      <c r="B4742" s="3">
        <v>43213</v>
      </c>
    </row>
    <row r="4743" spans="1:2" x14ac:dyDescent="0.2">
      <c r="A4743" s="8"/>
      <c r="B4743" s="1" t="s">
        <v>12</v>
      </c>
    </row>
    <row r="4744" spans="1:2" x14ac:dyDescent="0.2">
      <c r="A4744" s="8"/>
      <c r="B4744" s="5"/>
    </row>
    <row r="4745" spans="1:2" ht="20" x14ac:dyDescent="0.2">
      <c r="A4745" s="6"/>
    </row>
    <row r="4746" spans="1:2" x14ac:dyDescent="0.2">
      <c r="A4746" s="8"/>
      <c r="B4746" s="1" t="s">
        <v>148</v>
      </c>
    </row>
    <row r="4747" spans="1:2" ht="18" x14ac:dyDescent="0.2">
      <c r="A4747" s="8"/>
      <c r="B4747" s="2" t="s">
        <v>1170</v>
      </c>
    </row>
    <row r="4748" spans="1:2" ht="18" x14ac:dyDescent="0.2">
      <c r="A4748" s="8"/>
      <c r="B4748" s="2" t="s">
        <v>1171</v>
      </c>
    </row>
    <row r="4749" spans="1:2" ht="18" x14ac:dyDescent="0.2">
      <c r="A4749" s="8"/>
      <c r="B4749" s="2" t="s">
        <v>8</v>
      </c>
    </row>
    <row r="4750" spans="1:2" ht="18" x14ac:dyDescent="0.2">
      <c r="A4750" s="8"/>
      <c r="B4750" s="3">
        <v>43213</v>
      </c>
    </row>
    <row r="4751" spans="1:2" ht="20" x14ac:dyDescent="0.2">
      <c r="A4751" s="8"/>
      <c r="B4751" s="4" t="s">
        <v>4</v>
      </c>
    </row>
    <row r="4752" spans="1:2" x14ac:dyDescent="0.2">
      <c r="A4752" s="8"/>
      <c r="B4752" s="5"/>
    </row>
    <row r="4753" spans="1:2" ht="20" x14ac:dyDescent="0.2">
      <c r="A4753" s="6"/>
    </row>
    <row r="4754" spans="1:2" x14ac:dyDescent="0.2">
      <c r="A4754" s="8"/>
      <c r="B4754" s="1" t="s">
        <v>1172</v>
      </c>
    </row>
    <row r="4755" spans="1:2" ht="18" x14ac:dyDescent="0.2">
      <c r="A4755" s="8"/>
      <c r="B4755" s="2" t="s">
        <v>1173</v>
      </c>
    </row>
    <row r="4756" spans="1:2" ht="18" x14ac:dyDescent="0.2">
      <c r="A4756" s="8"/>
      <c r="B4756" s="2" t="s">
        <v>2</v>
      </c>
    </row>
    <row r="4757" spans="1:2" ht="18" x14ac:dyDescent="0.2">
      <c r="A4757" s="8"/>
      <c r="B4757" s="2" t="s">
        <v>1010</v>
      </c>
    </row>
    <row r="4758" spans="1:2" ht="18" x14ac:dyDescent="0.2">
      <c r="A4758" s="8"/>
      <c r="B4758" s="3">
        <v>43213</v>
      </c>
    </row>
    <row r="4759" spans="1:2" x14ac:dyDescent="0.2">
      <c r="A4759" s="8"/>
      <c r="B4759" s="1" t="s">
        <v>12</v>
      </c>
    </row>
    <row r="4760" spans="1:2" x14ac:dyDescent="0.2">
      <c r="A4760" s="8"/>
      <c r="B4760" s="5"/>
    </row>
    <row r="4761" spans="1:2" ht="20" x14ac:dyDescent="0.2">
      <c r="A4761" s="6"/>
    </row>
    <row r="4762" spans="1:2" x14ac:dyDescent="0.2">
      <c r="A4762" s="8"/>
      <c r="B4762" s="1" t="s">
        <v>1174</v>
      </c>
    </row>
    <row r="4763" spans="1:2" ht="18" x14ac:dyDescent="0.2">
      <c r="A4763" s="8"/>
      <c r="B4763" s="2" t="s">
        <v>1175</v>
      </c>
    </row>
    <row r="4764" spans="1:2" ht="18" x14ac:dyDescent="0.2">
      <c r="A4764" s="8"/>
      <c r="B4764" s="2" t="s">
        <v>2</v>
      </c>
    </row>
    <row r="4765" spans="1:2" ht="18" x14ac:dyDescent="0.2">
      <c r="A4765" s="8"/>
      <c r="B4765" s="2" t="s">
        <v>3</v>
      </c>
    </row>
    <row r="4766" spans="1:2" ht="18" x14ac:dyDescent="0.2">
      <c r="A4766" s="8"/>
      <c r="B4766" s="3">
        <v>43213</v>
      </c>
    </row>
    <row r="4767" spans="1:2" x14ac:dyDescent="0.2">
      <c r="A4767" s="8"/>
      <c r="B4767" s="1" t="s">
        <v>12</v>
      </c>
    </row>
    <row r="4768" spans="1:2" x14ac:dyDescent="0.2">
      <c r="A4768" s="8"/>
      <c r="B4768" s="5"/>
    </row>
    <row r="4769" spans="1:2" ht="20" x14ac:dyDescent="0.2">
      <c r="A4769" s="6"/>
    </row>
    <row r="4770" spans="1:2" x14ac:dyDescent="0.2">
      <c r="A4770" s="8"/>
      <c r="B4770" s="1" t="s">
        <v>22</v>
      </c>
    </row>
    <row r="4771" spans="1:2" ht="18" x14ac:dyDescent="0.2">
      <c r="A4771" s="8"/>
      <c r="B4771" s="2" t="s">
        <v>1176</v>
      </c>
    </row>
    <row r="4772" spans="1:2" ht="18" x14ac:dyDescent="0.2">
      <c r="A4772" s="8"/>
      <c r="B4772" s="2" t="s">
        <v>2</v>
      </c>
    </row>
    <row r="4773" spans="1:2" ht="18" x14ac:dyDescent="0.2">
      <c r="A4773" s="8"/>
      <c r="B4773" s="2" t="s">
        <v>3</v>
      </c>
    </row>
    <row r="4774" spans="1:2" ht="18" x14ac:dyDescent="0.2">
      <c r="A4774" s="8"/>
      <c r="B4774" s="3">
        <v>43210</v>
      </c>
    </row>
    <row r="4775" spans="1:2" x14ac:dyDescent="0.2">
      <c r="A4775" s="8"/>
      <c r="B4775" s="1" t="s">
        <v>12</v>
      </c>
    </row>
    <row r="4776" spans="1:2" x14ac:dyDescent="0.2">
      <c r="A4776" s="8"/>
      <c r="B4776" s="5"/>
    </row>
    <row r="4777" spans="1:2" ht="20" x14ac:dyDescent="0.2">
      <c r="A4777" s="6"/>
    </row>
    <row r="4778" spans="1:2" x14ac:dyDescent="0.2">
      <c r="A4778" s="8"/>
      <c r="B4778" s="1" t="s">
        <v>22</v>
      </c>
    </row>
    <row r="4779" spans="1:2" ht="18" x14ac:dyDescent="0.2">
      <c r="A4779" s="8"/>
      <c r="B4779" s="2" t="s">
        <v>1177</v>
      </c>
    </row>
    <row r="4780" spans="1:2" ht="18" x14ac:dyDescent="0.2">
      <c r="A4780" s="8"/>
      <c r="B4780" s="2" t="s">
        <v>2</v>
      </c>
    </row>
    <row r="4781" spans="1:2" ht="18" x14ac:dyDescent="0.2">
      <c r="A4781" s="8"/>
      <c r="B4781" s="2" t="s">
        <v>3</v>
      </c>
    </row>
    <row r="4782" spans="1:2" ht="18" x14ac:dyDescent="0.2">
      <c r="A4782" s="8"/>
      <c r="B4782" s="3">
        <v>43210</v>
      </c>
    </row>
    <row r="4783" spans="1:2" x14ac:dyDescent="0.2">
      <c r="A4783" s="8"/>
      <c r="B4783" s="1" t="s">
        <v>12</v>
      </c>
    </row>
    <row r="4784" spans="1:2" x14ac:dyDescent="0.2">
      <c r="A4784" s="8"/>
      <c r="B4784" s="5"/>
    </row>
    <row r="4785" spans="1:2" ht="20" x14ac:dyDescent="0.2">
      <c r="A4785" s="6"/>
    </row>
    <row r="4786" spans="1:2" x14ac:dyDescent="0.2">
      <c r="A4786" s="8"/>
      <c r="B4786" s="1" t="s">
        <v>148</v>
      </c>
    </row>
    <row r="4787" spans="1:2" ht="18" x14ac:dyDescent="0.2">
      <c r="A4787" s="8"/>
      <c r="B4787" s="2" t="s">
        <v>1178</v>
      </c>
    </row>
    <row r="4788" spans="1:2" ht="18" x14ac:dyDescent="0.2">
      <c r="A4788" s="8"/>
      <c r="B4788" s="2" t="s">
        <v>1179</v>
      </c>
    </row>
    <row r="4789" spans="1:2" ht="18" x14ac:dyDescent="0.2">
      <c r="A4789" s="8"/>
      <c r="B4789" s="2" t="s">
        <v>8</v>
      </c>
    </row>
    <row r="4790" spans="1:2" ht="18" x14ac:dyDescent="0.2">
      <c r="A4790" s="8"/>
      <c r="B4790" s="3">
        <v>43210</v>
      </c>
    </row>
    <row r="4791" spans="1:2" ht="20" x14ac:dyDescent="0.2">
      <c r="A4791" s="8"/>
      <c r="B4791" s="4" t="s">
        <v>4</v>
      </c>
    </row>
    <row r="4792" spans="1:2" x14ac:dyDescent="0.2">
      <c r="A4792" s="8"/>
      <c r="B4792" s="5"/>
    </row>
    <row r="4793" spans="1:2" ht="20" x14ac:dyDescent="0.2">
      <c r="A4793" s="6"/>
    </row>
    <row r="4794" spans="1:2" x14ac:dyDescent="0.2">
      <c r="A4794" s="8"/>
      <c r="B4794" s="1" t="s">
        <v>1180</v>
      </c>
    </row>
    <row r="4795" spans="1:2" ht="18" x14ac:dyDescent="0.2">
      <c r="A4795" s="8"/>
      <c r="B4795" s="2" t="s">
        <v>1181</v>
      </c>
    </row>
    <row r="4796" spans="1:2" ht="18" x14ac:dyDescent="0.2">
      <c r="A4796" s="8"/>
      <c r="B4796" s="2" t="s">
        <v>2</v>
      </c>
    </row>
    <row r="4797" spans="1:2" ht="18" x14ac:dyDescent="0.2">
      <c r="A4797" s="8"/>
      <c r="B4797" s="2" t="s">
        <v>8</v>
      </c>
    </row>
    <row r="4798" spans="1:2" ht="18" x14ac:dyDescent="0.2">
      <c r="A4798" s="8"/>
      <c r="B4798" s="3">
        <v>43210</v>
      </c>
    </row>
    <row r="4799" spans="1:2" x14ac:dyDescent="0.2">
      <c r="A4799" s="8"/>
      <c r="B4799" s="1" t="s">
        <v>12</v>
      </c>
    </row>
    <row r="4800" spans="1:2" x14ac:dyDescent="0.2">
      <c r="A4800" s="8"/>
      <c r="B4800" s="5"/>
    </row>
    <row r="4802" spans="1:2" x14ac:dyDescent="0.2">
      <c r="B4802" s="1" t="s">
        <v>1182</v>
      </c>
    </row>
    <row r="4803" spans="1:2" ht="18" x14ac:dyDescent="0.2">
      <c r="B4803" s="2" t="s">
        <v>1183</v>
      </c>
    </row>
    <row r="4804" spans="1:2" ht="18" x14ac:dyDescent="0.2">
      <c r="B4804" s="2" t="s">
        <v>26</v>
      </c>
    </row>
    <row r="4805" spans="1:2" ht="18" x14ac:dyDescent="0.2">
      <c r="B4805" s="2" t="s">
        <v>261</v>
      </c>
    </row>
    <row r="4806" spans="1:2" ht="18" x14ac:dyDescent="0.2">
      <c r="B4806" s="3">
        <v>43210</v>
      </c>
    </row>
    <row r="4807" spans="1:2" ht="20" x14ac:dyDescent="0.2">
      <c r="B4807" s="4" t="s">
        <v>4</v>
      </c>
    </row>
    <row r="4808" spans="1:2" x14ac:dyDescent="0.2">
      <c r="B4808" s="5"/>
    </row>
    <row r="4809" spans="1:2" ht="20" x14ac:dyDescent="0.2">
      <c r="A4809" s="6"/>
    </row>
    <row r="4810" spans="1:2" x14ac:dyDescent="0.2">
      <c r="A4810" s="8"/>
      <c r="B4810" s="1" t="s">
        <v>1184</v>
      </c>
    </row>
    <row r="4811" spans="1:2" ht="18" x14ac:dyDescent="0.2">
      <c r="A4811" s="8"/>
      <c r="B4811" s="2" t="s">
        <v>1185</v>
      </c>
    </row>
    <row r="4812" spans="1:2" ht="18" x14ac:dyDescent="0.2">
      <c r="A4812" s="8"/>
      <c r="B4812" s="2" t="s">
        <v>2</v>
      </c>
    </row>
    <row r="4813" spans="1:2" ht="18" x14ac:dyDescent="0.2">
      <c r="A4813" s="8"/>
      <c r="B4813" s="2" t="s">
        <v>3</v>
      </c>
    </row>
    <row r="4814" spans="1:2" ht="18" x14ac:dyDescent="0.2">
      <c r="A4814" s="8"/>
      <c r="B4814" s="3">
        <v>43210</v>
      </c>
    </row>
    <row r="4815" spans="1:2" x14ac:dyDescent="0.2">
      <c r="A4815" s="8"/>
      <c r="B4815" s="1" t="s">
        <v>12</v>
      </c>
    </row>
    <row r="4816" spans="1:2" x14ac:dyDescent="0.2">
      <c r="A4816" s="8"/>
      <c r="B4816" s="5"/>
    </row>
    <row r="4817" spans="1:2" ht="20" x14ac:dyDescent="0.2">
      <c r="A4817" s="6"/>
    </row>
    <row r="4818" spans="1:2" x14ac:dyDescent="0.2">
      <c r="A4818" s="8"/>
      <c r="B4818" s="1" t="s">
        <v>22</v>
      </c>
    </row>
    <row r="4819" spans="1:2" ht="18" x14ac:dyDescent="0.2">
      <c r="A4819" s="8"/>
      <c r="B4819" s="2" t="s">
        <v>1186</v>
      </c>
    </row>
    <row r="4820" spans="1:2" ht="18" x14ac:dyDescent="0.2">
      <c r="A4820" s="8"/>
      <c r="B4820" s="2" t="s">
        <v>2</v>
      </c>
    </row>
    <row r="4821" spans="1:2" ht="18" x14ac:dyDescent="0.2">
      <c r="A4821" s="8"/>
      <c r="B4821" s="2" t="s">
        <v>3</v>
      </c>
    </row>
    <row r="4822" spans="1:2" ht="18" x14ac:dyDescent="0.2">
      <c r="A4822" s="8"/>
      <c r="B4822" s="3">
        <v>43209</v>
      </c>
    </row>
    <row r="4823" spans="1:2" x14ac:dyDescent="0.2">
      <c r="A4823" s="8"/>
      <c r="B4823" s="1" t="s">
        <v>12</v>
      </c>
    </row>
    <row r="4824" spans="1:2" x14ac:dyDescent="0.2">
      <c r="A4824" s="8"/>
      <c r="B4824" s="5"/>
    </row>
    <row r="4825" spans="1:2" ht="20" x14ac:dyDescent="0.2">
      <c r="A4825" s="6"/>
    </row>
    <row r="4826" spans="1:2" x14ac:dyDescent="0.2">
      <c r="A4826" s="8"/>
      <c r="B4826" s="1" t="s">
        <v>1187</v>
      </c>
    </row>
    <row r="4827" spans="1:2" ht="18" x14ac:dyDescent="0.2">
      <c r="A4827" s="8"/>
      <c r="B4827" s="2" t="s">
        <v>1188</v>
      </c>
    </row>
    <row r="4828" spans="1:2" ht="18" x14ac:dyDescent="0.2">
      <c r="A4828" s="8"/>
      <c r="B4828" s="2" t="s">
        <v>93</v>
      </c>
    </row>
    <row r="4829" spans="1:2" ht="18" x14ac:dyDescent="0.2">
      <c r="A4829" s="8"/>
      <c r="B4829" s="2" t="s">
        <v>238</v>
      </c>
    </row>
    <row r="4830" spans="1:2" ht="18" x14ac:dyDescent="0.2">
      <c r="A4830" s="8"/>
      <c r="B4830" s="3">
        <v>43209</v>
      </c>
    </row>
    <row r="4831" spans="1:2" ht="20" x14ac:dyDescent="0.2">
      <c r="A4831" s="8"/>
      <c r="B4831" s="4" t="s">
        <v>4</v>
      </c>
    </row>
    <row r="4832" spans="1:2" x14ac:dyDescent="0.2">
      <c r="A4832" s="8"/>
      <c r="B4832" s="5"/>
    </row>
    <row r="4833" spans="1:2" ht="20" x14ac:dyDescent="0.2">
      <c r="A4833" s="6"/>
    </row>
    <row r="4834" spans="1:2" x14ac:dyDescent="0.2">
      <c r="A4834" s="8"/>
      <c r="B4834" s="1" t="s">
        <v>148</v>
      </c>
    </row>
    <row r="4835" spans="1:2" ht="18" x14ac:dyDescent="0.2">
      <c r="A4835" s="8"/>
      <c r="B4835" s="2" t="s">
        <v>1189</v>
      </c>
    </row>
    <row r="4836" spans="1:2" ht="18" x14ac:dyDescent="0.2">
      <c r="A4836" s="8"/>
      <c r="B4836" s="2" t="s">
        <v>1179</v>
      </c>
    </row>
    <row r="4837" spans="1:2" ht="18" x14ac:dyDescent="0.2">
      <c r="A4837" s="8"/>
      <c r="B4837" s="2" t="s">
        <v>8</v>
      </c>
    </row>
    <row r="4838" spans="1:2" ht="18" x14ac:dyDescent="0.2">
      <c r="A4838" s="8"/>
      <c r="B4838" s="3">
        <v>43209</v>
      </c>
    </row>
    <row r="4839" spans="1:2" ht="20" x14ac:dyDescent="0.2">
      <c r="A4839" s="8"/>
      <c r="B4839" s="4" t="s">
        <v>4</v>
      </c>
    </row>
    <row r="4840" spans="1:2" x14ac:dyDescent="0.2">
      <c r="A4840" s="8"/>
      <c r="B4840" s="5"/>
    </row>
    <row r="4841" spans="1:2" ht="20" x14ac:dyDescent="0.2">
      <c r="A4841" s="6"/>
    </row>
    <row r="4842" spans="1:2" x14ac:dyDescent="0.2">
      <c r="A4842" s="8"/>
      <c r="B4842" s="1" t="s">
        <v>5</v>
      </c>
    </row>
    <row r="4843" spans="1:2" ht="18" x14ac:dyDescent="0.2">
      <c r="A4843" s="8"/>
      <c r="B4843" s="2" t="s">
        <v>1190</v>
      </c>
    </row>
    <row r="4844" spans="1:2" ht="18" x14ac:dyDescent="0.2">
      <c r="A4844" s="8"/>
      <c r="B4844" s="2" t="s">
        <v>2</v>
      </c>
    </row>
    <row r="4845" spans="1:2" ht="18" x14ac:dyDescent="0.2">
      <c r="A4845" s="8"/>
      <c r="B4845" s="2" t="s">
        <v>8</v>
      </c>
    </row>
    <row r="4846" spans="1:2" ht="18" x14ac:dyDescent="0.2">
      <c r="A4846" s="8"/>
      <c r="B4846" s="3">
        <v>43209</v>
      </c>
    </row>
    <row r="4847" spans="1:2" x14ac:dyDescent="0.2">
      <c r="A4847" s="8"/>
      <c r="B4847" s="1" t="s">
        <v>12</v>
      </c>
    </row>
    <row r="4848" spans="1:2" x14ac:dyDescent="0.2">
      <c r="A4848" s="8"/>
      <c r="B4848" s="5"/>
    </row>
    <row r="4849" spans="1:2" ht="20" x14ac:dyDescent="0.2">
      <c r="A4849" s="6"/>
    </row>
    <row r="4850" spans="1:2" x14ac:dyDescent="0.2">
      <c r="A4850" s="8"/>
      <c r="B4850" s="1" t="s">
        <v>283</v>
      </c>
    </row>
    <row r="4851" spans="1:2" ht="18" x14ac:dyDescent="0.2">
      <c r="A4851" s="8"/>
      <c r="B4851" s="2" t="s">
        <v>1191</v>
      </c>
    </row>
    <row r="4852" spans="1:2" ht="18" x14ac:dyDescent="0.2">
      <c r="A4852" s="8"/>
      <c r="B4852" s="2" t="s">
        <v>706</v>
      </c>
    </row>
    <row r="4853" spans="1:2" ht="18" x14ac:dyDescent="0.2">
      <c r="A4853" s="8"/>
      <c r="B4853" s="2" t="s">
        <v>8</v>
      </c>
    </row>
    <row r="4854" spans="1:2" ht="18" x14ac:dyDescent="0.2">
      <c r="A4854" s="8"/>
      <c r="B4854" s="3">
        <v>43209</v>
      </c>
    </row>
    <row r="4855" spans="1:2" ht="20" x14ac:dyDescent="0.2">
      <c r="A4855" s="8"/>
      <c r="B4855" s="4" t="s">
        <v>4</v>
      </c>
    </row>
    <row r="4856" spans="1:2" x14ac:dyDescent="0.2">
      <c r="A4856" s="8"/>
      <c r="B4856" s="5"/>
    </row>
    <row r="4857" spans="1:2" ht="20" x14ac:dyDescent="0.2">
      <c r="A4857" s="6"/>
    </row>
    <row r="4858" spans="1:2" x14ac:dyDescent="0.2">
      <c r="A4858" s="8"/>
      <c r="B4858" s="1" t="s">
        <v>5</v>
      </c>
    </row>
    <row r="4859" spans="1:2" ht="18" x14ac:dyDescent="0.2">
      <c r="A4859" s="8"/>
      <c r="B4859" s="2" t="s">
        <v>1192</v>
      </c>
    </row>
    <row r="4860" spans="1:2" ht="18" x14ac:dyDescent="0.2">
      <c r="A4860" s="8"/>
      <c r="B4860" s="2" t="s">
        <v>1193</v>
      </c>
    </row>
    <row r="4861" spans="1:2" ht="18" x14ac:dyDescent="0.2">
      <c r="A4861" s="8"/>
      <c r="B4861" s="2" t="s">
        <v>8</v>
      </c>
    </row>
    <row r="4862" spans="1:2" ht="18" x14ac:dyDescent="0.2">
      <c r="A4862" s="8"/>
      <c r="B4862" s="3">
        <v>43209</v>
      </c>
    </row>
    <row r="4863" spans="1:2" ht="20" x14ac:dyDescent="0.2">
      <c r="A4863" s="8"/>
      <c r="B4863" s="4" t="s">
        <v>4</v>
      </c>
    </row>
    <row r="4864" spans="1:2" x14ac:dyDescent="0.2">
      <c r="A4864" s="8"/>
      <c r="B4864" s="5"/>
    </row>
    <row r="4865" spans="1:2" ht="20" x14ac:dyDescent="0.2">
      <c r="A4865" s="6"/>
    </row>
    <row r="4866" spans="1:2" x14ac:dyDescent="0.2">
      <c r="A4866" s="8"/>
      <c r="B4866" s="1" t="s">
        <v>1194</v>
      </c>
    </row>
    <row r="4867" spans="1:2" ht="18" x14ac:dyDescent="0.2">
      <c r="A4867" s="8"/>
      <c r="B4867" s="2" t="s">
        <v>1195</v>
      </c>
    </row>
    <row r="4868" spans="1:2" ht="18" x14ac:dyDescent="0.2">
      <c r="A4868" s="8"/>
      <c r="B4868" s="2" t="s">
        <v>2</v>
      </c>
    </row>
    <row r="4869" spans="1:2" ht="18" x14ac:dyDescent="0.2">
      <c r="A4869" s="8"/>
      <c r="B4869" s="2" t="s">
        <v>316</v>
      </c>
    </row>
    <row r="4870" spans="1:2" ht="18" x14ac:dyDescent="0.2">
      <c r="A4870" s="8"/>
      <c r="B4870" s="3">
        <v>43209</v>
      </c>
    </row>
    <row r="4871" spans="1:2" ht="20" x14ac:dyDescent="0.2">
      <c r="A4871" s="8"/>
      <c r="B4871" s="4" t="s">
        <v>4</v>
      </c>
    </row>
    <row r="4872" spans="1:2" x14ac:dyDescent="0.2">
      <c r="A4872" s="8"/>
      <c r="B4872" s="5"/>
    </row>
    <row r="4873" spans="1:2" ht="20" x14ac:dyDescent="0.2">
      <c r="A4873" s="6"/>
    </row>
    <row r="4874" spans="1:2" x14ac:dyDescent="0.2">
      <c r="A4874" s="8"/>
      <c r="B4874" s="1" t="s">
        <v>1196</v>
      </c>
    </row>
    <row r="4875" spans="1:2" ht="18" x14ac:dyDescent="0.2">
      <c r="A4875" s="8"/>
      <c r="B4875" s="2" t="s">
        <v>1197</v>
      </c>
    </row>
    <row r="4876" spans="1:2" ht="18" x14ac:dyDescent="0.2">
      <c r="A4876" s="8"/>
      <c r="B4876" s="2" t="s">
        <v>2</v>
      </c>
    </row>
    <row r="4877" spans="1:2" ht="18" x14ac:dyDescent="0.2">
      <c r="A4877" s="8"/>
      <c r="B4877" s="2" t="s">
        <v>27</v>
      </c>
    </row>
    <row r="4878" spans="1:2" ht="18" x14ac:dyDescent="0.2">
      <c r="A4878" s="8"/>
      <c r="B4878" s="3">
        <v>43208</v>
      </c>
    </row>
    <row r="4879" spans="1:2" x14ac:dyDescent="0.2">
      <c r="A4879" s="8"/>
      <c r="B4879" s="1" t="s">
        <v>12</v>
      </c>
    </row>
    <row r="4880" spans="1:2" x14ac:dyDescent="0.2">
      <c r="A4880" s="8"/>
      <c r="B4880" s="5"/>
    </row>
    <row r="4881" spans="1:2" ht="20" x14ac:dyDescent="0.2">
      <c r="A4881" s="6"/>
    </row>
    <row r="4882" spans="1:2" x14ac:dyDescent="0.2">
      <c r="A4882" s="8"/>
      <c r="B4882" s="1" t="s">
        <v>1198</v>
      </c>
    </row>
    <row r="4883" spans="1:2" ht="18" x14ac:dyDescent="0.2">
      <c r="A4883" s="8"/>
      <c r="B4883" s="2" t="s">
        <v>1199</v>
      </c>
    </row>
    <row r="4884" spans="1:2" ht="18" x14ac:dyDescent="0.2">
      <c r="A4884" s="8"/>
      <c r="B4884" s="2" t="s">
        <v>2</v>
      </c>
    </row>
    <row r="4885" spans="1:2" ht="18" x14ac:dyDescent="0.2">
      <c r="A4885" s="8"/>
      <c r="B4885" s="2" t="s">
        <v>194</v>
      </c>
    </row>
    <row r="4886" spans="1:2" ht="18" x14ac:dyDescent="0.2">
      <c r="A4886" s="8"/>
      <c r="B4886" s="3">
        <v>43208</v>
      </c>
    </row>
    <row r="4887" spans="1:2" x14ac:dyDescent="0.2">
      <c r="A4887" s="8"/>
      <c r="B4887" s="1" t="s">
        <v>12</v>
      </c>
    </row>
    <row r="4888" spans="1:2" x14ac:dyDescent="0.2">
      <c r="A4888" s="8"/>
      <c r="B4888" s="5"/>
    </row>
    <row r="4889" spans="1:2" ht="20" x14ac:dyDescent="0.2">
      <c r="A4889" s="6"/>
    </row>
    <row r="4890" spans="1:2" x14ac:dyDescent="0.2">
      <c r="A4890" s="8"/>
      <c r="B4890" s="1" t="s">
        <v>1200</v>
      </c>
    </row>
    <row r="4891" spans="1:2" ht="18" x14ac:dyDescent="0.2">
      <c r="A4891" s="8"/>
      <c r="B4891" s="2" t="s">
        <v>1201</v>
      </c>
    </row>
    <row r="4892" spans="1:2" ht="18" x14ac:dyDescent="0.2">
      <c r="A4892" s="8"/>
      <c r="B4892" s="2" t="s">
        <v>2</v>
      </c>
    </row>
    <row r="4893" spans="1:2" ht="18" x14ac:dyDescent="0.2">
      <c r="A4893" s="8"/>
      <c r="B4893" s="2" t="s">
        <v>194</v>
      </c>
    </row>
    <row r="4894" spans="1:2" ht="18" x14ac:dyDescent="0.2">
      <c r="A4894" s="8"/>
      <c r="B4894" s="3">
        <v>43208</v>
      </c>
    </row>
    <row r="4895" spans="1:2" x14ac:dyDescent="0.2">
      <c r="A4895" s="8"/>
      <c r="B4895" s="1" t="s">
        <v>12</v>
      </c>
    </row>
    <row r="4896" spans="1:2" x14ac:dyDescent="0.2">
      <c r="A4896" s="8"/>
      <c r="B4896" s="5"/>
    </row>
    <row r="4897" spans="1:2" ht="20" x14ac:dyDescent="0.2">
      <c r="A4897" s="6"/>
    </row>
    <row r="4898" spans="1:2" x14ac:dyDescent="0.2">
      <c r="A4898" s="8"/>
      <c r="B4898" s="1" t="s">
        <v>1202</v>
      </c>
    </row>
    <row r="4899" spans="1:2" ht="18" x14ac:dyDescent="0.2">
      <c r="A4899" s="8"/>
      <c r="B4899" s="2" t="s">
        <v>1203</v>
      </c>
    </row>
    <row r="4900" spans="1:2" ht="18" x14ac:dyDescent="0.2">
      <c r="A4900" s="8"/>
      <c r="B4900" s="2" t="s">
        <v>2</v>
      </c>
    </row>
    <row r="4901" spans="1:2" ht="18" x14ac:dyDescent="0.2">
      <c r="A4901" s="8"/>
      <c r="B4901" s="2" t="s">
        <v>1010</v>
      </c>
    </row>
    <row r="4902" spans="1:2" ht="18" x14ac:dyDescent="0.2">
      <c r="A4902" s="8"/>
      <c r="B4902" s="3">
        <v>43208</v>
      </c>
    </row>
    <row r="4903" spans="1:2" x14ac:dyDescent="0.2">
      <c r="A4903" s="8"/>
      <c r="B4903" s="1" t="s">
        <v>12</v>
      </c>
    </row>
    <row r="4904" spans="1:2" x14ac:dyDescent="0.2">
      <c r="A4904" s="8"/>
      <c r="B4904" s="5"/>
    </row>
    <row r="4905" spans="1:2" ht="20" x14ac:dyDescent="0.2">
      <c r="A4905" s="6"/>
    </row>
    <row r="4906" spans="1:2" x14ac:dyDescent="0.2">
      <c r="A4906" s="8"/>
      <c r="B4906" s="1" t="s">
        <v>1204</v>
      </c>
    </row>
    <row r="4907" spans="1:2" ht="18" x14ac:dyDescent="0.2">
      <c r="A4907" s="8"/>
      <c r="B4907" s="2" t="s">
        <v>1205</v>
      </c>
    </row>
    <row r="4908" spans="1:2" ht="18" x14ac:dyDescent="0.2">
      <c r="A4908" s="8"/>
      <c r="B4908" s="2" t="s">
        <v>2</v>
      </c>
    </row>
    <row r="4909" spans="1:2" ht="18" x14ac:dyDescent="0.2">
      <c r="A4909" s="8"/>
      <c r="B4909" s="2" t="s">
        <v>27</v>
      </c>
    </row>
    <row r="4910" spans="1:2" ht="18" x14ac:dyDescent="0.2">
      <c r="A4910" s="8"/>
      <c r="B4910" s="3">
        <v>43208</v>
      </c>
    </row>
    <row r="4911" spans="1:2" x14ac:dyDescent="0.2">
      <c r="A4911" s="8"/>
      <c r="B4911" s="1" t="s">
        <v>12</v>
      </c>
    </row>
    <row r="4912" spans="1:2" x14ac:dyDescent="0.2">
      <c r="A4912" s="8"/>
      <c r="B4912" s="5"/>
    </row>
    <row r="4913" spans="1:2" ht="20" x14ac:dyDescent="0.2">
      <c r="A4913" s="6"/>
    </row>
    <row r="4914" spans="1:2" x14ac:dyDescent="0.2">
      <c r="A4914" s="8"/>
      <c r="B4914" s="1" t="s">
        <v>5</v>
      </c>
    </row>
    <row r="4915" spans="1:2" ht="18" x14ac:dyDescent="0.2">
      <c r="A4915" s="8"/>
      <c r="B4915" s="2" t="s">
        <v>1206</v>
      </c>
    </row>
    <row r="4916" spans="1:2" ht="18" x14ac:dyDescent="0.2">
      <c r="A4916" s="8"/>
      <c r="B4916" s="2" t="s">
        <v>2</v>
      </c>
    </row>
    <row r="4917" spans="1:2" ht="18" x14ac:dyDescent="0.2">
      <c r="A4917" s="8"/>
      <c r="B4917" s="2" t="s">
        <v>8</v>
      </c>
    </row>
    <row r="4918" spans="1:2" ht="18" x14ac:dyDescent="0.2">
      <c r="A4918" s="8"/>
      <c r="B4918" s="3">
        <v>43208</v>
      </c>
    </row>
    <row r="4919" spans="1:2" x14ac:dyDescent="0.2">
      <c r="A4919" s="8"/>
      <c r="B4919" s="1" t="s">
        <v>12</v>
      </c>
    </row>
    <row r="4920" spans="1:2" x14ac:dyDescent="0.2">
      <c r="A4920" s="8"/>
      <c r="B4920" s="5"/>
    </row>
    <row r="4921" spans="1:2" ht="20" x14ac:dyDescent="0.2">
      <c r="A4921" s="6"/>
    </row>
    <row r="4922" spans="1:2" x14ac:dyDescent="0.2">
      <c r="A4922" s="8"/>
      <c r="B4922" s="1" t="s">
        <v>1207</v>
      </c>
    </row>
    <row r="4923" spans="1:2" ht="18" x14ac:dyDescent="0.2">
      <c r="A4923" s="8"/>
      <c r="B4923" s="2" t="s">
        <v>1208</v>
      </c>
    </row>
    <row r="4924" spans="1:2" ht="18" x14ac:dyDescent="0.2">
      <c r="A4924" s="8"/>
      <c r="B4924" s="2" t="s">
        <v>2</v>
      </c>
    </row>
    <row r="4925" spans="1:2" ht="18" x14ac:dyDescent="0.2">
      <c r="A4925" s="8"/>
      <c r="B4925" s="2" t="s">
        <v>8</v>
      </c>
    </row>
    <row r="4926" spans="1:2" ht="18" x14ac:dyDescent="0.2">
      <c r="A4926" s="8"/>
      <c r="B4926" s="3">
        <v>43208</v>
      </c>
    </row>
    <row r="4927" spans="1:2" ht="20" x14ac:dyDescent="0.2">
      <c r="A4927" s="8"/>
      <c r="B4927" s="4" t="s">
        <v>4</v>
      </c>
    </row>
    <row r="4928" spans="1:2" x14ac:dyDescent="0.2">
      <c r="A4928" s="8"/>
      <c r="B4928" s="5"/>
    </row>
    <row r="4929" spans="1:2" ht="20" x14ac:dyDescent="0.2">
      <c r="A4929" s="6"/>
    </row>
    <row r="4930" spans="1:2" x14ac:dyDescent="0.2">
      <c r="A4930" s="8"/>
      <c r="B4930" s="1" t="s">
        <v>1209</v>
      </c>
    </row>
    <row r="4931" spans="1:2" ht="18" x14ac:dyDescent="0.2">
      <c r="A4931" s="8"/>
      <c r="B4931" s="2" t="s">
        <v>1210</v>
      </c>
    </row>
    <row r="4932" spans="1:2" ht="18" x14ac:dyDescent="0.2">
      <c r="A4932" s="8"/>
      <c r="B4932" s="2" t="s">
        <v>93</v>
      </c>
    </row>
    <row r="4933" spans="1:2" ht="18" x14ac:dyDescent="0.2">
      <c r="A4933" s="8"/>
      <c r="B4933" s="2" t="s">
        <v>238</v>
      </c>
    </row>
    <row r="4934" spans="1:2" ht="18" x14ac:dyDescent="0.2">
      <c r="A4934" s="8"/>
      <c r="B4934" s="3">
        <v>43208</v>
      </c>
    </row>
    <row r="4935" spans="1:2" ht="20" x14ac:dyDescent="0.2">
      <c r="A4935" s="8"/>
      <c r="B4935" s="4" t="s">
        <v>4</v>
      </c>
    </row>
    <row r="4936" spans="1:2" x14ac:dyDescent="0.2">
      <c r="A4936" s="8"/>
      <c r="B4936" s="5"/>
    </row>
    <row r="4937" spans="1:2" ht="20" x14ac:dyDescent="0.2">
      <c r="A4937" s="6"/>
    </row>
    <row r="4938" spans="1:2" x14ac:dyDescent="0.2">
      <c r="A4938" s="8"/>
      <c r="B4938" s="1" t="s">
        <v>1211</v>
      </c>
    </row>
    <row r="4939" spans="1:2" ht="18" x14ac:dyDescent="0.2">
      <c r="A4939" s="8"/>
      <c r="B4939" s="2" t="s">
        <v>1212</v>
      </c>
    </row>
    <row r="4940" spans="1:2" ht="18" x14ac:dyDescent="0.2">
      <c r="A4940" s="8"/>
      <c r="B4940" s="2" t="s">
        <v>93</v>
      </c>
    </row>
    <row r="4941" spans="1:2" ht="18" x14ac:dyDescent="0.2">
      <c r="A4941" s="8"/>
      <c r="B4941" s="2" t="s">
        <v>238</v>
      </c>
    </row>
    <row r="4942" spans="1:2" ht="18" x14ac:dyDescent="0.2">
      <c r="A4942" s="8"/>
      <c r="B4942" s="3">
        <v>43208</v>
      </c>
    </row>
    <row r="4943" spans="1:2" ht="20" x14ac:dyDescent="0.2">
      <c r="A4943" s="8"/>
      <c r="B4943" s="4" t="s">
        <v>4</v>
      </c>
    </row>
    <row r="4944" spans="1:2" x14ac:dyDescent="0.2">
      <c r="A4944" s="8"/>
      <c r="B4944" s="5"/>
    </row>
    <row r="4945" spans="1:2" ht="20" x14ac:dyDescent="0.2">
      <c r="A4945" s="6"/>
    </row>
    <row r="4946" spans="1:2" x14ac:dyDescent="0.2">
      <c r="A4946" s="8"/>
      <c r="B4946" s="1" t="s">
        <v>281</v>
      </c>
    </row>
    <row r="4947" spans="1:2" ht="18" x14ac:dyDescent="0.2">
      <c r="A4947" s="8"/>
      <c r="B4947" s="2" t="s">
        <v>1213</v>
      </c>
    </row>
    <row r="4948" spans="1:2" ht="18" x14ac:dyDescent="0.2">
      <c r="A4948" s="8"/>
      <c r="B4948" s="2" t="s">
        <v>1214</v>
      </c>
    </row>
    <row r="4949" spans="1:2" ht="18" x14ac:dyDescent="0.2">
      <c r="A4949" s="8"/>
      <c r="B4949" s="2" t="s">
        <v>8</v>
      </c>
    </row>
    <row r="4950" spans="1:2" ht="18" x14ac:dyDescent="0.2">
      <c r="A4950" s="8"/>
      <c r="B4950" s="3">
        <v>43208</v>
      </c>
    </row>
    <row r="4951" spans="1:2" ht="20" x14ac:dyDescent="0.2">
      <c r="A4951" s="8"/>
      <c r="B4951" s="4" t="s">
        <v>4</v>
      </c>
    </row>
    <row r="4952" spans="1:2" x14ac:dyDescent="0.2">
      <c r="A4952" s="8"/>
      <c r="B4952" s="5"/>
    </row>
    <row r="4953" spans="1:2" ht="20" x14ac:dyDescent="0.2">
      <c r="A4953" s="6"/>
    </row>
    <row r="4954" spans="1:2" x14ac:dyDescent="0.2">
      <c r="A4954" s="8"/>
      <c r="B4954" s="1" t="s">
        <v>1215</v>
      </c>
    </row>
    <row r="4955" spans="1:2" ht="18" x14ac:dyDescent="0.2">
      <c r="A4955" s="8"/>
      <c r="B4955" s="2" t="s">
        <v>1216</v>
      </c>
    </row>
    <row r="4956" spans="1:2" ht="18" x14ac:dyDescent="0.2">
      <c r="A4956" s="8"/>
      <c r="B4956" s="2" t="s">
        <v>2</v>
      </c>
    </row>
    <row r="4957" spans="1:2" ht="18" x14ac:dyDescent="0.2">
      <c r="A4957" s="8"/>
      <c r="B4957" s="2" t="s">
        <v>32</v>
      </c>
    </row>
    <row r="4958" spans="1:2" ht="18" x14ac:dyDescent="0.2">
      <c r="A4958" s="8"/>
      <c r="B4958" s="3">
        <v>43208</v>
      </c>
    </row>
    <row r="4959" spans="1:2" x14ac:dyDescent="0.2">
      <c r="A4959" s="8"/>
      <c r="B4959" s="1" t="s">
        <v>12</v>
      </c>
    </row>
    <row r="4960" spans="1:2" x14ac:dyDescent="0.2">
      <c r="A4960" s="8"/>
      <c r="B4960" s="5"/>
    </row>
    <row r="4961" spans="1:2" ht="20" x14ac:dyDescent="0.2">
      <c r="A4961" s="6"/>
    </row>
    <row r="4962" spans="1:2" x14ac:dyDescent="0.2">
      <c r="A4962" s="8"/>
      <c r="B4962" s="1" t="s">
        <v>148</v>
      </c>
    </row>
    <row r="4963" spans="1:2" ht="18" x14ac:dyDescent="0.2">
      <c r="A4963" s="8"/>
      <c r="B4963" s="2" t="s">
        <v>1217</v>
      </c>
    </row>
    <row r="4964" spans="1:2" ht="18" x14ac:dyDescent="0.2">
      <c r="A4964" s="8"/>
      <c r="B4964" s="2" t="s">
        <v>228</v>
      </c>
    </row>
    <row r="4965" spans="1:2" ht="18" x14ac:dyDescent="0.2">
      <c r="A4965" s="8"/>
      <c r="B4965" s="2" t="s">
        <v>8</v>
      </c>
    </row>
    <row r="4966" spans="1:2" ht="18" x14ac:dyDescent="0.2">
      <c r="A4966" s="8"/>
      <c r="B4966" s="3">
        <v>43207</v>
      </c>
    </row>
    <row r="4967" spans="1:2" ht="20" x14ac:dyDescent="0.2">
      <c r="A4967" s="8"/>
      <c r="B4967" s="4" t="s">
        <v>4</v>
      </c>
    </row>
    <row r="4968" spans="1:2" x14ac:dyDescent="0.2">
      <c r="A4968" s="8"/>
      <c r="B4968" s="5"/>
    </row>
    <row r="4969" spans="1:2" ht="20" x14ac:dyDescent="0.2">
      <c r="A4969" s="6"/>
    </row>
    <row r="4970" spans="1:2" x14ac:dyDescent="0.2">
      <c r="A4970" s="8"/>
      <c r="B4970" s="1" t="s">
        <v>1218</v>
      </c>
    </row>
    <row r="4971" spans="1:2" ht="18" x14ac:dyDescent="0.2">
      <c r="A4971" s="8"/>
      <c r="B4971" s="2" t="s">
        <v>1219</v>
      </c>
    </row>
    <row r="4972" spans="1:2" ht="18" x14ac:dyDescent="0.2">
      <c r="A4972" s="8"/>
      <c r="B4972" s="2" t="s">
        <v>2</v>
      </c>
    </row>
    <row r="4973" spans="1:2" ht="18" x14ac:dyDescent="0.2">
      <c r="A4973" s="8"/>
      <c r="B4973" s="2" t="s">
        <v>316</v>
      </c>
    </row>
    <row r="4974" spans="1:2" ht="18" x14ac:dyDescent="0.2">
      <c r="A4974" s="8"/>
      <c r="B4974" s="3">
        <v>43207</v>
      </c>
    </row>
    <row r="4975" spans="1:2" x14ac:dyDescent="0.2">
      <c r="A4975" s="8"/>
      <c r="B4975" s="1" t="s">
        <v>12</v>
      </c>
    </row>
    <row r="4976" spans="1:2" x14ac:dyDescent="0.2">
      <c r="A4976" s="8"/>
      <c r="B4976" s="5"/>
    </row>
    <row r="4977" spans="1:2" ht="20" x14ac:dyDescent="0.2">
      <c r="A4977" s="6"/>
    </row>
    <row r="4978" spans="1:2" x14ac:dyDescent="0.2">
      <c r="A4978" s="8"/>
      <c r="B4978" s="1" t="s">
        <v>1220</v>
      </c>
    </row>
    <row r="4979" spans="1:2" ht="18" x14ac:dyDescent="0.2">
      <c r="A4979" s="8"/>
      <c r="B4979" s="2" t="s">
        <v>1221</v>
      </c>
    </row>
    <row r="4980" spans="1:2" ht="18" x14ac:dyDescent="0.2">
      <c r="A4980" s="8"/>
      <c r="B4980" s="2" t="s">
        <v>2</v>
      </c>
    </row>
    <row r="4981" spans="1:2" ht="18" x14ac:dyDescent="0.2">
      <c r="A4981" s="8"/>
      <c r="B4981" s="2" t="s">
        <v>422</v>
      </c>
    </row>
    <row r="4982" spans="1:2" ht="18" x14ac:dyDescent="0.2">
      <c r="A4982" s="8"/>
      <c r="B4982" s="3">
        <v>43207</v>
      </c>
    </row>
    <row r="4983" spans="1:2" x14ac:dyDescent="0.2">
      <c r="A4983" s="8"/>
      <c r="B4983" s="1" t="s">
        <v>12</v>
      </c>
    </row>
    <row r="4984" spans="1:2" x14ac:dyDescent="0.2">
      <c r="A4984" s="8"/>
      <c r="B4984" s="5"/>
    </row>
    <row r="4985" spans="1:2" ht="20" x14ac:dyDescent="0.2">
      <c r="A4985" s="6"/>
    </row>
    <row r="4986" spans="1:2" x14ac:dyDescent="0.2">
      <c r="A4986" s="8"/>
      <c r="B4986" s="1" t="s">
        <v>1222</v>
      </c>
    </row>
    <row r="4987" spans="1:2" ht="18" x14ac:dyDescent="0.2">
      <c r="A4987" s="8"/>
      <c r="B4987" s="2" t="s">
        <v>1223</v>
      </c>
    </row>
    <row r="4988" spans="1:2" ht="18" x14ac:dyDescent="0.2">
      <c r="A4988" s="8"/>
      <c r="B4988" s="2" t="s">
        <v>2</v>
      </c>
    </row>
    <row r="4989" spans="1:2" ht="18" x14ac:dyDescent="0.2">
      <c r="A4989" s="8"/>
      <c r="B4989" s="2" t="s">
        <v>27</v>
      </c>
    </row>
    <row r="4990" spans="1:2" ht="18" x14ac:dyDescent="0.2">
      <c r="A4990" s="8"/>
      <c r="B4990" s="3">
        <v>43207</v>
      </c>
    </row>
    <row r="4991" spans="1:2" x14ac:dyDescent="0.2">
      <c r="A4991" s="8"/>
      <c r="B4991" s="1" t="s">
        <v>12</v>
      </c>
    </row>
    <row r="4992" spans="1:2" x14ac:dyDescent="0.2">
      <c r="A4992" s="8"/>
      <c r="B4992" s="5"/>
    </row>
    <row r="4993" spans="1:2" ht="20" x14ac:dyDescent="0.2">
      <c r="A4993" s="6"/>
    </row>
    <row r="4994" spans="1:2" x14ac:dyDescent="0.2">
      <c r="A4994" s="8"/>
      <c r="B4994" s="1" t="s">
        <v>1224</v>
      </c>
    </row>
    <row r="4995" spans="1:2" ht="18" x14ac:dyDescent="0.2">
      <c r="A4995" s="8"/>
      <c r="B4995" s="2" t="s">
        <v>1225</v>
      </c>
    </row>
    <row r="4996" spans="1:2" ht="18" x14ac:dyDescent="0.2">
      <c r="A4996" s="8"/>
      <c r="B4996" s="2" t="s">
        <v>2</v>
      </c>
    </row>
    <row r="4997" spans="1:2" ht="18" x14ac:dyDescent="0.2">
      <c r="A4997" s="8"/>
      <c r="B4997" s="2" t="s">
        <v>1010</v>
      </c>
    </row>
    <row r="4998" spans="1:2" ht="18" x14ac:dyDescent="0.2">
      <c r="A4998" s="8"/>
      <c r="B4998" s="3">
        <v>43207</v>
      </c>
    </row>
    <row r="4999" spans="1:2" x14ac:dyDescent="0.2">
      <c r="A4999" s="8"/>
      <c r="B4999" s="1" t="s">
        <v>12</v>
      </c>
    </row>
    <row r="5000" spans="1:2" x14ac:dyDescent="0.2">
      <c r="A5000" s="8"/>
      <c r="B5000" s="5"/>
    </row>
    <row r="5001" spans="1:2" ht="20" x14ac:dyDescent="0.2">
      <c r="A5001" s="6"/>
    </row>
    <row r="5002" spans="1:2" x14ac:dyDescent="0.2">
      <c r="A5002" s="8"/>
      <c r="B5002" s="1" t="s">
        <v>1226</v>
      </c>
    </row>
    <row r="5003" spans="1:2" ht="18" x14ac:dyDescent="0.2">
      <c r="A5003" s="8"/>
      <c r="B5003" s="2" t="s">
        <v>1227</v>
      </c>
    </row>
    <row r="5004" spans="1:2" ht="18" x14ac:dyDescent="0.2">
      <c r="A5004" s="8"/>
      <c r="B5004" s="2" t="s">
        <v>2</v>
      </c>
    </row>
    <row r="5005" spans="1:2" ht="18" x14ac:dyDescent="0.2">
      <c r="A5005" s="8"/>
      <c r="B5005" s="2" t="s">
        <v>316</v>
      </c>
    </row>
    <row r="5006" spans="1:2" ht="18" x14ac:dyDescent="0.2">
      <c r="A5006" s="8"/>
      <c r="B5006" s="3">
        <v>43207</v>
      </c>
    </row>
    <row r="5007" spans="1:2" x14ac:dyDescent="0.2">
      <c r="A5007" s="8"/>
      <c r="B5007" s="1" t="s">
        <v>12</v>
      </c>
    </row>
    <row r="5008" spans="1:2" x14ac:dyDescent="0.2">
      <c r="A5008" s="8"/>
      <c r="B5008" s="5"/>
    </row>
    <row r="5009" spans="1:2" ht="20" x14ac:dyDescent="0.2">
      <c r="A5009" s="6"/>
    </row>
    <row r="5010" spans="1:2" x14ac:dyDescent="0.2">
      <c r="A5010" s="8"/>
      <c r="B5010" s="1" t="s">
        <v>1228</v>
      </c>
    </row>
    <row r="5011" spans="1:2" ht="18" x14ac:dyDescent="0.2">
      <c r="A5011" s="8"/>
      <c r="B5011" s="2" t="s">
        <v>1229</v>
      </c>
    </row>
    <row r="5012" spans="1:2" ht="18" x14ac:dyDescent="0.2">
      <c r="A5012" s="8"/>
      <c r="B5012" s="2" t="s">
        <v>26</v>
      </c>
    </row>
    <row r="5013" spans="1:2" ht="18" x14ac:dyDescent="0.2">
      <c r="A5013" s="8"/>
      <c r="B5013" s="2" t="s">
        <v>8</v>
      </c>
    </row>
    <row r="5014" spans="1:2" ht="18" x14ac:dyDescent="0.2">
      <c r="A5014" s="8"/>
      <c r="B5014" s="3">
        <v>43206</v>
      </c>
    </row>
    <row r="5015" spans="1:2" ht="20" x14ac:dyDescent="0.2">
      <c r="A5015" s="8"/>
      <c r="B5015" s="4" t="s">
        <v>4</v>
      </c>
    </row>
    <row r="5016" spans="1:2" x14ac:dyDescent="0.2">
      <c r="A5016" s="8"/>
      <c r="B5016" s="5"/>
    </row>
    <row r="5017" spans="1:2" ht="20" x14ac:dyDescent="0.2">
      <c r="A5017" s="6"/>
    </row>
    <row r="5018" spans="1:2" x14ac:dyDescent="0.2">
      <c r="A5018" s="8"/>
      <c r="B5018" s="1" t="s">
        <v>1230</v>
      </c>
    </row>
    <row r="5019" spans="1:2" ht="18" x14ac:dyDescent="0.2">
      <c r="A5019" s="8"/>
      <c r="B5019" s="2" t="s">
        <v>1231</v>
      </c>
    </row>
    <row r="5020" spans="1:2" ht="18" x14ac:dyDescent="0.2">
      <c r="A5020" s="8"/>
      <c r="B5020" s="2" t="s">
        <v>2</v>
      </c>
    </row>
    <row r="5021" spans="1:2" ht="18" x14ac:dyDescent="0.2">
      <c r="A5021" s="8"/>
      <c r="B5021" s="2" t="s">
        <v>422</v>
      </c>
    </row>
    <row r="5022" spans="1:2" ht="18" x14ac:dyDescent="0.2">
      <c r="A5022" s="8"/>
      <c r="B5022" s="3">
        <v>43206</v>
      </c>
    </row>
    <row r="5023" spans="1:2" x14ac:dyDescent="0.2">
      <c r="A5023" s="8"/>
      <c r="B5023" s="1" t="s">
        <v>12</v>
      </c>
    </row>
    <row r="5024" spans="1:2" x14ac:dyDescent="0.2">
      <c r="A5024" s="8"/>
      <c r="B5024" s="5"/>
    </row>
    <row r="5025" spans="1:2" ht="20" x14ac:dyDescent="0.2">
      <c r="A5025" s="6"/>
    </row>
    <row r="5026" spans="1:2" x14ac:dyDescent="0.2">
      <c r="A5026" s="8"/>
      <c r="B5026" s="1" t="s">
        <v>488</v>
      </c>
    </row>
    <row r="5027" spans="1:2" ht="18" x14ac:dyDescent="0.2">
      <c r="A5027" s="8"/>
      <c r="B5027" s="2" t="s">
        <v>1232</v>
      </c>
    </row>
    <row r="5028" spans="1:2" ht="18" x14ac:dyDescent="0.2">
      <c r="A5028" s="8"/>
      <c r="B5028" s="2" t="s">
        <v>471</v>
      </c>
    </row>
    <row r="5029" spans="1:2" ht="18" x14ac:dyDescent="0.2">
      <c r="A5029" s="8"/>
      <c r="B5029" s="2" t="s">
        <v>8</v>
      </c>
    </row>
    <row r="5030" spans="1:2" ht="18" x14ac:dyDescent="0.2">
      <c r="A5030" s="8"/>
      <c r="B5030" s="3">
        <v>43206</v>
      </c>
    </row>
    <row r="5031" spans="1:2" ht="20" x14ac:dyDescent="0.2">
      <c r="A5031" s="8"/>
      <c r="B5031" s="4" t="s">
        <v>4</v>
      </c>
    </row>
    <row r="5032" spans="1:2" x14ac:dyDescent="0.2">
      <c r="A5032" s="8"/>
      <c r="B5032" s="5"/>
    </row>
    <row r="5033" spans="1:2" ht="20" x14ac:dyDescent="0.2">
      <c r="A5033" s="6"/>
    </row>
    <row r="5034" spans="1:2" x14ac:dyDescent="0.2">
      <c r="A5034" s="8"/>
      <c r="B5034" s="1" t="s">
        <v>1233</v>
      </c>
    </row>
    <row r="5035" spans="1:2" ht="18" x14ac:dyDescent="0.2">
      <c r="A5035" s="8"/>
      <c r="B5035" s="2" t="s">
        <v>1234</v>
      </c>
    </row>
    <row r="5036" spans="1:2" ht="18" x14ac:dyDescent="0.2">
      <c r="A5036" s="8"/>
      <c r="B5036" s="2" t="s">
        <v>26</v>
      </c>
    </row>
    <row r="5037" spans="1:2" ht="18" x14ac:dyDescent="0.2">
      <c r="A5037" s="8"/>
      <c r="B5037" s="2" t="s">
        <v>258</v>
      </c>
    </row>
    <row r="5038" spans="1:2" ht="18" x14ac:dyDescent="0.2">
      <c r="A5038" s="8"/>
      <c r="B5038" s="3">
        <v>43205</v>
      </c>
    </row>
    <row r="5039" spans="1:2" ht="20" x14ac:dyDescent="0.2">
      <c r="A5039" s="8"/>
      <c r="B5039" s="4" t="s">
        <v>4</v>
      </c>
    </row>
    <row r="5040" spans="1:2" x14ac:dyDescent="0.2">
      <c r="A5040" s="8"/>
      <c r="B5040" s="5"/>
    </row>
    <row r="5041" spans="1:2" ht="20" x14ac:dyDescent="0.2">
      <c r="A5041" s="6"/>
    </row>
    <row r="5042" spans="1:2" x14ac:dyDescent="0.2">
      <c r="A5042" s="8"/>
      <c r="B5042" s="1" t="s">
        <v>1235</v>
      </c>
    </row>
    <row r="5043" spans="1:2" ht="18" x14ac:dyDescent="0.2">
      <c r="A5043" s="8"/>
      <c r="B5043" s="2" t="s">
        <v>1236</v>
      </c>
    </row>
    <row r="5044" spans="1:2" ht="18" x14ac:dyDescent="0.2">
      <c r="A5044" s="8"/>
      <c r="B5044" s="2" t="s">
        <v>93</v>
      </c>
    </row>
    <row r="5045" spans="1:2" ht="18" x14ac:dyDescent="0.2">
      <c r="A5045" s="8"/>
      <c r="B5045" s="2" t="s">
        <v>258</v>
      </c>
    </row>
    <row r="5046" spans="1:2" ht="18" x14ac:dyDescent="0.2">
      <c r="A5046" s="8"/>
      <c r="B5046" s="3">
        <v>43203</v>
      </c>
    </row>
    <row r="5047" spans="1:2" ht="20" x14ac:dyDescent="0.2">
      <c r="A5047" s="8"/>
      <c r="B5047" s="4" t="s">
        <v>4</v>
      </c>
    </row>
    <row r="5048" spans="1:2" x14ac:dyDescent="0.2">
      <c r="A5048" s="8"/>
      <c r="B5048" s="5"/>
    </row>
    <row r="5049" spans="1:2" ht="20" x14ac:dyDescent="0.2">
      <c r="A5049" s="6"/>
    </row>
    <row r="5050" spans="1:2" x14ac:dyDescent="0.2">
      <c r="A5050" s="8"/>
      <c r="B5050" s="1" t="s">
        <v>239</v>
      </c>
    </row>
    <row r="5051" spans="1:2" ht="18" x14ac:dyDescent="0.2">
      <c r="A5051" s="8"/>
      <c r="B5051" s="2" t="s">
        <v>1237</v>
      </c>
    </row>
    <row r="5052" spans="1:2" ht="18" x14ac:dyDescent="0.2">
      <c r="A5052" s="8"/>
      <c r="B5052" s="2" t="s">
        <v>343</v>
      </c>
    </row>
    <row r="5053" spans="1:2" ht="18" x14ac:dyDescent="0.2">
      <c r="A5053" s="8"/>
      <c r="B5053" s="2" t="s">
        <v>8</v>
      </c>
    </row>
    <row r="5054" spans="1:2" ht="18" x14ac:dyDescent="0.2">
      <c r="A5054" s="8"/>
      <c r="B5054" s="3">
        <v>43203</v>
      </c>
    </row>
    <row r="5055" spans="1:2" ht="20" x14ac:dyDescent="0.2">
      <c r="A5055" s="8"/>
      <c r="B5055" s="4" t="s">
        <v>4</v>
      </c>
    </row>
    <row r="5056" spans="1:2" x14ac:dyDescent="0.2">
      <c r="A5056" s="8"/>
      <c r="B5056" s="5"/>
    </row>
    <row r="5057" spans="1:2" ht="20" x14ac:dyDescent="0.2">
      <c r="A5057" s="6"/>
    </row>
    <row r="5058" spans="1:2" x14ac:dyDescent="0.2">
      <c r="A5058" s="8"/>
      <c r="B5058" s="1" t="s">
        <v>1238</v>
      </c>
    </row>
    <row r="5059" spans="1:2" ht="18" x14ac:dyDescent="0.2">
      <c r="A5059" s="8"/>
      <c r="B5059" s="2" t="s">
        <v>1239</v>
      </c>
    </row>
    <row r="5060" spans="1:2" ht="18" x14ac:dyDescent="0.2">
      <c r="A5060" s="8"/>
      <c r="B5060" s="2" t="s">
        <v>2</v>
      </c>
    </row>
    <row r="5061" spans="1:2" ht="18" x14ac:dyDescent="0.2">
      <c r="A5061" s="8"/>
      <c r="B5061" s="2" t="s">
        <v>8</v>
      </c>
    </row>
    <row r="5062" spans="1:2" ht="18" x14ac:dyDescent="0.2">
      <c r="A5062" s="8"/>
      <c r="B5062" s="3">
        <v>43202</v>
      </c>
    </row>
    <row r="5063" spans="1:2" x14ac:dyDescent="0.2">
      <c r="A5063" s="8"/>
      <c r="B5063" s="1" t="s">
        <v>12</v>
      </c>
    </row>
    <row r="5064" spans="1:2" x14ac:dyDescent="0.2">
      <c r="A5064" s="8"/>
      <c r="B5064" s="5"/>
    </row>
    <row r="5065" spans="1:2" ht="20" x14ac:dyDescent="0.2">
      <c r="A5065" s="6"/>
    </row>
    <row r="5066" spans="1:2" x14ac:dyDescent="0.2">
      <c r="A5066" s="8"/>
      <c r="B5066" s="1" t="s">
        <v>148</v>
      </c>
    </row>
    <row r="5067" spans="1:2" ht="18" x14ac:dyDescent="0.2">
      <c r="A5067" s="8"/>
      <c r="B5067" s="2" t="s">
        <v>1240</v>
      </c>
    </row>
    <row r="5068" spans="1:2" ht="18" x14ac:dyDescent="0.2">
      <c r="A5068" s="8"/>
      <c r="B5068" s="2" t="s">
        <v>345</v>
      </c>
    </row>
    <row r="5069" spans="1:2" ht="18" x14ac:dyDescent="0.2">
      <c r="A5069" s="8"/>
      <c r="B5069" s="2" t="s">
        <v>8</v>
      </c>
    </row>
    <row r="5070" spans="1:2" ht="18" x14ac:dyDescent="0.2">
      <c r="A5070" s="8"/>
      <c r="B5070" s="3">
        <v>43202</v>
      </c>
    </row>
    <row r="5071" spans="1:2" ht="20" x14ac:dyDescent="0.2">
      <c r="A5071" s="8"/>
      <c r="B5071" s="4" t="s">
        <v>4</v>
      </c>
    </row>
    <row r="5072" spans="1:2" x14ac:dyDescent="0.2">
      <c r="A5072" s="8"/>
      <c r="B5072" s="5"/>
    </row>
    <row r="5073" spans="1:2" ht="20" x14ac:dyDescent="0.2">
      <c r="A5073" s="6"/>
    </row>
    <row r="5074" spans="1:2" x14ac:dyDescent="0.2">
      <c r="A5074" s="8"/>
      <c r="B5074" s="1" t="s">
        <v>5</v>
      </c>
    </row>
    <row r="5075" spans="1:2" ht="18" x14ac:dyDescent="0.2">
      <c r="A5075" s="8"/>
      <c r="B5075" s="2" t="s">
        <v>1241</v>
      </c>
    </row>
    <row r="5076" spans="1:2" ht="18" x14ac:dyDescent="0.2">
      <c r="A5076" s="8"/>
      <c r="B5076" s="2" t="s">
        <v>105</v>
      </c>
    </row>
    <row r="5077" spans="1:2" ht="18" x14ac:dyDescent="0.2">
      <c r="A5077" s="8"/>
      <c r="B5077" s="2" t="s">
        <v>8</v>
      </c>
    </row>
    <row r="5078" spans="1:2" ht="18" x14ac:dyDescent="0.2">
      <c r="A5078" s="8"/>
      <c r="B5078" s="3">
        <v>43201</v>
      </c>
    </row>
    <row r="5079" spans="1:2" x14ac:dyDescent="0.2">
      <c r="A5079" s="8"/>
      <c r="B5079" s="1" t="s">
        <v>12</v>
      </c>
    </row>
    <row r="5080" spans="1:2" x14ac:dyDescent="0.2">
      <c r="A5080" s="8"/>
      <c r="B5080" s="5"/>
    </row>
    <row r="5081" spans="1:2" ht="20" x14ac:dyDescent="0.2">
      <c r="A5081" s="6"/>
    </row>
    <row r="5082" spans="1:2" x14ac:dyDescent="0.2">
      <c r="A5082" s="8"/>
      <c r="B5082" s="1" t="s">
        <v>1242</v>
      </c>
    </row>
    <row r="5083" spans="1:2" ht="18" x14ac:dyDescent="0.2">
      <c r="A5083" s="8"/>
      <c r="B5083" s="2" t="s">
        <v>1243</v>
      </c>
    </row>
    <row r="5084" spans="1:2" ht="18" x14ac:dyDescent="0.2">
      <c r="A5084" s="8"/>
      <c r="B5084" s="2" t="s">
        <v>2</v>
      </c>
    </row>
    <row r="5085" spans="1:2" ht="18" x14ac:dyDescent="0.2">
      <c r="A5085" s="8"/>
      <c r="B5085" s="2" t="s">
        <v>27</v>
      </c>
    </row>
    <row r="5086" spans="1:2" ht="18" x14ac:dyDescent="0.2">
      <c r="A5086" s="8"/>
      <c r="B5086" s="3">
        <v>43201</v>
      </c>
    </row>
    <row r="5087" spans="1:2" x14ac:dyDescent="0.2">
      <c r="A5087" s="8"/>
      <c r="B5087" s="1" t="s">
        <v>12</v>
      </c>
    </row>
    <row r="5088" spans="1:2" x14ac:dyDescent="0.2">
      <c r="A5088" s="8"/>
      <c r="B5088" s="5"/>
    </row>
    <row r="5089" spans="1:2" ht="20" x14ac:dyDescent="0.2">
      <c r="A5089" s="6"/>
    </row>
    <row r="5090" spans="1:2" x14ac:dyDescent="0.2">
      <c r="A5090" s="8"/>
      <c r="B5090" s="1" t="s">
        <v>1244</v>
      </c>
    </row>
    <row r="5091" spans="1:2" ht="18" x14ac:dyDescent="0.2">
      <c r="A5091" s="8"/>
      <c r="B5091" s="2" t="s">
        <v>1245</v>
      </c>
    </row>
    <row r="5092" spans="1:2" ht="18" x14ac:dyDescent="0.2">
      <c r="A5092" s="8"/>
      <c r="B5092" s="2" t="s">
        <v>105</v>
      </c>
    </row>
    <row r="5093" spans="1:2" ht="18" x14ac:dyDescent="0.2">
      <c r="A5093" s="8"/>
      <c r="B5093" s="2" t="s">
        <v>8</v>
      </c>
    </row>
    <row r="5094" spans="1:2" ht="18" x14ac:dyDescent="0.2">
      <c r="A5094" s="8"/>
      <c r="B5094" s="3">
        <v>43201</v>
      </c>
    </row>
    <row r="5095" spans="1:2" x14ac:dyDescent="0.2">
      <c r="A5095" s="8"/>
      <c r="B5095" s="1" t="s">
        <v>12</v>
      </c>
    </row>
    <row r="5096" spans="1:2" x14ac:dyDescent="0.2">
      <c r="A5096" s="8"/>
      <c r="B5096" s="5"/>
    </row>
    <row r="5097" spans="1:2" ht="20" x14ac:dyDescent="0.2">
      <c r="A5097" s="6"/>
    </row>
    <row r="5098" spans="1:2" x14ac:dyDescent="0.2">
      <c r="A5098" s="8"/>
      <c r="B5098" s="1" t="s">
        <v>1246</v>
      </c>
    </row>
    <row r="5099" spans="1:2" ht="18" x14ac:dyDescent="0.2">
      <c r="A5099" s="8"/>
      <c r="B5099" s="2" t="s">
        <v>1247</v>
      </c>
    </row>
    <row r="5100" spans="1:2" ht="18" x14ac:dyDescent="0.2">
      <c r="A5100" s="8"/>
      <c r="B5100" s="2" t="s">
        <v>93</v>
      </c>
    </row>
    <row r="5101" spans="1:2" ht="18" x14ac:dyDescent="0.2">
      <c r="A5101" s="8"/>
      <c r="B5101" s="2" t="s">
        <v>3</v>
      </c>
    </row>
    <row r="5102" spans="1:2" ht="18" x14ac:dyDescent="0.2">
      <c r="A5102" s="8"/>
      <c r="B5102" s="3">
        <v>43201</v>
      </c>
    </row>
    <row r="5103" spans="1:2" ht="20" x14ac:dyDescent="0.2">
      <c r="A5103" s="8"/>
      <c r="B5103" s="4" t="s">
        <v>4</v>
      </c>
    </row>
    <row r="5104" spans="1:2" x14ac:dyDescent="0.2">
      <c r="A5104" s="8"/>
      <c r="B5104" s="5"/>
    </row>
    <row r="5105" spans="1:2" ht="20" x14ac:dyDescent="0.2">
      <c r="A5105" s="6"/>
    </row>
    <row r="5106" spans="1:2" x14ac:dyDescent="0.2">
      <c r="A5106" s="8"/>
      <c r="B5106" s="1" t="s">
        <v>5</v>
      </c>
    </row>
    <row r="5107" spans="1:2" ht="18" x14ac:dyDescent="0.2">
      <c r="A5107" s="8"/>
      <c r="B5107" s="2" t="s">
        <v>1248</v>
      </c>
    </row>
    <row r="5108" spans="1:2" ht="18" x14ac:dyDescent="0.2">
      <c r="A5108" s="8"/>
      <c r="B5108" s="2" t="s">
        <v>1249</v>
      </c>
    </row>
    <row r="5109" spans="1:2" ht="18" x14ac:dyDescent="0.2">
      <c r="A5109" s="8"/>
      <c r="B5109" s="2" t="s">
        <v>8</v>
      </c>
    </row>
    <row r="5110" spans="1:2" ht="18" x14ac:dyDescent="0.2">
      <c r="A5110" s="8"/>
      <c r="B5110" s="3">
        <v>43201</v>
      </c>
    </row>
    <row r="5111" spans="1:2" ht="20" x14ac:dyDescent="0.2">
      <c r="A5111" s="8"/>
      <c r="B5111" s="4" t="s">
        <v>4</v>
      </c>
    </row>
    <row r="5112" spans="1:2" x14ac:dyDescent="0.2">
      <c r="A5112" s="8"/>
      <c r="B5112" s="5"/>
    </row>
    <row r="5113" spans="1:2" ht="20" x14ac:dyDescent="0.2">
      <c r="A5113" s="6"/>
    </row>
    <row r="5114" spans="1:2" x14ac:dyDescent="0.2">
      <c r="A5114" s="8"/>
      <c r="B5114" s="1" t="s">
        <v>434</v>
      </c>
    </row>
    <row r="5115" spans="1:2" ht="18" x14ac:dyDescent="0.2">
      <c r="A5115" s="8"/>
      <c r="B5115" s="2" t="s">
        <v>1250</v>
      </c>
    </row>
    <row r="5116" spans="1:2" ht="18" x14ac:dyDescent="0.2">
      <c r="A5116" s="8"/>
      <c r="B5116" s="2" t="s">
        <v>694</v>
      </c>
    </row>
    <row r="5117" spans="1:2" ht="18" x14ac:dyDescent="0.2">
      <c r="A5117" s="8"/>
      <c r="B5117" s="2" t="s">
        <v>8</v>
      </c>
    </row>
    <row r="5118" spans="1:2" ht="18" x14ac:dyDescent="0.2">
      <c r="A5118" s="8"/>
      <c r="B5118" s="3">
        <v>43201</v>
      </c>
    </row>
    <row r="5119" spans="1:2" ht="20" x14ac:dyDescent="0.2">
      <c r="A5119" s="8"/>
      <c r="B5119" s="4" t="s">
        <v>4</v>
      </c>
    </row>
    <row r="5120" spans="1:2" x14ac:dyDescent="0.2">
      <c r="A5120" s="8"/>
      <c r="B5120" s="5"/>
    </row>
    <row r="5121" spans="1:2" ht="20" x14ac:dyDescent="0.2">
      <c r="A5121" s="6"/>
    </row>
    <row r="5122" spans="1:2" x14ac:dyDescent="0.2">
      <c r="A5122" s="8"/>
      <c r="B5122" s="1" t="s">
        <v>1251</v>
      </c>
    </row>
    <row r="5123" spans="1:2" ht="18" x14ac:dyDescent="0.2">
      <c r="A5123" s="8"/>
      <c r="B5123" s="2" t="s">
        <v>1252</v>
      </c>
    </row>
    <row r="5124" spans="1:2" ht="18" x14ac:dyDescent="0.2">
      <c r="A5124" s="8"/>
      <c r="B5124" s="2" t="s">
        <v>2</v>
      </c>
    </row>
    <row r="5125" spans="1:2" ht="18" x14ac:dyDescent="0.2">
      <c r="A5125" s="8"/>
      <c r="B5125" s="2" t="s">
        <v>194</v>
      </c>
    </row>
    <row r="5126" spans="1:2" ht="18" x14ac:dyDescent="0.2">
      <c r="A5126" s="8"/>
      <c r="B5126" s="3">
        <v>43200</v>
      </c>
    </row>
    <row r="5127" spans="1:2" x14ac:dyDescent="0.2">
      <c r="A5127" s="8"/>
      <c r="B5127" s="1" t="s">
        <v>12</v>
      </c>
    </row>
    <row r="5128" spans="1:2" x14ac:dyDescent="0.2">
      <c r="A5128" s="8"/>
      <c r="B5128" s="5"/>
    </row>
    <row r="5129" spans="1:2" ht="20" x14ac:dyDescent="0.2">
      <c r="A5129" s="6"/>
    </row>
    <row r="5130" spans="1:2" x14ac:dyDescent="0.2">
      <c r="A5130" s="8"/>
      <c r="B5130" s="1" t="s">
        <v>117</v>
      </c>
    </row>
    <row r="5131" spans="1:2" ht="18" x14ac:dyDescent="0.2">
      <c r="A5131" s="8"/>
      <c r="B5131" s="2" t="s">
        <v>1253</v>
      </c>
    </row>
    <row r="5132" spans="1:2" ht="18" x14ac:dyDescent="0.2">
      <c r="A5132" s="8"/>
      <c r="B5132" s="2" t="s">
        <v>1254</v>
      </c>
    </row>
    <row r="5133" spans="1:2" ht="18" x14ac:dyDescent="0.2">
      <c r="A5133" s="8"/>
      <c r="B5133" s="2" t="s">
        <v>8</v>
      </c>
    </row>
    <row r="5134" spans="1:2" ht="18" x14ac:dyDescent="0.2">
      <c r="A5134" s="8"/>
      <c r="B5134" s="3">
        <v>43200</v>
      </c>
    </row>
    <row r="5135" spans="1:2" ht="20" x14ac:dyDescent="0.2">
      <c r="A5135" s="8"/>
      <c r="B5135" s="4" t="s">
        <v>4</v>
      </c>
    </row>
    <row r="5136" spans="1:2" x14ac:dyDescent="0.2">
      <c r="A5136" s="8"/>
      <c r="B5136" s="5"/>
    </row>
    <row r="5137" spans="1:2" ht="20" x14ac:dyDescent="0.2">
      <c r="A5137" s="6"/>
    </row>
    <row r="5138" spans="1:2" x14ac:dyDescent="0.2">
      <c r="A5138" s="8"/>
      <c r="B5138" s="1" t="s">
        <v>434</v>
      </c>
    </row>
    <row r="5139" spans="1:2" ht="18" x14ac:dyDescent="0.2">
      <c r="A5139" s="8"/>
      <c r="B5139" s="2" t="s">
        <v>1255</v>
      </c>
    </row>
    <row r="5140" spans="1:2" ht="18" x14ac:dyDescent="0.2">
      <c r="A5140" s="8"/>
      <c r="B5140" s="2" t="s">
        <v>1256</v>
      </c>
    </row>
    <row r="5141" spans="1:2" ht="18" x14ac:dyDescent="0.2">
      <c r="A5141" s="8"/>
      <c r="B5141" s="2" t="s">
        <v>8</v>
      </c>
    </row>
    <row r="5142" spans="1:2" ht="18" x14ac:dyDescent="0.2">
      <c r="A5142" s="8"/>
      <c r="B5142" s="3">
        <v>43200</v>
      </c>
    </row>
    <row r="5143" spans="1:2" ht="20" x14ac:dyDescent="0.2">
      <c r="A5143" s="8"/>
      <c r="B5143" s="4" t="s">
        <v>4</v>
      </c>
    </row>
    <row r="5144" spans="1:2" x14ac:dyDescent="0.2">
      <c r="A5144" s="8"/>
      <c r="B5144" s="5"/>
    </row>
    <row r="5145" spans="1:2" ht="20" x14ac:dyDescent="0.2">
      <c r="A5145" s="6"/>
    </row>
    <row r="5146" spans="1:2" x14ac:dyDescent="0.2">
      <c r="A5146" s="8"/>
      <c r="B5146" s="1" t="s">
        <v>1257</v>
      </c>
    </row>
    <row r="5147" spans="1:2" ht="18" x14ac:dyDescent="0.2">
      <c r="A5147" s="8"/>
      <c r="B5147" s="2" t="s">
        <v>1258</v>
      </c>
    </row>
    <row r="5148" spans="1:2" ht="18" x14ac:dyDescent="0.2">
      <c r="A5148" s="8"/>
      <c r="B5148" s="2" t="s">
        <v>93</v>
      </c>
    </row>
    <row r="5149" spans="1:2" ht="18" x14ac:dyDescent="0.2">
      <c r="A5149" s="8"/>
      <c r="B5149" s="2" t="s">
        <v>3</v>
      </c>
    </row>
    <row r="5150" spans="1:2" ht="18" x14ac:dyDescent="0.2">
      <c r="A5150" s="8"/>
      <c r="B5150" s="3">
        <v>43200</v>
      </c>
    </row>
    <row r="5151" spans="1:2" ht="20" x14ac:dyDescent="0.2">
      <c r="A5151" s="8"/>
      <c r="B5151" s="4" t="s">
        <v>4</v>
      </c>
    </row>
    <row r="5152" spans="1:2" x14ac:dyDescent="0.2">
      <c r="A5152" s="8"/>
      <c r="B5152" s="5"/>
    </row>
    <row r="5153" spans="1:2" ht="20" x14ac:dyDescent="0.2">
      <c r="A5153" s="6"/>
    </row>
    <row r="5154" spans="1:2" x14ac:dyDescent="0.2">
      <c r="A5154" s="8"/>
      <c r="B5154" s="1" t="s">
        <v>1259</v>
      </c>
    </row>
    <row r="5155" spans="1:2" ht="18" x14ac:dyDescent="0.2">
      <c r="A5155" s="8"/>
      <c r="B5155" s="2" t="s">
        <v>1260</v>
      </c>
    </row>
    <row r="5156" spans="1:2" ht="18" x14ac:dyDescent="0.2">
      <c r="A5156" s="8"/>
      <c r="B5156" s="2" t="s">
        <v>2</v>
      </c>
    </row>
    <row r="5157" spans="1:2" ht="18" x14ac:dyDescent="0.2">
      <c r="A5157" s="8"/>
      <c r="B5157" s="2" t="s">
        <v>3</v>
      </c>
    </row>
    <row r="5158" spans="1:2" ht="18" x14ac:dyDescent="0.2">
      <c r="A5158" s="8"/>
      <c r="B5158" s="3">
        <v>43200</v>
      </c>
    </row>
    <row r="5159" spans="1:2" x14ac:dyDescent="0.2">
      <c r="A5159" s="8"/>
      <c r="B5159" s="1" t="s">
        <v>12</v>
      </c>
    </row>
    <row r="5160" spans="1:2" x14ac:dyDescent="0.2">
      <c r="A5160" s="8"/>
      <c r="B5160" s="5"/>
    </row>
    <row r="5161" spans="1:2" ht="20" x14ac:dyDescent="0.2">
      <c r="A5161" s="6"/>
    </row>
    <row r="5162" spans="1:2" x14ac:dyDescent="0.2">
      <c r="A5162" s="8"/>
      <c r="B5162" s="1" t="s">
        <v>1261</v>
      </c>
    </row>
    <row r="5163" spans="1:2" ht="18" x14ac:dyDescent="0.2">
      <c r="A5163" s="8"/>
      <c r="B5163" s="2" t="s">
        <v>1262</v>
      </c>
    </row>
    <row r="5164" spans="1:2" ht="18" x14ac:dyDescent="0.2">
      <c r="A5164" s="8"/>
      <c r="B5164" s="2" t="s">
        <v>93</v>
      </c>
    </row>
    <row r="5165" spans="1:2" ht="18" x14ac:dyDescent="0.2">
      <c r="A5165" s="8"/>
      <c r="B5165" s="2" t="s">
        <v>258</v>
      </c>
    </row>
    <row r="5166" spans="1:2" ht="18" x14ac:dyDescent="0.2">
      <c r="A5166" s="8"/>
      <c r="B5166" s="3">
        <v>43200</v>
      </c>
    </row>
    <row r="5167" spans="1:2" ht="20" x14ac:dyDescent="0.2">
      <c r="A5167" s="8"/>
      <c r="B5167" s="4" t="s">
        <v>4</v>
      </c>
    </row>
    <row r="5168" spans="1:2" x14ac:dyDescent="0.2">
      <c r="A5168" s="8"/>
      <c r="B5168" s="5"/>
    </row>
    <row r="5169" spans="1:2" ht="20" x14ac:dyDescent="0.2">
      <c r="A5169" s="6"/>
    </row>
    <row r="5170" spans="1:2" x14ac:dyDescent="0.2">
      <c r="A5170" s="8"/>
      <c r="B5170" s="1" t="s">
        <v>1263</v>
      </c>
    </row>
    <row r="5171" spans="1:2" ht="18" x14ac:dyDescent="0.2">
      <c r="A5171" s="8"/>
      <c r="B5171" s="2" t="s">
        <v>1264</v>
      </c>
    </row>
    <row r="5172" spans="1:2" ht="18" x14ac:dyDescent="0.2">
      <c r="A5172" s="8"/>
      <c r="B5172" s="2" t="s">
        <v>2</v>
      </c>
    </row>
    <row r="5173" spans="1:2" ht="18" x14ac:dyDescent="0.2">
      <c r="A5173" s="8"/>
      <c r="B5173" s="2" t="s">
        <v>27</v>
      </c>
    </row>
    <row r="5174" spans="1:2" ht="18" x14ac:dyDescent="0.2">
      <c r="A5174" s="8"/>
      <c r="B5174" s="3">
        <v>43200</v>
      </c>
    </row>
    <row r="5175" spans="1:2" x14ac:dyDescent="0.2">
      <c r="A5175" s="8"/>
      <c r="B5175" s="1" t="s">
        <v>12</v>
      </c>
    </row>
    <row r="5176" spans="1:2" x14ac:dyDescent="0.2">
      <c r="A5176" s="8"/>
      <c r="B5176" s="5"/>
    </row>
    <row r="5177" spans="1:2" ht="20" x14ac:dyDescent="0.2">
      <c r="A5177" s="6"/>
    </row>
    <row r="5178" spans="1:2" x14ac:dyDescent="0.2">
      <c r="A5178" s="8"/>
      <c r="B5178" s="1" t="s">
        <v>1265</v>
      </c>
    </row>
    <row r="5179" spans="1:2" ht="18" x14ac:dyDescent="0.2">
      <c r="A5179" s="8"/>
      <c r="B5179" s="2" t="s">
        <v>1266</v>
      </c>
    </row>
    <row r="5180" spans="1:2" ht="18" x14ac:dyDescent="0.2">
      <c r="A5180" s="8"/>
      <c r="B5180" s="2" t="s">
        <v>2</v>
      </c>
    </row>
    <row r="5181" spans="1:2" ht="18" x14ac:dyDescent="0.2">
      <c r="A5181" s="8"/>
      <c r="B5181" s="2" t="s">
        <v>27</v>
      </c>
    </row>
    <row r="5182" spans="1:2" ht="18" x14ac:dyDescent="0.2">
      <c r="A5182" s="8"/>
      <c r="B5182" s="3">
        <v>43199</v>
      </c>
    </row>
    <row r="5183" spans="1:2" ht="20" x14ac:dyDescent="0.2">
      <c r="A5183" s="8"/>
      <c r="B5183" s="4" t="s">
        <v>4</v>
      </c>
    </row>
    <row r="5184" spans="1:2" x14ac:dyDescent="0.2">
      <c r="A5184" s="8"/>
      <c r="B5184" s="5"/>
    </row>
    <row r="5185" spans="1:2" ht="20" x14ac:dyDescent="0.2">
      <c r="A5185" s="6"/>
    </row>
    <row r="5186" spans="1:2" x14ac:dyDescent="0.2">
      <c r="A5186" s="8"/>
      <c r="B5186" s="1" t="s">
        <v>117</v>
      </c>
    </row>
    <row r="5187" spans="1:2" ht="18" x14ac:dyDescent="0.2">
      <c r="A5187" s="8"/>
      <c r="B5187" s="2" t="s">
        <v>1267</v>
      </c>
    </row>
    <row r="5188" spans="1:2" ht="18" x14ac:dyDescent="0.2">
      <c r="A5188" s="8"/>
      <c r="B5188" s="2" t="s">
        <v>729</v>
      </c>
    </row>
    <row r="5189" spans="1:2" ht="18" x14ac:dyDescent="0.2">
      <c r="A5189" s="8"/>
      <c r="B5189" s="2" t="s">
        <v>8</v>
      </c>
    </row>
    <row r="5190" spans="1:2" ht="18" x14ac:dyDescent="0.2">
      <c r="A5190" s="8"/>
      <c r="B5190" s="3">
        <v>43199</v>
      </c>
    </row>
    <row r="5191" spans="1:2" ht="20" x14ac:dyDescent="0.2">
      <c r="A5191" s="8"/>
      <c r="B5191" s="4" t="s">
        <v>4</v>
      </c>
    </row>
    <row r="5192" spans="1:2" x14ac:dyDescent="0.2">
      <c r="A5192" s="8"/>
      <c r="B5192" s="5"/>
    </row>
    <row r="5193" spans="1:2" ht="20" x14ac:dyDescent="0.2">
      <c r="A5193" s="6"/>
    </row>
    <row r="5194" spans="1:2" x14ac:dyDescent="0.2">
      <c r="A5194" s="8"/>
      <c r="B5194" s="1" t="s">
        <v>148</v>
      </c>
    </row>
    <row r="5195" spans="1:2" ht="18" x14ac:dyDescent="0.2">
      <c r="A5195" s="8"/>
      <c r="B5195" s="2" t="s">
        <v>1268</v>
      </c>
    </row>
    <row r="5196" spans="1:2" ht="18" x14ac:dyDescent="0.2">
      <c r="A5196" s="8"/>
      <c r="B5196" s="2" t="s">
        <v>1269</v>
      </c>
    </row>
    <row r="5197" spans="1:2" ht="18" x14ac:dyDescent="0.2">
      <c r="A5197" s="8"/>
      <c r="B5197" s="2" t="s">
        <v>8</v>
      </c>
    </row>
    <row r="5198" spans="1:2" ht="18" x14ac:dyDescent="0.2">
      <c r="A5198" s="8"/>
      <c r="B5198" s="3">
        <v>43199</v>
      </c>
    </row>
    <row r="5199" spans="1:2" ht="20" x14ac:dyDescent="0.2">
      <c r="A5199" s="8"/>
      <c r="B5199" s="4" t="s">
        <v>4</v>
      </c>
    </row>
    <row r="5200" spans="1:2" x14ac:dyDescent="0.2">
      <c r="A5200" s="8"/>
      <c r="B5200" s="5"/>
    </row>
    <row r="5201" spans="1:2" ht="20" x14ac:dyDescent="0.2">
      <c r="A5201" s="6"/>
    </row>
    <row r="5202" spans="1:2" x14ac:dyDescent="0.2">
      <c r="A5202" s="8"/>
      <c r="B5202" s="1" t="s">
        <v>1270</v>
      </c>
    </row>
    <row r="5203" spans="1:2" ht="18" x14ac:dyDescent="0.2">
      <c r="A5203" s="8"/>
      <c r="B5203" s="2" t="s">
        <v>1271</v>
      </c>
    </row>
    <row r="5204" spans="1:2" ht="18" x14ac:dyDescent="0.2">
      <c r="A5204" s="8"/>
      <c r="B5204" s="2" t="s">
        <v>105</v>
      </c>
    </row>
    <row r="5205" spans="1:2" ht="18" x14ac:dyDescent="0.2">
      <c r="A5205" s="8"/>
      <c r="B5205" s="2" t="s">
        <v>8</v>
      </c>
    </row>
    <row r="5206" spans="1:2" ht="18" x14ac:dyDescent="0.2">
      <c r="A5206" s="8"/>
      <c r="B5206" s="3">
        <v>43199</v>
      </c>
    </row>
    <row r="5207" spans="1:2" ht="20" x14ac:dyDescent="0.2">
      <c r="A5207" s="8"/>
      <c r="B5207" s="4" t="s">
        <v>4</v>
      </c>
    </row>
    <row r="5208" spans="1:2" x14ac:dyDescent="0.2">
      <c r="A5208" s="8"/>
      <c r="B5208" s="5"/>
    </row>
    <row r="5209" spans="1:2" ht="20" x14ac:dyDescent="0.2">
      <c r="A5209" s="6"/>
    </row>
    <row r="5210" spans="1:2" x14ac:dyDescent="0.2">
      <c r="A5210" s="8"/>
      <c r="B5210" s="1" t="s">
        <v>1272</v>
      </c>
    </row>
    <row r="5211" spans="1:2" ht="18" x14ac:dyDescent="0.2">
      <c r="A5211" s="8"/>
      <c r="B5211" s="2" t="s">
        <v>1273</v>
      </c>
    </row>
    <row r="5212" spans="1:2" ht="18" x14ac:dyDescent="0.2">
      <c r="A5212" s="8"/>
      <c r="B5212" s="2" t="s">
        <v>446</v>
      </c>
    </row>
    <row r="5213" spans="1:2" ht="18" x14ac:dyDescent="0.2">
      <c r="A5213" s="8"/>
      <c r="B5213" s="2" t="s">
        <v>27</v>
      </c>
    </row>
    <row r="5214" spans="1:2" ht="18" x14ac:dyDescent="0.2">
      <c r="A5214" s="8"/>
      <c r="B5214" s="3">
        <v>43199</v>
      </c>
    </row>
    <row r="5215" spans="1:2" ht="20" x14ac:dyDescent="0.2">
      <c r="A5215" s="8"/>
      <c r="B5215" s="4" t="s">
        <v>4</v>
      </c>
    </row>
    <row r="5216" spans="1:2" x14ac:dyDescent="0.2">
      <c r="A5216" s="8"/>
      <c r="B5216" s="5"/>
    </row>
    <row r="5217" spans="1:2" ht="20" x14ac:dyDescent="0.2">
      <c r="A5217" s="6"/>
    </row>
    <row r="5218" spans="1:2" x14ac:dyDescent="0.2">
      <c r="A5218" s="8"/>
      <c r="B5218" s="1" t="s">
        <v>1274</v>
      </c>
    </row>
    <row r="5219" spans="1:2" ht="18" x14ac:dyDescent="0.2">
      <c r="A5219" s="8"/>
      <c r="B5219" s="2" t="s">
        <v>1275</v>
      </c>
    </row>
    <row r="5220" spans="1:2" ht="18" x14ac:dyDescent="0.2">
      <c r="A5220" s="8"/>
      <c r="B5220" s="2" t="s">
        <v>26</v>
      </c>
    </row>
    <row r="5221" spans="1:2" ht="18" x14ac:dyDescent="0.2">
      <c r="A5221" s="8"/>
      <c r="B5221" s="2" t="s">
        <v>258</v>
      </c>
    </row>
    <row r="5222" spans="1:2" ht="18" x14ac:dyDescent="0.2">
      <c r="A5222" s="8"/>
      <c r="B5222" s="3">
        <v>43198</v>
      </c>
    </row>
    <row r="5223" spans="1:2" ht="20" x14ac:dyDescent="0.2">
      <c r="A5223" s="8"/>
      <c r="B5223" s="4" t="s">
        <v>4</v>
      </c>
    </row>
    <row r="5224" spans="1:2" x14ac:dyDescent="0.2">
      <c r="A5224" s="8"/>
      <c r="B5224" s="5"/>
    </row>
    <row r="5225" spans="1:2" ht="20" x14ac:dyDescent="0.2">
      <c r="A5225" s="6"/>
    </row>
    <row r="5226" spans="1:2" x14ac:dyDescent="0.2">
      <c r="A5226" s="8"/>
      <c r="B5226" s="1" t="s">
        <v>1276</v>
      </c>
    </row>
    <row r="5227" spans="1:2" ht="18" x14ac:dyDescent="0.2">
      <c r="A5227" s="8"/>
      <c r="B5227" s="2" t="s">
        <v>1277</v>
      </c>
    </row>
    <row r="5228" spans="1:2" ht="18" x14ac:dyDescent="0.2">
      <c r="A5228" s="8"/>
      <c r="B5228" s="2" t="s">
        <v>26</v>
      </c>
    </row>
    <row r="5229" spans="1:2" ht="18" x14ac:dyDescent="0.2">
      <c r="A5229" s="8"/>
      <c r="B5229" s="2" t="s">
        <v>258</v>
      </c>
    </row>
    <row r="5230" spans="1:2" ht="18" x14ac:dyDescent="0.2">
      <c r="A5230" s="8"/>
      <c r="B5230" s="3">
        <v>43198</v>
      </c>
    </row>
    <row r="5231" spans="1:2" ht="20" x14ac:dyDescent="0.2">
      <c r="A5231" s="8"/>
      <c r="B5231" s="4" t="s">
        <v>4</v>
      </c>
    </row>
    <row r="5232" spans="1:2" x14ac:dyDescent="0.2">
      <c r="A5232" s="8"/>
      <c r="B5232" s="5"/>
    </row>
    <row r="5233" spans="1:2" ht="20" x14ac:dyDescent="0.2">
      <c r="A5233" s="6"/>
    </row>
    <row r="5234" spans="1:2" x14ac:dyDescent="0.2">
      <c r="A5234" s="8"/>
      <c r="B5234" s="1" t="s">
        <v>1278</v>
      </c>
    </row>
    <row r="5235" spans="1:2" ht="18" x14ac:dyDescent="0.2">
      <c r="A5235" s="8"/>
      <c r="B5235" s="2" t="s">
        <v>1279</v>
      </c>
    </row>
    <row r="5236" spans="1:2" ht="18" x14ac:dyDescent="0.2">
      <c r="A5236" s="8"/>
      <c r="B5236" s="2" t="s">
        <v>26</v>
      </c>
    </row>
    <row r="5237" spans="1:2" ht="18" x14ac:dyDescent="0.2">
      <c r="A5237" s="8"/>
      <c r="B5237" s="2" t="s">
        <v>258</v>
      </c>
    </row>
    <row r="5238" spans="1:2" ht="18" x14ac:dyDescent="0.2">
      <c r="A5238" s="8"/>
      <c r="B5238" s="3">
        <v>43198</v>
      </c>
    </row>
    <row r="5239" spans="1:2" ht="20" x14ac:dyDescent="0.2">
      <c r="A5239" s="8"/>
      <c r="B5239" s="4" t="s">
        <v>4</v>
      </c>
    </row>
    <row r="5240" spans="1:2" x14ac:dyDescent="0.2">
      <c r="A5240" s="8"/>
      <c r="B5240" s="5"/>
    </row>
    <row r="5241" spans="1:2" ht="20" x14ac:dyDescent="0.2">
      <c r="A5241" s="6"/>
    </row>
    <row r="5242" spans="1:2" x14ac:dyDescent="0.2">
      <c r="A5242" s="8"/>
      <c r="B5242" s="1" t="s">
        <v>1280</v>
      </c>
    </row>
    <row r="5243" spans="1:2" ht="18" x14ac:dyDescent="0.2">
      <c r="A5243" s="8"/>
      <c r="B5243" s="2" t="s">
        <v>1281</v>
      </c>
    </row>
    <row r="5244" spans="1:2" ht="18" x14ac:dyDescent="0.2">
      <c r="A5244" s="8"/>
      <c r="B5244" s="2" t="s">
        <v>26</v>
      </c>
    </row>
    <row r="5245" spans="1:2" ht="18" x14ac:dyDescent="0.2">
      <c r="A5245" s="8"/>
      <c r="B5245" s="2" t="s">
        <v>258</v>
      </c>
    </row>
    <row r="5246" spans="1:2" ht="18" x14ac:dyDescent="0.2">
      <c r="A5246" s="8"/>
      <c r="B5246" s="3">
        <v>43198</v>
      </c>
    </row>
    <row r="5247" spans="1:2" ht="20" x14ac:dyDescent="0.2">
      <c r="A5247" s="8"/>
      <c r="B5247" s="4" t="s">
        <v>4</v>
      </c>
    </row>
    <row r="5248" spans="1:2" x14ac:dyDescent="0.2">
      <c r="A5248" s="8"/>
      <c r="B5248" s="5"/>
    </row>
    <row r="5249" spans="1:2" ht="20" x14ac:dyDescent="0.2">
      <c r="A5249" s="6"/>
    </row>
    <row r="5250" spans="1:2" x14ac:dyDescent="0.2">
      <c r="A5250" s="8"/>
      <c r="B5250" s="1" t="s">
        <v>113</v>
      </c>
    </row>
    <row r="5251" spans="1:2" ht="18" x14ac:dyDescent="0.2">
      <c r="A5251" s="8"/>
      <c r="B5251" s="2" t="s">
        <v>1282</v>
      </c>
    </row>
    <row r="5252" spans="1:2" ht="18" x14ac:dyDescent="0.2">
      <c r="A5252" s="8"/>
      <c r="B5252" s="2" t="s">
        <v>2</v>
      </c>
    </row>
    <row r="5253" spans="1:2" ht="18" x14ac:dyDescent="0.2">
      <c r="A5253" s="8"/>
      <c r="B5253" s="2" t="s">
        <v>3</v>
      </c>
    </row>
    <row r="5254" spans="1:2" ht="18" x14ac:dyDescent="0.2">
      <c r="A5254" s="8"/>
      <c r="B5254" s="3">
        <v>43198</v>
      </c>
    </row>
    <row r="5255" spans="1:2" x14ac:dyDescent="0.2">
      <c r="A5255" s="8"/>
      <c r="B5255" s="1" t="s">
        <v>12</v>
      </c>
    </row>
    <row r="5256" spans="1:2" x14ac:dyDescent="0.2">
      <c r="A5256" s="8"/>
      <c r="B5256" s="5"/>
    </row>
    <row r="5257" spans="1:2" ht="20" x14ac:dyDescent="0.2">
      <c r="A5257" s="6"/>
    </row>
    <row r="5258" spans="1:2" x14ac:dyDescent="0.2">
      <c r="A5258" s="8"/>
      <c r="B5258" s="1" t="s">
        <v>239</v>
      </c>
    </row>
    <row r="5259" spans="1:2" ht="18" x14ac:dyDescent="0.2">
      <c r="A5259" s="8"/>
      <c r="B5259" s="2" t="s">
        <v>1283</v>
      </c>
    </row>
    <row r="5260" spans="1:2" ht="18" x14ac:dyDescent="0.2">
      <c r="A5260" s="8"/>
      <c r="B5260" s="2" t="s">
        <v>557</v>
      </c>
    </row>
    <row r="5261" spans="1:2" ht="18" x14ac:dyDescent="0.2">
      <c r="A5261" s="8"/>
      <c r="B5261" s="2" t="s">
        <v>8</v>
      </c>
    </row>
    <row r="5262" spans="1:2" ht="18" x14ac:dyDescent="0.2">
      <c r="A5262" s="8"/>
      <c r="B5262" s="3">
        <v>43197</v>
      </c>
    </row>
    <row r="5263" spans="1:2" ht="20" x14ac:dyDescent="0.2">
      <c r="A5263" s="8"/>
      <c r="B5263" s="4" t="s">
        <v>4</v>
      </c>
    </row>
    <row r="5264" spans="1:2" x14ac:dyDescent="0.2">
      <c r="A5264" s="8"/>
      <c r="B5264" s="5"/>
    </row>
    <row r="5265" spans="1:2" ht="20" x14ac:dyDescent="0.2">
      <c r="A5265" s="6"/>
    </row>
    <row r="5266" spans="1:2" x14ac:dyDescent="0.2">
      <c r="A5266" s="8"/>
      <c r="B5266" s="1" t="s">
        <v>86</v>
      </c>
    </row>
    <row r="5267" spans="1:2" ht="18" x14ac:dyDescent="0.2">
      <c r="A5267" s="8"/>
      <c r="B5267" s="2" t="s">
        <v>1284</v>
      </c>
    </row>
    <row r="5268" spans="1:2" ht="18" x14ac:dyDescent="0.2">
      <c r="A5268" s="8"/>
      <c r="B5268" s="2" t="s">
        <v>2</v>
      </c>
    </row>
    <row r="5269" spans="1:2" ht="18" x14ac:dyDescent="0.2">
      <c r="A5269" s="8"/>
      <c r="B5269" s="2" t="s">
        <v>3</v>
      </c>
    </row>
    <row r="5270" spans="1:2" ht="18" x14ac:dyDescent="0.2">
      <c r="A5270" s="8"/>
      <c r="B5270" s="3">
        <v>43196</v>
      </c>
    </row>
    <row r="5271" spans="1:2" x14ac:dyDescent="0.2">
      <c r="A5271" s="8"/>
      <c r="B5271" s="1" t="s">
        <v>12</v>
      </c>
    </row>
    <row r="5272" spans="1:2" x14ac:dyDescent="0.2">
      <c r="A5272" s="8"/>
      <c r="B5272" s="5"/>
    </row>
    <row r="5273" spans="1:2" ht="20" x14ac:dyDescent="0.2">
      <c r="A5273" s="6"/>
    </row>
    <row r="5274" spans="1:2" x14ac:dyDescent="0.2">
      <c r="A5274" s="8"/>
      <c r="B5274" s="1" t="s">
        <v>1285</v>
      </c>
    </row>
    <row r="5275" spans="1:2" ht="18" x14ac:dyDescent="0.2">
      <c r="A5275" s="8"/>
      <c r="B5275" s="2" t="s">
        <v>1286</v>
      </c>
    </row>
    <row r="5276" spans="1:2" ht="18" x14ac:dyDescent="0.2">
      <c r="A5276" s="8"/>
      <c r="B5276" s="2" t="s">
        <v>93</v>
      </c>
    </row>
    <row r="5277" spans="1:2" ht="18" x14ac:dyDescent="0.2">
      <c r="A5277" s="8"/>
      <c r="B5277" s="2" t="s">
        <v>238</v>
      </c>
    </row>
    <row r="5278" spans="1:2" ht="18" x14ac:dyDescent="0.2">
      <c r="A5278" s="8"/>
      <c r="B5278" s="3">
        <v>43196</v>
      </c>
    </row>
    <row r="5279" spans="1:2" ht="20" x14ac:dyDescent="0.2">
      <c r="A5279" s="8"/>
      <c r="B5279" s="4" t="s">
        <v>4</v>
      </c>
    </row>
    <row r="5280" spans="1:2" x14ac:dyDescent="0.2">
      <c r="A5280" s="8"/>
      <c r="B5280" s="5"/>
    </row>
    <row r="5281" spans="1:2" ht="20" x14ac:dyDescent="0.2">
      <c r="A5281" s="6"/>
    </row>
    <row r="5282" spans="1:2" x14ac:dyDescent="0.2">
      <c r="A5282" s="8"/>
      <c r="B5282" s="1" t="s">
        <v>488</v>
      </c>
    </row>
    <row r="5283" spans="1:2" ht="18" x14ac:dyDescent="0.2">
      <c r="A5283" s="8"/>
      <c r="B5283" s="2" t="s">
        <v>1287</v>
      </c>
    </row>
    <row r="5284" spans="1:2" ht="18" x14ac:dyDescent="0.2">
      <c r="A5284" s="8"/>
      <c r="B5284" s="2" t="s">
        <v>1288</v>
      </c>
    </row>
    <row r="5285" spans="1:2" ht="18" x14ac:dyDescent="0.2">
      <c r="A5285" s="8"/>
      <c r="B5285" s="2" t="s">
        <v>8</v>
      </c>
    </row>
    <row r="5286" spans="1:2" ht="18" x14ac:dyDescent="0.2">
      <c r="A5286" s="8"/>
      <c r="B5286" s="3">
        <v>43196</v>
      </c>
    </row>
    <row r="5287" spans="1:2" ht="20" x14ac:dyDescent="0.2">
      <c r="A5287" s="8"/>
      <c r="B5287" s="4" t="s">
        <v>4</v>
      </c>
    </row>
    <row r="5288" spans="1:2" x14ac:dyDescent="0.2">
      <c r="A5288" s="8"/>
      <c r="B5288" s="5"/>
    </row>
    <row r="5289" spans="1:2" ht="20" x14ac:dyDescent="0.2">
      <c r="A5289" s="6"/>
    </row>
    <row r="5290" spans="1:2" x14ac:dyDescent="0.2">
      <c r="A5290" s="8"/>
      <c r="B5290" s="1" t="s">
        <v>1289</v>
      </c>
    </row>
    <row r="5291" spans="1:2" ht="18" x14ac:dyDescent="0.2">
      <c r="A5291" s="8"/>
      <c r="B5291" s="2" t="s">
        <v>1290</v>
      </c>
    </row>
    <row r="5292" spans="1:2" ht="18" x14ac:dyDescent="0.2">
      <c r="A5292" s="8"/>
      <c r="B5292" s="2" t="s">
        <v>93</v>
      </c>
    </row>
    <row r="5293" spans="1:2" ht="18" x14ac:dyDescent="0.2">
      <c r="A5293" s="8"/>
      <c r="B5293" s="2" t="s">
        <v>79</v>
      </c>
    </row>
    <row r="5294" spans="1:2" ht="18" x14ac:dyDescent="0.2">
      <c r="A5294" s="8"/>
      <c r="B5294" s="3">
        <v>43196</v>
      </c>
    </row>
    <row r="5295" spans="1:2" ht="20" x14ac:dyDescent="0.2">
      <c r="A5295" s="8"/>
      <c r="B5295" s="4" t="s">
        <v>4</v>
      </c>
    </row>
    <row r="5296" spans="1:2" x14ac:dyDescent="0.2">
      <c r="A5296" s="8"/>
      <c r="B5296" s="5"/>
    </row>
    <row r="5297" spans="1:2" ht="20" x14ac:dyDescent="0.2">
      <c r="A5297" s="6"/>
    </row>
    <row r="5298" spans="1:2" x14ac:dyDescent="0.2">
      <c r="A5298" s="8"/>
      <c r="B5298" s="1" t="s">
        <v>1291</v>
      </c>
    </row>
    <row r="5299" spans="1:2" ht="18" x14ac:dyDescent="0.2">
      <c r="A5299" s="8"/>
      <c r="B5299" s="2" t="s">
        <v>1292</v>
      </c>
    </row>
    <row r="5300" spans="1:2" ht="18" x14ac:dyDescent="0.2">
      <c r="A5300" s="8"/>
      <c r="B5300" s="2" t="s">
        <v>2</v>
      </c>
    </row>
    <row r="5301" spans="1:2" ht="18" x14ac:dyDescent="0.2">
      <c r="A5301" s="8"/>
      <c r="B5301" s="2" t="s">
        <v>27</v>
      </c>
    </row>
    <row r="5302" spans="1:2" ht="18" x14ac:dyDescent="0.2">
      <c r="A5302" s="8"/>
      <c r="B5302" s="3">
        <v>43196</v>
      </c>
    </row>
    <row r="5303" spans="1:2" x14ac:dyDescent="0.2">
      <c r="A5303" s="8"/>
      <c r="B5303" s="1" t="s">
        <v>12</v>
      </c>
    </row>
    <row r="5304" spans="1:2" x14ac:dyDescent="0.2">
      <c r="A5304" s="8"/>
      <c r="B5304" s="5"/>
    </row>
    <row r="5305" spans="1:2" ht="20" x14ac:dyDescent="0.2">
      <c r="A5305" s="6"/>
    </row>
    <row r="5306" spans="1:2" x14ac:dyDescent="0.2">
      <c r="A5306" s="8"/>
      <c r="B5306" s="1" t="s">
        <v>1293</v>
      </c>
    </row>
    <row r="5307" spans="1:2" ht="18" x14ac:dyDescent="0.2">
      <c r="A5307" s="8"/>
      <c r="B5307" s="2" t="s">
        <v>1294</v>
      </c>
    </row>
    <row r="5308" spans="1:2" ht="18" x14ac:dyDescent="0.2">
      <c r="A5308" s="8"/>
      <c r="B5308" s="2" t="s">
        <v>2</v>
      </c>
    </row>
    <row r="5309" spans="1:2" ht="18" x14ac:dyDescent="0.2">
      <c r="A5309" s="8"/>
      <c r="B5309" s="2" t="s">
        <v>258</v>
      </c>
    </row>
    <row r="5310" spans="1:2" ht="18" x14ac:dyDescent="0.2">
      <c r="A5310" s="8"/>
      <c r="B5310" s="3">
        <v>43195</v>
      </c>
    </row>
    <row r="5311" spans="1:2" x14ac:dyDescent="0.2">
      <c r="A5311" s="8"/>
      <c r="B5311" s="1" t="s">
        <v>12</v>
      </c>
    </row>
    <row r="5312" spans="1:2" x14ac:dyDescent="0.2">
      <c r="A5312" s="8"/>
      <c r="B5312" s="5"/>
    </row>
    <row r="5313" spans="1:2" ht="20" x14ac:dyDescent="0.2">
      <c r="A5313" s="6"/>
    </row>
    <row r="5314" spans="1:2" x14ac:dyDescent="0.2">
      <c r="A5314" s="8"/>
      <c r="B5314" s="1" t="s">
        <v>1295</v>
      </c>
    </row>
    <row r="5315" spans="1:2" ht="18" x14ac:dyDescent="0.2">
      <c r="A5315" s="8"/>
      <c r="B5315" s="2" t="s">
        <v>1296</v>
      </c>
    </row>
    <row r="5316" spans="1:2" ht="18" x14ac:dyDescent="0.2">
      <c r="A5316" s="8"/>
      <c r="B5316" s="2" t="s">
        <v>26</v>
      </c>
    </row>
    <row r="5317" spans="1:2" ht="18" x14ac:dyDescent="0.2">
      <c r="A5317" s="8"/>
      <c r="B5317" s="2" t="s">
        <v>258</v>
      </c>
    </row>
    <row r="5318" spans="1:2" ht="18" x14ac:dyDescent="0.2">
      <c r="A5318" s="8"/>
      <c r="B5318" s="3">
        <v>43195</v>
      </c>
    </row>
    <row r="5319" spans="1:2" ht="20" x14ac:dyDescent="0.2">
      <c r="A5319" s="8"/>
      <c r="B5319" s="4" t="s">
        <v>4</v>
      </c>
    </row>
    <row r="5320" spans="1:2" x14ac:dyDescent="0.2">
      <c r="A5320" s="8"/>
      <c r="B5320" s="5"/>
    </row>
    <row r="5321" spans="1:2" ht="20" x14ac:dyDescent="0.2">
      <c r="A5321" s="6"/>
    </row>
    <row r="5322" spans="1:2" x14ac:dyDescent="0.2">
      <c r="A5322" s="8"/>
      <c r="B5322" s="1" t="s">
        <v>1297</v>
      </c>
    </row>
    <row r="5323" spans="1:2" ht="18" x14ac:dyDescent="0.2">
      <c r="A5323" s="8"/>
      <c r="B5323" s="2" t="s">
        <v>1298</v>
      </c>
    </row>
    <row r="5324" spans="1:2" ht="18" x14ac:dyDescent="0.2">
      <c r="A5324" s="8"/>
      <c r="B5324" s="2" t="s">
        <v>26</v>
      </c>
    </row>
    <row r="5325" spans="1:2" ht="18" x14ac:dyDescent="0.2">
      <c r="A5325" s="8"/>
      <c r="B5325" s="2" t="s">
        <v>258</v>
      </c>
    </row>
    <row r="5326" spans="1:2" ht="18" x14ac:dyDescent="0.2">
      <c r="A5326" s="8"/>
      <c r="B5326" s="3">
        <v>43195</v>
      </c>
    </row>
    <row r="5327" spans="1:2" ht="20" x14ac:dyDescent="0.2">
      <c r="A5327" s="8"/>
      <c r="B5327" s="4" t="s">
        <v>4</v>
      </c>
    </row>
    <row r="5328" spans="1:2" x14ac:dyDescent="0.2">
      <c r="A5328" s="8"/>
      <c r="B5328" s="5"/>
    </row>
    <row r="5329" spans="1:2" ht="20" x14ac:dyDescent="0.2">
      <c r="A5329" s="6"/>
    </row>
    <row r="5330" spans="1:2" x14ac:dyDescent="0.2">
      <c r="A5330" s="8"/>
      <c r="B5330" s="1" t="s">
        <v>1299</v>
      </c>
    </row>
    <row r="5331" spans="1:2" ht="18" x14ac:dyDescent="0.2">
      <c r="A5331" s="8"/>
      <c r="B5331" s="2" t="s">
        <v>1300</v>
      </c>
    </row>
    <row r="5332" spans="1:2" ht="18" x14ac:dyDescent="0.2">
      <c r="A5332" s="8"/>
      <c r="B5332" s="2" t="s">
        <v>26</v>
      </c>
    </row>
    <row r="5333" spans="1:2" ht="18" x14ac:dyDescent="0.2">
      <c r="A5333" s="8"/>
      <c r="B5333" s="2" t="s">
        <v>258</v>
      </c>
    </row>
    <row r="5334" spans="1:2" ht="18" x14ac:dyDescent="0.2">
      <c r="A5334" s="8"/>
      <c r="B5334" s="3">
        <v>43195</v>
      </c>
    </row>
    <row r="5335" spans="1:2" ht="20" x14ac:dyDescent="0.2">
      <c r="A5335" s="8"/>
      <c r="B5335" s="4" t="s">
        <v>4</v>
      </c>
    </row>
    <row r="5336" spans="1:2" x14ac:dyDescent="0.2">
      <c r="A5336" s="8"/>
      <c r="B5336" s="5"/>
    </row>
    <row r="5337" spans="1:2" ht="20" x14ac:dyDescent="0.2">
      <c r="A5337" s="6"/>
    </row>
    <row r="5338" spans="1:2" x14ac:dyDescent="0.2">
      <c r="A5338" s="8"/>
      <c r="B5338" s="1" t="s">
        <v>1301</v>
      </c>
    </row>
    <row r="5339" spans="1:2" ht="18" x14ac:dyDescent="0.2">
      <c r="A5339" s="8"/>
      <c r="B5339" s="2" t="s">
        <v>1302</v>
      </c>
    </row>
    <row r="5340" spans="1:2" ht="18" x14ac:dyDescent="0.2">
      <c r="A5340" s="8"/>
      <c r="B5340" s="2" t="s">
        <v>26</v>
      </c>
    </row>
    <row r="5341" spans="1:2" ht="18" x14ac:dyDescent="0.2">
      <c r="A5341" s="8"/>
      <c r="B5341" s="2" t="s">
        <v>258</v>
      </c>
    </row>
    <row r="5342" spans="1:2" ht="18" x14ac:dyDescent="0.2">
      <c r="A5342" s="8"/>
      <c r="B5342" s="3">
        <v>43195</v>
      </c>
    </row>
    <row r="5343" spans="1:2" ht="20" x14ac:dyDescent="0.2">
      <c r="A5343" s="8"/>
      <c r="B5343" s="4" t="s">
        <v>4</v>
      </c>
    </row>
    <row r="5344" spans="1:2" x14ac:dyDescent="0.2">
      <c r="A5344" s="8"/>
      <c r="B5344" s="5"/>
    </row>
    <row r="5345" spans="1:2" ht="20" x14ac:dyDescent="0.2">
      <c r="A5345" s="6"/>
    </row>
    <row r="5346" spans="1:2" x14ac:dyDescent="0.2">
      <c r="A5346" s="8"/>
      <c r="B5346" s="1" t="s">
        <v>1303</v>
      </c>
    </row>
    <row r="5347" spans="1:2" ht="18" x14ac:dyDescent="0.2">
      <c r="A5347" s="8"/>
      <c r="B5347" s="2" t="s">
        <v>1304</v>
      </c>
    </row>
    <row r="5348" spans="1:2" ht="18" x14ac:dyDescent="0.2">
      <c r="A5348" s="8"/>
      <c r="B5348" s="2" t="s">
        <v>26</v>
      </c>
    </row>
    <row r="5349" spans="1:2" ht="18" x14ac:dyDescent="0.2">
      <c r="A5349" s="8"/>
      <c r="B5349" s="2" t="s">
        <v>258</v>
      </c>
    </row>
    <row r="5350" spans="1:2" ht="18" x14ac:dyDescent="0.2">
      <c r="A5350" s="8"/>
      <c r="B5350" s="3">
        <v>43195</v>
      </c>
    </row>
    <row r="5351" spans="1:2" ht="20" x14ac:dyDescent="0.2">
      <c r="A5351" s="8"/>
      <c r="B5351" s="4" t="s">
        <v>4</v>
      </c>
    </row>
    <row r="5352" spans="1:2" x14ac:dyDescent="0.2">
      <c r="A5352" s="8"/>
      <c r="B5352" s="5"/>
    </row>
    <row r="5353" spans="1:2" ht="20" x14ac:dyDescent="0.2">
      <c r="A5353" s="6"/>
    </row>
    <row r="5354" spans="1:2" x14ac:dyDescent="0.2">
      <c r="A5354" s="8"/>
      <c r="B5354" s="1" t="s">
        <v>1305</v>
      </c>
    </row>
    <row r="5355" spans="1:2" ht="18" x14ac:dyDescent="0.2">
      <c r="A5355" s="8"/>
      <c r="B5355" s="2" t="s">
        <v>1306</v>
      </c>
    </row>
    <row r="5356" spans="1:2" ht="18" x14ac:dyDescent="0.2">
      <c r="A5356" s="8"/>
      <c r="B5356" s="2" t="s">
        <v>93</v>
      </c>
    </row>
    <row r="5357" spans="1:2" ht="18" x14ac:dyDescent="0.2">
      <c r="A5357" s="8"/>
      <c r="B5357" s="2" t="s">
        <v>258</v>
      </c>
    </row>
    <row r="5358" spans="1:2" ht="18" x14ac:dyDescent="0.2">
      <c r="A5358" s="8"/>
      <c r="B5358" s="3">
        <v>43195</v>
      </c>
    </row>
    <row r="5359" spans="1:2" ht="20" x14ac:dyDescent="0.2">
      <c r="A5359" s="8"/>
      <c r="B5359" s="4" t="s">
        <v>4</v>
      </c>
    </row>
    <row r="5360" spans="1:2" x14ac:dyDescent="0.2">
      <c r="A5360" s="8"/>
      <c r="B5360" s="5"/>
    </row>
    <row r="5361" spans="1:2" ht="20" x14ac:dyDescent="0.2">
      <c r="A5361" s="6"/>
    </row>
    <row r="5362" spans="1:2" x14ac:dyDescent="0.2">
      <c r="A5362" s="8"/>
      <c r="B5362" s="1" t="s">
        <v>1307</v>
      </c>
    </row>
    <row r="5363" spans="1:2" ht="18" x14ac:dyDescent="0.2">
      <c r="A5363" s="8"/>
      <c r="B5363" s="2" t="s">
        <v>1308</v>
      </c>
    </row>
    <row r="5364" spans="1:2" ht="18" x14ac:dyDescent="0.2">
      <c r="A5364" s="8"/>
      <c r="B5364" s="2" t="s">
        <v>93</v>
      </c>
    </row>
    <row r="5365" spans="1:2" ht="18" x14ac:dyDescent="0.2">
      <c r="A5365" s="8"/>
      <c r="B5365" s="2" t="s">
        <v>3</v>
      </c>
    </row>
    <row r="5366" spans="1:2" ht="18" x14ac:dyDescent="0.2">
      <c r="A5366" s="8"/>
      <c r="B5366" s="3">
        <v>43195</v>
      </c>
    </row>
    <row r="5367" spans="1:2" ht="20" x14ac:dyDescent="0.2">
      <c r="A5367" s="8"/>
      <c r="B5367" s="4" t="s">
        <v>4</v>
      </c>
    </row>
    <row r="5368" spans="1:2" x14ac:dyDescent="0.2">
      <c r="A5368" s="8"/>
      <c r="B5368" s="5"/>
    </row>
    <row r="5369" spans="1:2" ht="20" x14ac:dyDescent="0.2">
      <c r="A5369" s="6"/>
    </row>
    <row r="5370" spans="1:2" x14ac:dyDescent="0.2">
      <c r="A5370" s="8"/>
      <c r="B5370" s="1" t="s">
        <v>1309</v>
      </c>
    </row>
    <row r="5371" spans="1:2" ht="18" x14ac:dyDescent="0.2">
      <c r="A5371" s="8"/>
      <c r="B5371" s="2" t="s">
        <v>1310</v>
      </c>
    </row>
    <row r="5372" spans="1:2" ht="18" x14ac:dyDescent="0.2">
      <c r="A5372" s="8"/>
      <c r="B5372" s="2" t="s">
        <v>2</v>
      </c>
    </row>
    <row r="5373" spans="1:2" ht="18" x14ac:dyDescent="0.2">
      <c r="A5373" s="8"/>
      <c r="B5373" s="2" t="s">
        <v>258</v>
      </c>
    </row>
    <row r="5374" spans="1:2" ht="18" x14ac:dyDescent="0.2">
      <c r="A5374" s="8"/>
      <c r="B5374" s="3">
        <v>43195</v>
      </c>
    </row>
    <row r="5375" spans="1:2" x14ac:dyDescent="0.2">
      <c r="A5375" s="8"/>
      <c r="B5375" s="1" t="s">
        <v>12</v>
      </c>
    </row>
    <row r="5376" spans="1:2" x14ac:dyDescent="0.2">
      <c r="A5376" s="8"/>
      <c r="B5376" s="5"/>
    </row>
    <row r="5377" spans="1:2" ht="20" x14ac:dyDescent="0.2">
      <c r="A5377" s="6"/>
    </row>
    <row r="5378" spans="1:2" x14ac:dyDescent="0.2">
      <c r="A5378" s="8"/>
      <c r="B5378" s="1" t="s">
        <v>1311</v>
      </c>
    </row>
    <row r="5379" spans="1:2" ht="18" x14ac:dyDescent="0.2">
      <c r="A5379" s="8"/>
      <c r="B5379" s="2" t="s">
        <v>1312</v>
      </c>
    </row>
    <row r="5380" spans="1:2" ht="18" x14ac:dyDescent="0.2">
      <c r="A5380" s="8"/>
      <c r="B5380" s="2" t="s">
        <v>26</v>
      </c>
    </row>
    <row r="5381" spans="1:2" ht="18" x14ac:dyDescent="0.2">
      <c r="A5381" s="8"/>
      <c r="B5381" s="2" t="s">
        <v>1313</v>
      </c>
    </row>
    <row r="5382" spans="1:2" ht="18" x14ac:dyDescent="0.2">
      <c r="A5382" s="8"/>
      <c r="B5382" s="3">
        <v>43195</v>
      </c>
    </row>
    <row r="5383" spans="1:2" ht="20" x14ac:dyDescent="0.2">
      <c r="A5383" s="8"/>
      <c r="B5383" s="4" t="s">
        <v>4</v>
      </c>
    </row>
    <row r="5384" spans="1:2" x14ac:dyDescent="0.2">
      <c r="A5384" s="8"/>
      <c r="B5384" s="5"/>
    </row>
    <row r="5385" spans="1:2" ht="20" x14ac:dyDescent="0.2">
      <c r="A5385" s="6"/>
    </row>
    <row r="5386" spans="1:2" x14ac:dyDescent="0.2">
      <c r="A5386" s="8"/>
      <c r="B5386" s="1" t="s">
        <v>1314</v>
      </c>
    </row>
    <row r="5387" spans="1:2" ht="18" x14ac:dyDescent="0.2">
      <c r="A5387" s="8"/>
      <c r="B5387" s="2" t="s">
        <v>1315</v>
      </c>
    </row>
    <row r="5388" spans="1:2" ht="18" x14ac:dyDescent="0.2">
      <c r="A5388" s="8"/>
      <c r="B5388" s="2" t="s">
        <v>1316</v>
      </c>
    </row>
    <row r="5389" spans="1:2" ht="18" x14ac:dyDescent="0.2">
      <c r="A5389" s="8"/>
      <c r="B5389" s="2" t="s">
        <v>8</v>
      </c>
    </row>
    <row r="5390" spans="1:2" ht="18" x14ac:dyDescent="0.2">
      <c r="A5390" s="8"/>
      <c r="B5390" s="3">
        <v>43194</v>
      </c>
    </row>
    <row r="5391" spans="1:2" ht="20" x14ac:dyDescent="0.2">
      <c r="A5391" s="8"/>
      <c r="B5391" s="4" t="s">
        <v>4</v>
      </c>
    </row>
    <row r="5392" spans="1:2" x14ac:dyDescent="0.2">
      <c r="A5392" s="8"/>
      <c r="B5392" s="5"/>
    </row>
    <row r="5393" spans="1:2" ht="20" x14ac:dyDescent="0.2">
      <c r="A5393" s="6"/>
    </row>
    <row r="5394" spans="1:2" x14ac:dyDescent="0.2">
      <c r="A5394" s="8"/>
      <c r="B5394" s="1" t="s">
        <v>117</v>
      </c>
    </row>
    <row r="5395" spans="1:2" ht="18" x14ac:dyDescent="0.2">
      <c r="A5395" s="8"/>
      <c r="B5395" s="2" t="s">
        <v>1317</v>
      </c>
    </row>
    <row r="5396" spans="1:2" ht="18" x14ac:dyDescent="0.2">
      <c r="A5396" s="8"/>
      <c r="B5396" s="2" t="s">
        <v>1318</v>
      </c>
    </row>
    <row r="5397" spans="1:2" ht="18" x14ac:dyDescent="0.2">
      <c r="A5397" s="8"/>
      <c r="B5397" s="2" t="s">
        <v>8</v>
      </c>
    </row>
    <row r="5398" spans="1:2" ht="18" x14ac:dyDescent="0.2">
      <c r="A5398" s="8"/>
      <c r="B5398" s="3">
        <v>43194</v>
      </c>
    </row>
    <row r="5399" spans="1:2" ht="20" x14ac:dyDescent="0.2">
      <c r="A5399" s="8"/>
      <c r="B5399" s="4" t="s">
        <v>4</v>
      </c>
    </row>
    <row r="5400" spans="1:2" x14ac:dyDescent="0.2">
      <c r="A5400" s="8"/>
      <c r="B5400" s="5"/>
    </row>
    <row r="5401" spans="1:2" ht="20" x14ac:dyDescent="0.2">
      <c r="A5401" s="6"/>
    </row>
    <row r="5402" spans="1:2" x14ac:dyDescent="0.2">
      <c r="A5402" s="8"/>
      <c r="B5402" s="1" t="s">
        <v>283</v>
      </c>
    </row>
    <row r="5403" spans="1:2" ht="18" x14ac:dyDescent="0.2">
      <c r="A5403" s="8"/>
      <c r="B5403" s="2" t="s">
        <v>1319</v>
      </c>
    </row>
    <row r="5404" spans="1:2" ht="18" x14ac:dyDescent="0.2">
      <c r="A5404" s="8"/>
      <c r="B5404" s="2" t="s">
        <v>2</v>
      </c>
    </row>
    <row r="5405" spans="1:2" ht="18" x14ac:dyDescent="0.2">
      <c r="A5405" s="8"/>
      <c r="B5405" s="2" t="s">
        <v>8</v>
      </c>
    </row>
    <row r="5406" spans="1:2" ht="18" x14ac:dyDescent="0.2">
      <c r="A5406" s="8"/>
      <c r="B5406" s="3">
        <v>43194</v>
      </c>
    </row>
    <row r="5407" spans="1:2" ht="20" x14ac:dyDescent="0.2">
      <c r="A5407" s="8"/>
      <c r="B5407" s="4" t="s">
        <v>4</v>
      </c>
    </row>
    <row r="5408" spans="1:2" x14ac:dyDescent="0.2">
      <c r="A5408" s="8"/>
      <c r="B5408" s="5"/>
    </row>
    <row r="5409" spans="1:2" ht="20" x14ac:dyDescent="0.2">
      <c r="A5409" s="6"/>
    </row>
    <row r="5410" spans="1:2" x14ac:dyDescent="0.2">
      <c r="A5410" s="8"/>
      <c r="B5410" s="1" t="s">
        <v>770</v>
      </c>
    </row>
    <row r="5411" spans="1:2" ht="18" x14ac:dyDescent="0.2">
      <c r="A5411" s="8"/>
      <c r="B5411" s="2" t="s">
        <v>1320</v>
      </c>
    </row>
    <row r="5412" spans="1:2" ht="18" x14ac:dyDescent="0.2">
      <c r="A5412" s="8"/>
      <c r="B5412" s="2" t="s">
        <v>345</v>
      </c>
    </row>
    <row r="5413" spans="1:2" ht="18" x14ac:dyDescent="0.2">
      <c r="A5413" s="8"/>
      <c r="B5413" s="2" t="s">
        <v>8</v>
      </c>
    </row>
    <row r="5414" spans="1:2" ht="18" x14ac:dyDescent="0.2">
      <c r="A5414" s="8"/>
      <c r="B5414" s="3">
        <v>43194</v>
      </c>
    </row>
    <row r="5415" spans="1:2" ht="20" x14ac:dyDescent="0.2">
      <c r="A5415" s="8"/>
      <c r="B5415" s="4" t="s">
        <v>4</v>
      </c>
    </row>
    <row r="5416" spans="1:2" x14ac:dyDescent="0.2">
      <c r="A5416" s="8"/>
      <c r="B5416" s="5"/>
    </row>
    <row r="5417" spans="1:2" ht="20" x14ac:dyDescent="0.2">
      <c r="A5417" s="6"/>
    </row>
    <row r="5418" spans="1:2" x14ac:dyDescent="0.2">
      <c r="A5418" s="8"/>
      <c r="B5418" s="1" t="s">
        <v>1321</v>
      </c>
    </row>
    <row r="5419" spans="1:2" ht="18" x14ac:dyDescent="0.2">
      <c r="A5419" s="8"/>
      <c r="B5419" s="2" t="s">
        <v>1322</v>
      </c>
    </row>
    <row r="5420" spans="1:2" ht="18" x14ac:dyDescent="0.2">
      <c r="A5420" s="8"/>
      <c r="B5420" s="2" t="s">
        <v>2</v>
      </c>
    </row>
    <row r="5421" spans="1:2" ht="18" x14ac:dyDescent="0.2">
      <c r="A5421" s="8"/>
      <c r="B5421" s="2" t="s">
        <v>194</v>
      </c>
    </row>
    <row r="5422" spans="1:2" ht="18" x14ac:dyDescent="0.2">
      <c r="A5422" s="8"/>
      <c r="B5422" s="3">
        <v>43194</v>
      </c>
    </row>
    <row r="5423" spans="1:2" x14ac:dyDescent="0.2">
      <c r="A5423" s="8"/>
      <c r="B5423" s="1" t="s">
        <v>12</v>
      </c>
    </row>
    <row r="5424" spans="1:2" x14ac:dyDescent="0.2">
      <c r="A5424" s="8"/>
      <c r="B5424" s="5"/>
    </row>
    <row r="5425" spans="1:2" ht="20" x14ac:dyDescent="0.2">
      <c r="A5425" s="6"/>
    </row>
    <row r="5426" spans="1:2" x14ac:dyDescent="0.2">
      <c r="A5426" s="8"/>
      <c r="B5426" s="1" t="s">
        <v>5</v>
      </c>
    </row>
    <row r="5427" spans="1:2" ht="18" x14ac:dyDescent="0.2">
      <c r="A5427" s="8"/>
      <c r="B5427" s="2" t="s">
        <v>1323</v>
      </c>
    </row>
    <row r="5428" spans="1:2" ht="18" x14ac:dyDescent="0.2">
      <c r="A5428" s="8"/>
      <c r="B5428" s="2" t="s">
        <v>1324</v>
      </c>
    </row>
    <row r="5429" spans="1:2" ht="18" x14ac:dyDescent="0.2">
      <c r="A5429" s="8"/>
      <c r="B5429" s="2" t="s">
        <v>8</v>
      </c>
    </row>
    <row r="5430" spans="1:2" ht="18" x14ac:dyDescent="0.2">
      <c r="A5430" s="8"/>
      <c r="B5430" s="3">
        <v>43193</v>
      </c>
    </row>
    <row r="5431" spans="1:2" ht="20" x14ac:dyDescent="0.2">
      <c r="A5431" s="8"/>
      <c r="B5431" s="4" t="s">
        <v>4</v>
      </c>
    </row>
    <row r="5432" spans="1:2" x14ac:dyDescent="0.2">
      <c r="A5432" s="8"/>
      <c r="B5432" s="5"/>
    </row>
    <row r="5433" spans="1:2" ht="20" x14ac:dyDescent="0.2">
      <c r="A5433" s="6"/>
    </row>
    <row r="5434" spans="1:2" x14ac:dyDescent="0.2">
      <c r="A5434" s="8"/>
      <c r="B5434" s="1" t="s">
        <v>164</v>
      </c>
    </row>
    <row r="5435" spans="1:2" ht="18" x14ac:dyDescent="0.2">
      <c r="A5435" s="8"/>
      <c r="B5435" s="2" t="s">
        <v>1325</v>
      </c>
    </row>
    <row r="5436" spans="1:2" ht="18" x14ac:dyDescent="0.2">
      <c r="A5436" s="8"/>
      <c r="B5436" s="2" t="s">
        <v>644</v>
      </c>
    </row>
    <row r="5437" spans="1:2" ht="18" x14ac:dyDescent="0.2">
      <c r="A5437" s="8"/>
      <c r="B5437" s="2" t="s">
        <v>8</v>
      </c>
    </row>
    <row r="5438" spans="1:2" ht="18" x14ac:dyDescent="0.2">
      <c r="A5438" s="8"/>
      <c r="B5438" s="3">
        <v>43193</v>
      </c>
    </row>
    <row r="5439" spans="1:2" ht="20" x14ac:dyDescent="0.2">
      <c r="A5439" s="8"/>
      <c r="B5439" s="4" t="s">
        <v>4</v>
      </c>
    </row>
    <row r="5440" spans="1:2" x14ac:dyDescent="0.2">
      <c r="A5440" s="8"/>
      <c r="B5440" s="5"/>
    </row>
    <row r="5441" spans="1:2" ht="20" x14ac:dyDescent="0.2">
      <c r="A5441" s="6"/>
    </row>
    <row r="5442" spans="1:2" x14ac:dyDescent="0.2">
      <c r="A5442" s="8"/>
      <c r="B5442" s="1" t="s">
        <v>480</v>
      </c>
    </row>
    <row r="5443" spans="1:2" ht="18" x14ac:dyDescent="0.2">
      <c r="A5443" s="8"/>
      <c r="B5443" s="2" t="s">
        <v>1326</v>
      </c>
    </row>
    <row r="5444" spans="1:2" ht="18" x14ac:dyDescent="0.2">
      <c r="A5444" s="8"/>
      <c r="B5444" s="2" t="s">
        <v>343</v>
      </c>
    </row>
    <row r="5445" spans="1:2" ht="18" x14ac:dyDescent="0.2">
      <c r="A5445" s="8"/>
      <c r="B5445" s="2" t="s">
        <v>8</v>
      </c>
    </row>
    <row r="5446" spans="1:2" ht="18" x14ac:dyDescent="0.2">
      <c r="A5446" s="8"/>
      <c r="B5446" s="3">
        <v>43193</v>
      </c>
    </row>
    <row r="5447" spans="1:2" ht="20" x14ac:dyDescent="0.2">
      <c r="A5447" s="8"/>
      <c r="B5447" s="4" t="s">
        <v>4</v>
      </c>
    </row>
    <row r="5448" spans="1:2" x14ac:dyDescent="0.2">
      <c r="A5448" s="8"/>
      <c r="B5448" s="5"/>
    </row>
    <row r="5449" spans="1:2" ht="20" x14ac:dyDescent="0.2">
      <c r="A5449" s="6"/>
    </row>
    <row r="5450" spans="1:2" x14ac:dyDescent="0.2">
      <c r="A5450" s="8"/>
      <c r="B5450" s="1" t="s">
        <v>1327</v>
      </c>
    </row>
    <row r="5451" spans="1:2" ht="18" x14ac:dyDescent="0.2">
      <c r="A5451" s="8"/>
      <c r="B5451" s="2" t="s">
        <v>1328</v>
      </c>
    </row>
    <row r="5452" spans="1:2" ht="18" x14ac:dyDescent="0.2">
      <c r="A5452" s="8"/>
      <c r="B5452" s="2" t="s">
        <v>93</v>
      </c>
    </row>
    <row r="5453" spans="1:2" ht="18" x14ac:dyDescent="0.2">
      <c r="A5453" s="8"/>
      <c r="B5453" s="2" t="s">
        <v>1329</v>
      </c>
    </row>
    <row r="5454" spans="1:2" ht="18" x14ac:dyDescent="0.2">
      <c r="A5454" s="8"/>
      <c r="B5454" s="3">
        <v>43192</v>
      </c>
    </row>
    <row r="5455" spans="1:2" ht="20" x14ac:dyDescent="0.2">
      <c r="A5455" s="8"/>
      <c r="B5455" s="4" t="s">
        <v>4</v>
      </c>
    </row>
    <row r="5456" spans="1:2" x14ac:dyDescent="0.2">
      <c r="A5456" s="8"/>
      <c r="B5456" s="5"/>
    </row>
    <row r="5457" spans="1:2" ht="20" x14ac:dyDescent="0.2">
      <c r="A5457" s="6"/>
    </row>
    <row r="5458" spans="1:2" x14ac:dyDescent="0.2">
      <c r="A5458" s="8"/>
      <c r="B5458" s="1" t="s">
        <v>1330</v>
      </c>
    </row>
    <row r="5459" spans="1:2" ht="18" x14ac:dyDescent="0.2">
      <c r="A5459" s="8"/>
      <c r="B5459" s="2" t="s">
        <v>1331</v>
      </c>
    </row>
    <row r="5460" spans="1:2" ht="18" x14ac:dyDescent="0.2">
      <c r="A5460" s="8"/>
      <c r="B5460" s="2" t="s">
        <v>2</v>
      </c>
    </row>
    <row r="5461" spans="1:2" ht="18" x14ac:dyDescent="0.2">
      <c r="A5461" s="8"/>
      <c r="B5461" s="2" t="s">
        <v>1332</v>
      </c>
    </row>
    <row r="5462" spans="1:2" ht="18" x14ac:dyDescent="0.2">
      <c r="A5462" s="8"/>
      <c r="B5462" s="3">
        <v>43192</v>
      </c>
    </row>
    <row r="5463" spans="1:2" ht="20" x14ac:dyDescent="0.2">
      <c r="A5463" s="8"/>
      <c r="B5463" s="4" t="s">
        <v>4</v>
      </c>
    </row>
    <row r="5464" spans="1:2" x14ac:dyDescent="0.2">
      <c r="A5464" s="8"/>
      <c r="B5464" s="5"/>
    </row>
    <row r="5465" spans="1:2" ht="20" x14ac:dyDescent="0.2">
      <c r="A5465" s="6"/>
    </row>
    <row r="5466" spans="1:2" x14ac:dyDescent="0.2">
      <c r="A5466" s="8"/>
      <c r="B5466" s="1" t="s">
        <v>1333</v>
      </c>
    </row>
    <row r="5467" spans="1:2" ht="18" x14ac:dyDescent="0.2">
      <c r="A5467" s="8"/>
      <c r="B5467" s="2" t="s">
        <v>1334</v>
      </c>
    </row>
    <row r="5468" spans="1:2" ht="18" x14ac:dyDescent="0.2">
      <c r="A5468" s="8"/>
      <c r="B5468" s="2" t="s">
        <v>2</v>
      </c>
    </row>
    <row r="5469" spans="1:2" ht="18" x14ac:dyDescent="0.2">
      <c r="A5469" s="8"/>
      <c r="B5469" s="2" t="s">
        <v>8</v>
      </c>
    </row>
    <row r="5470" spans="1:2" ht="18" x14ac:dyDescent="0.2">
      <c r="A5470" s="8"/>
      <c r="B5470" s="3">
        <v>43188</v>
      </c>
    </row>
    <row r="5471" spans="1:2" ht="20" x14ac:dyDescent="0.2">
      <c r="A5471" s="8"/>
      <c r="B5471" s="4" t="s">
        <v>4</v>
      </c>
    </row>
    <row r="5472" spans="1:2" x14ac:dyDescent="0.2">
      <c r="A5472" s="8"/>
      <c r="B5472" s="5"/>
    </row>
    <row r="5473" spans="1:2" ht="20" x14ac:dyDescent="0.2">
      <c r="A5473" s="6"/>
    </row>
    <row r="5474" spans="1:2" x14ac:dyDescent="0.2">
      <c r="A5474" s="8"/>
      <c r="B5474" s="1" t="s">
        <v>1335</v>
      </c>
    </row>
    <row r="5475" spans="1:2" ht="18" x14ac:dyDescent="0.2">
      <c r="A5475" s="8"/>
      <c r="B5475" s="2" t="s">
        <v>1336</v>
      </c>
    </row>
    <row r="5476" spans="1:2" ht="18" x14ac:dyDescent="0.2">
      <c r="A5476" s="8"/>
      <c r="B5476" s="2" t="s">
        <v>2</v>
      </c>
    </row>
    <row r="5477" spans="1:2" ht="18" x14ac:dyDescent="0.2">
      <c r="A5477" s="8"/>
      <c r="B5477" s="2" t="s">
        <v>258</v>
      </c>
    </row>
    <row r="5478" spans="1:2" ht="18" x14ac:dyDescent="0.2">
      <c r="A5478" s="8"/>
      <c r="B5478" s="3">
        <v>43188</v>
      </c>
    </row>
    <row r="5479" spans="1:2" x14ac:dyDescent="0.2">
      <c r="A5479" s="8"/>
      <c r="B5479" s="1" t="s">
        <v>12</v>
      </c>
    </row>
    <row r="5480" spans="1:2" x14ac:dyDescent="0.2">
      <c r="A5480" s="8"/>
      <c r="B5480" s="5"/>
    </row>
    <row r="5481" spans="1:2" ht="20" x14ac:dyDescent="0.2">
      <c r="A5481" s="6"/>
    </row>
    <row r="5482" spans="1:2" x14ac:dyDescent="0.2">
      <c r="A5482" s="8"/>
      <c r="B5482" s="1" t="s">
        <v>1337</v>
      </c>
    </row>
    <row r="5483" spans="1:2" ht="18" x14ac:dyDescent="0.2">
      <c r="A5483" s="8"/>
      <c r="B5483" s="2" t="s">
        <v>1338</v>
      </c>
    </row>
    <row r="5484" spans="1:2" ht="18" x14ac:dyDescent="0.2">
      <c r="A5484" s="8"/>
      <c r="B5484" s="2" t="s">
        <v>93</v>
      </c>
    </row>
    <row r="5485" spans="1:2" ht="18" x14ac:dyDescent="0.2">
      <c r="A5485" s="8"/>
      <c r="B5485" s="2" t="s">
        <v>238</v>
      </c>
    </row>
    <row r="5486" spans="1:2" ht="18" x14ac:dyDescent="0.2">
      <c r="A5486" s="8"/>
      <c r="B5486" s="3">
        <v>43188</v>
      </c>
    </row>
    <row r="5487" spans="1:2" ht="20" x14ac:dyDescent="0.2">
      <c r="A5487" s="8"/>
      <c r="B5487" s="4" t="s">
        <v>4</v>
      </c>
    </row>
    <row r="5488" spans="1:2" x14ac:dyDescent="0.2">
      <c r="A5488" s="8"/>
      <c r="B5488" s="5"/>
    </row>
    <row r="5489" spans="1:2" ht="20" x14ac:dyDescent="0.2">
      <c r="A5489" s="6"/>
    </row>
    <row r="5490" spans="1:2" x14ac:dyDescent="0.2">
      <c r="A5490" s="8"/>
      <c r="B5490" s="1" t="s">
        <v>117</v>
      </c>
    </row>
    <row r="5491" spans="1:2" ht="18" x14ac:dyDescent="0.2">
      <c r="A5491" s="8"/>
      <c r="B5491" s="2" t="s">
        <v>1339</v>
      </c>
    </row>
    <row r="5492" spans="1:2" ht="18" x14ac:dyDescent="0.2">
      <c r="A5492" s="8"/>
      <c r="B5492" s="2" t="s">
        <v>1340</v>
      </c>
    </row>
    <row r="5493" spans="1:2" ht="18" x14ac:dyDescent="0.2">
      <c r="A5493" s="8"/>
      <c r="B5493" s="2" t="s">
        <v>8</v>
      </c>
    </row>
    <row r="5494" spans="1:2" ht="18" x14ac:dyDescent="0.2">
      <c r="A5494" s="8"/>
      <c r="B5494" s="3">
        <v>43188</v>
      </c>
    </row>
    <row r="5495" spans="1:2" ht="20" x14ac:dyDescent="0.2">
      <c r="A5495" s="8"/>
      <c r="B5495" s="4" t="s">
        <v>4</v>
      </c>
    </row>
    <row r="5496" spans="1:2" x14ac:dyDescent="0.2">
      <c r="A5496" s="8"/>
      <c r="B5496" s="5"/>
    </row>
    <row r="5497" spans="1:2" ht="20" x14ac:dyDescent="0.2">
      <c r="A5497" s="6"/>
    </row>
    <row r="5498" spans="1:2" x14ac:dyDescent="0.2">
      <c r="A5498" s="8"/>
      <c r="B5498" s="1" t="s">
        <v>1341</v>
      </c>
    </row>
    <row r="5499" spans="1:2" ht="18" x14ac:dyDescent="0.2">
      <c r="A5499" s="8"/>
      <c r="B5499" s="2" t="s">
        <v>1342</v>
      </c>
    </row>
    <row r="5500" spans="1:2" ht="18" x14ac:dyDescent="0.2">
      <c r="A5500" s="8"/>
      <c r="B5500" s="2" t="s">
        <v>2</v>
      </c>
    </row>
    <row r="5501" spans="1:2" ht="18" x14ac:dyDescent="0.2">
      <c r="A5501" s="8"/>
      <c r="B5501" s="2" t="s">
        <v>27</v>
      </c>
    </row>
    <row r="5502" spans="1:2" ht="18" x14ac:dyDescent="0.2">
      <c r="A5502" s="8"/>
      <c r="B5502" s="3">
        <v>43188</v>
      </c>
    </row>
    <row r="5503" spans="1:2" x14ac:dyDescent="0.2">
      <c r="A5503" s="8"/>
      <c r="B5503" s="1" t="s">
        <v>12</v>
      </c>
    </row>
    <row r="5504" spans="1:2" x14ac:dyDescent="0.2">
      <c r="A5504" s="8"/>
      <c r="B5504" s="5"/>
    </row>
    <row r="5505" spans="1:2" ht="20" x14ac:dyDescent="0.2">
      <c r="A5505" s="6"/>
    </row>
    <row r="5506" spans="1:2" x14ac:dyDescent="0.2">
      <c r="A5506" s="8"/>
      <c r="B5506" s="1" t="s">
        <v>239</v>
      </c>
    </row>
    <row r="5507" spans="1:2" ht="18" x14ac:dyDescent="0.2">
      <c r="A5507" s="8"/>
      <c r="B5507" s="2" t="s">
        <v>1343</v>
      </c>
    </row>
    <row r="5508" spans="1:2" ht="18" x14ac:dyDescent="0.2">
      <c r="A5508" s="8"/>
      <c r="B5508" s="2" t="s">
        <v>486</v>
      </c>
    </row>
    <row r="5509" spans="1:2" ht="18" x14ac:dyDescent="0.2">
      <c r="A5509" s="8"/>
      <c r="B5509" s="2" t="s">
        <v>8</v>
      </c>
    </row>
    <row r="5510" spans="1:2" ht="18" x14ac:dyDescent="0.2">
      <c r="A5510" s="8"/>
      <c r="B5510" s="3">
        <v>43188</v>
      </c>
    </row>
    <row r="5511" spans="1:2" ht="20" x14ac:dyDescent="0.2">
      <c r="A5511" s="8"/>
      <c r="B5511" s="4" t="s">
        <v>4</v>
      </c>
    </row>
    <row r="5512" spans="1:2" x14ac:dyDescent="0.2">
      <c r="A5512" s="8"/>
      <c r="B5512" s="5"/>
    </row>
    <row r="5513" spans="1:2" ht="20" x14ac:dyDescent="0.2">
      <c r="A5513" s="6"/>
    </row>
    <row r="5514" spans="1:2" x14ac:dyDescent="0.2">
      <c r="A5514" s="8"/>
      <c r="B5514" s="1" t="s">
        <v>447</v>
      </c>
    </row>
    <row r="5515" spans="1:2" ht="18" x14ac:dyDescent="0.2">
      <c r="A5515" s="8"/>
      <c r="B5515" s="2" t="s">
        <v>1344</v>
      </c>
    </row>
    <row r="5516" spans="1:2" ht="18" x14ac:dyDescent="0.2">
      <c r="A5516" s="8"/>
      <c r="B5516" s="2" t="s">
        <v>446</v>
      </c>
    </row>
    <row r="5517" spans="1:2" ht="18" x14ac:dyDescent="0.2">
      <c r="A5517" s="8"/>
      <c r="B5517" s="2" t="s">
        <v>3</v>
      </c>
    </row>
    <row r="5518" spans="1:2" ht="18" x14ac:dyDescent="0.2">
      <c r="A5518" s="8"/>
      <c r="B5518" s="3">
        <v>43187</v>
      </c>
    </row>
    <row r="5519" spans="1:2" ht="20" x14ac:dyDescent="0.2">
      <c r="A5519" s="8"/>
      <c r="B5519" s="4" t="s">
        <v>4</v>
      </c>
    </row>
    <row r="5520" spans="1:2" x14ac:dyDescent="0.2">
      <c r="A5520" s="8"/>
      <c r="B5520" s="5"/>
    </row>
    <row r="5521" spans="1:2" ht="20" x14ac:dyDescent="0.2">
      <c r="A5521" s="6"/>
    </row>
    <row r="5522" spans="1:2" x14ac:dyDescent="0.2">
      <c r="A5522" s="8"/>
      <c r="B5522" s="1" t="s">
        <v>117</v>
      </c>
    </row>
    <row r="5523" spans="1:2" ht="18" x14ac:dyDescent="0.2">
      <c r="A5523" s="8"/>
      <c r="B5523" s="2" t="s">
        <v>1345</v>
      </c>
    </row>
    <row r="5524" spans="1:2" ht="18" x14ac:dyDescent="0.2">
      <c r="A5524" s="8"/>
      <c r="B5524" s="2" t="s">
        <v>1346</v>
      </c>
    </row>
    <row r="5525" spans="1:2" ht="18" x14ac:dyDescent="0.2">
      <c r="A5525" s="8"/>
      <c r="B5525" s="2" t="s">
        <v>8</v>
      </c>
    </row>
    <row r="5526" spans="1:2" ht="18" x14ac:dyDescent="0.2">
      <c r="A5526" s="8"/>
      <c r="B5526" s="3">
        <v>43187</v>
      </c>
    </row>
    <row r="5527" spans="1:2" ht="20" x14ac:dyDescent="0.2">
      <c r="A5527" s="8"/>
      <c r="B5527" s="4" t="s">
        <v>4</v>
      </c>
    </row>
    <row r="5528" spans="1:2" x14ac:dyDescent="0.2">
      <c r="A5528" s="8"/>
      <c r="B5528" s="5"/>
    </row>
    <row r="5529" spans="1:2" ht="20" x14ac:dyDescent="0.2">
      <c r="A5529" s="6"/>
    </row>
    <row r="5530" spans="1:2" x14ac:dyDescent="0.2">
      <c r="A5530" s="8"/>
      <c r="B5530" s="1" t="s">
        <v>1347</v>
      </c>
    </row>
    <row r="5531" spans="1:2" ht="18" x14ac:dyDescent="0.2">
      <c r="A5531" s="8"/>
      <c r="B5531" s="2" t="s">
        <v>1348</v>
      </c>
    </row>
    <row r="5532" spans="1:2" ht="18" x14ac:dyDescent="0.2">
      <c r="A5532" s="8"/>
      <c r="B5532" s="2" t="s">
        <v>2</v>
      </c>
    </row>
    <row r="5533" spans="1:2" ht="18" x14ac:dyDescent="0.2">
      <c r="A5533" s="8"/>
      <c r="B5533" s="2" t="s">
        <v>27</v>
      </c>
    </row>
    <row r="5534" spans="1:2" ht="18" x14ac:dyDescent="0.2">
      <c r="A5534" s="8"/>
      <c r="B5534" s="3">
        <v>43187</v>
      </c>
    </row>
    <row r="5535" spans="1:2" x14ac:dyDescent="0.2">
      <c r="A5535" s="8"/>
      <c r="B5535" s="1" t="s">
        <v>12</v>
      </c>
    </row>
    <row r="5536" spans="1:2" x14ac:dyDescent="0.2">
      <c r="A5536" s="8"/>
      <c r="B5536" s="5"/>
    </row>
    <row r="5537" spans="1:2" ht="20" x14ac:dyDescent="0.2">
      <c r="A5537" s="6"/>
    </row>
    <row r="5538" spans="1:2" x14ac:dyDescent="0.2">
      <c r="A5538" s="8"/>
      <c r="B5538" s="1" t="s">
        <v>22</v>
      </c>
    </row>
    <row r="5539" spans="1:2" ht="18" x14ac:dyDescent="0.2">
      <c r="A5539" s="8"/>
      <c r="B5539" s="2" t="s">
        <v>1349</v>
      </c>
    </row>
    <row r="5540" spans="1:2" ht="18" x14ac:dyDescent="0.2">
      <c r="A5540" s="8"/>
      <c r="B5540" s="2" t="s">
        <v>2</v>
      </c>
    </row>
    <row r="5541" spans="1:2" ht="18" x14ac:dyDescent="0.2">
      <c r="A5541" s="8"/>
      <c r="B5541" s="2" t="s">
        <v>3</v>
      </c>
    </row>
    <row r="5542" spans="1:2" ht="18" x14ac:dyDescent="0.2">
      <c r="A5542" s="8"/>
      <c r="B5542" s="3">
        <v>43187</v>
      </c>
    </row>
    <row r="5543" spans="1:2" x14ac:dyDescent="0.2">
      <c r="A5543" s="8"/>
      <c r="B5543" s="1" t="s">
        <v>12</v>
      </c>
    </row>
    <row r="5544" spans="1:2" x14ac:dyDescent="0.2">
      <c r="A5544" s="8"/>
      <c r="B5544" s="5"/>
    </row>
    <row r="5545" spans="1:2" ht="20" x14ac:dyDescent="0.2">
      <c r="A5545" s="6"/>
    </row>
    <row r="5546" spans="1:2" x14ac:dyDescent="0.2">
      <c r="A5546" s="8"/>
      <c r="B5546" s="1" t="s">
        <v>1168</v>
      </c>
    </row>
    <row r="5547" spans="1:2" ht="18" x14ac:dyDescent="0.2">
      <c r="A5547" s="8"/>
      <c r="B5547" s="2" t="s">
        <v>1350</v>
      </c>
    </row>
    <row r="5548" spans="1:2" ht="18" x14ac:dyDescent="0.2">
      <c r="A5548" s="8"/>
      <c r="B5548" s="2" t="s">
        <v>2</v>
      </c>
    </row>
    <row r="5549" spans="1:2" ht="18" x14ac:dyDescent="0.2">
      <c r="A5549" s="8"/>
      <c r="B5549" s="2" t="s">
        <v>238</v>
      </c>
    </row>
    <row r="5550" spans="1:2" ht="18" x14ac:dyDescent="0.2">
      <c r="A5550" s="8"/>
      <c r="B5550" s="3">
        <v>43187</v>
      </c>
    </row>
    <row r="5551" spans="1:2" x14ac:dyDescent="0.2">
      <c r="A5551" s="8"/>
      <c r="B5551" s="1" t="s">
        <v>12</v>
      </c>
    </row>
    <row r="5552" spans="1:2" x14ac:dyDescent="0.2">
      <c r="A5552" s="8"/>
      <c r="B5552" s="5"/>
    </row>
    <row r="5553" spans="1:2" ht="20" x14ac:dyDescent="0.2">
      <c r="A5553" s="6"/>
    </row>
    <row r="5554" spans="1:2" x14ac:dyDescent="0.2">
      <c r="A5554" s="8"/>
      <c r="B5554" s="1" t="s">
        <v>1351</v>
      </c>
    </row>
    <row r="5555" spans="1:2" ht="18" x14ac:dyDescent="0.2">
      <c r="A5555" s="8"/>
      <c r="B5555" s="2" t="s">
        <v>1352</v>
      </c>
    </row>
    <row r="5556" spans="1:2" ht="18" x14ac:dyDescent="0.2">
      <c r="A5556" s="8"/>
      <c r="B5556" s="2" t="s">
        <v>2</v>
      </c>
    </row>
    <row r="5557" spans="1:2" ht="18" x14ac:dyDescent="0.2">
      <c r="A5557" s="8"/>
      <c r="B5557" s="2" t="s">
        <v>27</v>
      </c>
    </row>
    <row r="5558" spans="1:2" ht="18" x14ac:dyDescent="0.2">
      <c r="A5558" s="8"/>
      <c r="B5558" s="3">
        <v>43186</v>
      </c>
    </row>
    <row r="5559" spans="1:2" x14ac:dyDescent="0.2">
      <c r="A5559" s="8"/>
      <c r="B5559" s="1" t="s">
        <v>12</v>
      </c>
    </row>
    <row r="5560" spans="1:2" x14ac:dyDescent="0.2">
      <c r="A5560" s="8"/>
      <c r="B5560" s="5"/>
    </row>
    <row r="5561" spans="1:2" ht="20" x14ac:dyDescent="0.2">
      <c r="A5561" s="6"/>
    </row>
    <row r="5562" spans="1:2" x14ac:dyDescent="0.2">
      <c r="A5562" s="8"/>
      <c r="B5562" s="1" t="s">
        <v>5</v>
      </c>
    </row>
    <row r="5563" spans="1:2" ht="18" x14ac:dyDescent="0.2">
      <c r="A5563" s="8"/>
      <c r="B5563" s="2" t="s">
        <v>1353</v>
      </c>
    </row>
    <row r="5564" spans="1:2" ht="18" x14ac:dyDescent="0.2">
      <c r="A5564" s="8"/>
      <c r="B5564" s="2" t="s">
        <v>2</v>
      </c>
    </row>
    <row r="5565" spans="1:2" ht="18" x14ac:dyDescent="0.2">
      <c r="A5565" s="8"/>
      <c r="B5565" s="2" t="s">
        <v>8</v>
      </c>
    </row>
    <row r="5566" spans="1:2" ht="18" x14ac:dyDescent="0.2">
      <c r="A5566" s="8"/>
      <c r="B5566" s="3">
        <v>43186</v>
      </c>
    </row>
    <row r="5567" spans="1:2" ht="20" x14ac:dyDescent="0.2">
      <c r="A5567" s="8"/>
      <c r="B5567" s="4" t="s">
        <v>4</v>
      </c>
    </row>
    <row r="5568" spans="1:2" x14ac:dyDescent="0.2">
      <c r="A5568" s="8"/>
      <c r="B5568" s="5"/>
    </row>
    <row r="5569" spans="1:2" ht="20" x14ac:dyDescent="0.2">
      <c r="A5569" s="6"/>
    </row>
    <row r="5570" spans="1:2" x14ac:dyDescent="0.2">
      <c r="A5570" s="8"/>
      <c r="B5570" s="1" t="s">
        <v>5</v>
      </c>
    </row>
    <row r="5571" spans="1:2" ht="18" x14ac:dyDescent="0.2">
      <c r="A5571" s="8"/>
      <c r="B5571" s="2" t="s">
        <v>1354</v>
      </c>
    </row>
    <row r="5572" spans="1:2" ht="18" x14ac:dyDescent="0.2">
      <c r="A5572" s="8"/>
      <c r="B5572" s="2" t="s">
        <v>1355</v>
      </c>
    </row>
    <row r="5573" spans="1:2" ht="18" x14ac:dyDescent="0.2">
      <c r="A5573" s="8"/>
      <c r="B5573" s="2" t="s">
        <v>8</v>
      </c>
    </row>
    <row r="5574" spans="1:2" ht="18" x14ac:dyDescent="0.2">
      <c r="A5574" s="8"/>
      <c r="B5574" s="3">
        <v>43185</v>
      </c>
    </row>
    <row r="5575" spans="1:2" ht="20" x14ac:dyDescent="0.2">
      <c r="A5575" s="8"/>
      <c r="B5575" s="4" t="s">
        <v>4</v>
      </c>
    </row>
    <row r="5576" spans="1:2" x14ac:dyDescent="0.2">
      <c r="A5576" s="8"/>
      <c r="B5576" s="5"/>
    </row>
    <row r="5577" spans="1:2" ht="20" x14ac:dyDescent="0.2">
      <c r="A5577" s="6"/>
    </row>
    <row r="5578" spans="1:2" x14ac:dyDescent="0.2">
      <c r="A5578" s="8"/>
      <c r="B5578" s="1" t="s">
        <v>1356</v>
      </c>
    </row>
    <row r="5579" spans="1:2" ht="18" x14ac:dyDescent="0.2">
      <c r="A5579" s="8"/>
      <c r="B5579" s="2" t="s">
        <v>1357</v>
      </c>
    </row>
    <row r="5580" spans="1:2" ht="18" x14ac:dyDescent="0.2">
      <c r="A5580" s="8"/>
      <c r="B5580" s="2" t="s">
        <v>2</v>
      </c>
    </row>
    <row r="5581" spans="1:2" ht="18" x14ac:dyDescent="0.2">
      <c r="A5581" s="8"/>
      <c r="B5581" s="2" t="s">
        <v>27</v>
      </c>
    </row>
    <row r="5582" spans="1:2" ht="18" x14ac:dyDescent="0.2">
      <c r="A5582" s="8"/>
      <c r="B5582" s="3">
        <v>43184</v>
      </c>
    </row>
    <row r="5583" spans="1:2" x14ac:dyDescent="0.2">
      <c r="A5583" s="8"/>
      <c r="B5583" s="1" t="s">
        <v>12</v>
      </c>
    </row>
    <row r="5584" spans="1:2" x14ac:dyDescent="0.2">
      <c r="A5584" s="8"/>
      <c r="B5584" s="5"/>
    </row>
    <row r="5585" spans="1:2" ht="20" x14ac:dyDescent="0.2">
      <c r="A5585" s="6"/>
    </row>
    <row r="5586" spans="1:2" x14ac:dyDescent="0.2">
      <c r="A5586" s="8"/>
      <c r="B5586" s="1" t="s">
        <v>5</v>
      </c>
    </row>
    <row r="5587" spans="1:2" ht="18" x14ac:dyDescent="0.2">
      <c r="A5587" s="8"/>
      <c r="B5587" s="2" t="s">
        <v>1358</v>
      </c>
    </row>
    <row r="5588" spans="1:2" ht="18" x14ac:dyDescent="0.2">
      <c r="A5588" s="8"/>
      <c r="B5588" s="2" t="s">
        <v>1359</v>
      </c>
    </row>
    <row r="5589" spans="1:2" ht="18" x14ac:dyDescent="0.2">
      <c r="A5589" s="8"/>
      <c r="B5589" s="2" t="s">
        <v>8</v>
      </c>
    </row>
    <row r="5590" spans="1:2" ht="18" x14ac:dyDescent="0.2">
      <c r="A5590" s="8"/>
      <c r="B5590" s="3">
        <v>43183</v>
      </c>
    </row>
    <row r="5591" spans="1:2" ht="20" x14ac:dyDescent="0.2">
      <c r="A5591" s="8"/>
      <c r="B5591" s="4" t="s">
        <v>4</v>
      </c>
    </row>
    <row r="5592" spans="1:2" x14ac:dyDescent="0.2">
      <c r="A5592" s="8"/>
      <c r="B5592" s="5"/>
    </row>
    <row r="5593" spans="1:2" ht="20" x14ac:dyDescent="0.2">
      <c r="A5593" s="6"/>
    </row>
    <row r="5594" spans="1:2" x14ac:dyDescent="0.2">
      <c r="A5594" s="8"/>
      <c r="B5594" s="1" t="s">
        <v>434</v>
      </c>
    </row>
    <row r="5595" spans="1:2" ht="18" x14ac:dyDescent="0.2">
      <c r="A5595" s="8"/>
      <c r="B5595" s="2" t="s">
        <v>1360</v>
      </c>
    </row>
    <row r="5596" spans="1:2" ht="18" x14ac:dyDescent="0.2">
      <c r="A5596" s="8"/>
      <c r="B5596" s="2" t="s">
        <v>1361</v>
      </c>
    </row>
    <row r="5597" spans="1:2" ht="18" x14ac:dyDescent="0.2">
      <c r="A5597" s="8"/>
      <c r="B5597" s="2" t="s">
        <v>8</v>
      </c>
    </row>
    <row r="5598" spans="1:2" ht="18" x14ac:dyDescent="0.2">
      <c r="A5598" s="8"/>
      <c r="B5598" s="3">
        <v>43182</v>
      </c>
    </row>
    <row r="5599" spans="1:2" ht="20" x14ac:dyDescent="0.2">
      <c r="A5599" s="8"/>
      <c r="B5599" s="4" t="s">
        <v>4</v>
      </c>
    </row>
    <row r="5600" spans="1:2" x14ac:dyDescent="0.2">
      <c r="A5600" s="8"/>
      <c r="B5600" s="5"/>
    </row>
    <row r="5602" spans="1:2" x14ac:dyDescent="0.2">
      <c r="A5602" s="8"/>
      <c r="B5602" s="1" t="s">
        <v>1362</v>
      </c>
    </row>
    <row r="5603" spans="1:2" ht="18" x14ac:dyDescent="0.2">
      <c r="A5603" s="8"/>
      <c r="B5603" s="2" t="s">
        <v>1363</v>
      </c>
    </row>
    <row r="5604" spans="1:2" ht="18" x14ac:dyDescent="0.2">
      <c r="A5604" s="8"/>
      <c r="B5604" s="2" t="s">
        <v>2</v>
      </c>
    </row>
    <row r="5605" spans="1:2" ht="18" x14ac:dyDescent="0.2">
      <c r="A5605" s="8"/>
      <c r="B5605" s="2" t="s">
        <v>1364</v>
      </c>
    </row>
    <row r="5606" spans="1:2" ht="18" x14ac:dyDescent="0.2">
      <c r="A5606" s="8"/>
      <c r="B5606" s="3">
        <v>43242</v>
      </c>
    </row>
    <row r="5607" spans="1:2" x14ac:dyDescent="0.2">
      <c r="A5607" s="8"/>
      <c r="B5607" s="1" t="s">
        <v>12</v>
      </c>
    </row>
    <row r="5608" spans="1:2" x14ac:dyDescent="0.2">
      <c r="A5608" s="8"/>
      <c r="B5608" s="5"/>
    </row>
    <row r="5609" spans="1:2" ht="20" x14ac:dyDescent="0.2">
      <c r="A5609" s="6"/>
    </row>
    <row r="5610" spans="1:2" x14ac:dyDescent="0.2">
      <c r="A5610" s="8"/>
      <c r="B5610" s="1" t="s">
        <v>488</v>
      </c>
    </row>
    <row r="5611" spans="1:2" ht="18" x14ac:dyDescent="0.2">
      <c r="A5611" s="8"/>
      <c r="B5611" s="2" t="s">
        <v>1365</v>
      </c>
    </row>
    <row r="5612" spans="1:2" ht="18" x14ac:dyDescent="0.2">
      <c r="A5612" s="8"/>
      <c r="B5612" s="2" t="s">
        <v>345</v>
      </c>
    </row>
    <row r="5613" spans="1:2" ht="18" x14ac:dyDescent="0.2">
      <c r="A5613" s="8"/>
      <c r="B5613" s="2" t="s">
        <v>8</v>
      </c>
    </row>
    <row r="5614" spans="1:2" ht="18" x14ac:dyDescent="0.2">
      <c r="A5614" s="8"/>
      <c r="B5614" s="3">
        <v>43242</v>
      </c>
    </row>
    <row r="5615" spans="1:2" ht="20" x14ac:dyDescent="0.2">
      <c r="A5615" s="8"/>
      <c r="B5615" s="4" t="s">
        <v>4</v>
      </c>
    </row>
    <row r="5616" spans="1:2" x14ac:dyDescent="0.2">
      <c r="A5616" s="8"/>
      <c r="B5616" s="5"/>
    </row>
    <row r="5617" spans="1:2" ht="20" x14ac:dyDescent="0.2">
      <c r="A5617" s="6"/>
    </row>
    <row r="5618" spans="1:2" x14ac:dyDescent="0.2">
      <c r="A5618" s="8"/>
      <c r="B5618" s="1" t="s">
        <v>5</v>
      </c>
    </row>
    <row r="5619" spans="1:2" ht="18" x14ac:dyDescent="0.2">
      <c r="A5619" s="8"/>
      <c r="B5619" s="2" t="s">
        <v>1366</v>
      </c>
    </row>
    <row r="5620" spans="1:2" ht="18" x14ac:dyDescent="0.2">
      <c r="A5620" s="8"/>
      <c r="B5620" s="2" t="s">
        <v>112</v>
      </c>
    </row>
    <row r="5621" spans="1:2" ht="18" x14ac:dyDescent="0.2">
      <c r="A5621" s="8"/>
      <c r="B5621" s="2" t="s">
        <v>8</v>
      </c>
    </row>
    <row r="5622" spans="1:2" ht="18" x14ac:dyDescent="0.2">
      <c r="A5622" s="8"/>
      <c r="B5622" s="3">
        <v>43242</v>
      </c>
    </row>
    <row r="5623" spans="1:2" ht="20" x14ac:dyDescent="0.2">
      <c r="A5623" s="8"/>
      <c r="B5623" s="4" t="s">
        <v>4</v>
      </c>
    </row>
    <row r="5624" spans="1:2" x14ac:dyDescent="0.2">
      <c r="A5624" s="8"/>
      <c r="B5624" s="5"/>
    </row>
    <row r="5625" spans="1:2" ht="20" x14ac:dyDescent="0.2">
      <c r="A5625" s="6"/>
    </row>
    <row r="5626" spans="1:2" x14ac:dyDescent="0.2">
      <c r="A5626" s="8"/>
      <c r="B5626" s="1" t="s">
        <v>1367</v>
      </c>
    </row>
    <row r="5627" spans="1:2" ht="18" x14ac:dyDescent="0.2">
      <c r="A5627" s="8"/>
      <c r="B5627" s="2" t="s">
        <v>1368</v>
      </c>
    </row>
    <row r="5628" spans="1:2" ht="18" x14ac:dyDescent="0.2">
      <c r="A5628" s="8"/>
      <c r="B5628" s="2" t="s">
        <v>2</v>
      </c>
    </row>
    <row r="5629" spans="1:2" ht="18" x14ac:dyDescent="0.2">
      <c r="A5629" s="8"/>
      <c r="B5629" s="2" t="s">
        <v>238</v>
      </c>
    </row>
    <row r="5630" spans="1:2" ht="18" x14ac:dyDescent="0.2">
      <c r="A5630" s="8"/>
      <c r="B5630" s="3">
        <v>43242</v>
      </c>
    </row>
    <row r="5631" spans="1:2" x14ac:dyDescent="0.2">
      <c r="A5631" s="8"/>
      <c r="B5631" s="1" t="s">
        <v>12</v>
      </c>
    </row>
    <row r="5632" spans="1:2" x14ac:dyDescent="0.2">
      <c r="A5632" s="8"/>
      <c r="B5632" s="5"/>
    </row>
    <row r="5633" spans="1:2" ht="20" x14ac:dyDescent="0.2">
      <c r="A5633" s="6"/>
    </row>
    <row r="5634" spans="1:2" x14ac:dyDescent="0.2">
      <c r="A5634" s="8"/>
      <c r="B5634" s="1" t="s">
        <v>1369</v>
      </c>
    </row>
    <row r="5635" spans="1:2" ht="18" x14ac:dyDescent="0.2">
      <c r="A5635" s="8"/>
      <c r="B5635" s="2" t="s">
        <v>1370</v>
      </c>
    </row>
    <row r="5636" spans="1:2" ht="18" x14ac:dyDescent="0.2">
      <c r="A5636" s="8"/>
      <c r="B5636" s="2" t="s">
        <v>2</v>
      </c>
    </row>
    <row r="5637" spans="1:2" ht="18" x14ac:dyDescent="0.2">
      <c r="A5637" s="8"/>
      <c r="B5637" s="2" t="s">
        <v>303</v>
      </c>
    </row>
    <row r="5638" spans="1:2" ht="18" x14ac:dyDescent="0.2">
      <c r="A5638" s="8"/>
      <c r="B5638" s="3">
        <v>43242</v>
      </c>
    </row>
    <row r="5639" spans="1:2" x14ac:dyDescent="0.2">
      <c r="A5639" s="8"/>
      <c r="B5639" s="1" t="s">
        <v>12</v>
      </c>
    </row>
    <row r="5640" spans="1:2" x14ac:dyDescent="0.2">
      <c r="A5640" s="8"/>
      <c r="B5640" s="5"/>
    </row>
    <row r="5641" spans="1:2" ht="20" x14ac:dyDescent="0.2">
      <c r="A5641" s="6"/>
    </row>
    <row r="5642" spans="1:2" x14ac:dyDescent="0.2">
      <c r="A5642" s="8"/>
      <c r="B5642" s="1" t="s">
        <v>770</v>
      </c>
    </row>
    <row r="5643" spans="1:2" ht="18" x14ac:dyDescent="0.2">
      <c r="A5643" s="8"/>
      <c r="B5643" s="2" t="s">
        <v>1371</v>
      </c>
    </row>
    <row r="5644" spans="1:2" ht="18" x14ac:dyDescent="0.2">
      <c r="A5644" s="8"/>
      <c r="B5644" s="2" t="s">
        <v>682</v>
      </c>
    </row>
    <row r="5645" spans="1:2" ht="18" x14ac:dyDescent="0.2">
      <c r="A5645" s="8"/>
      <c r="B5645" s="2" t="s">
        <v>8</v>
      </c>
    </row>
    <row r="5646" spans="1:2" ht="18" x14ac:dyDescent="0.2">
      <c r="A5646" s="8"/>
      <c r="B5646" s="3">
        <v>43242</v>
      </c>
    </row>
    <row r="5647" spans="1:2" ht="20" x14ac:dyDescent="0.2">
      <c r="A5647" s="8"/>
      <c r="B5647" s="4" t="s">
        <v>4</v>
      </c>
    </row>
    <row r="5648" spans="1:2" x14ac:dyDescent="0.2">
      <c r="A5648" s="8"/>
      <c r="B5648" s="5"/>
    </row>
    <row r="5649" spans="1:2" ht="20" x14ac:dyDescent="0.2">
      <c r="A5649" s="6"/>
    </row>
    <row r="5650" spans="1:2" x14ac:dyDescent="0.2">
      <c r="A5650" s="8"/>
      <c r="B5650" s="1" t="s">
        <v>1372</v>
      </c>
    </row>
    <row r="5651" spans="1:2" ht="18" x14ac:dyDescent="0.2">
      <c r="A5651" s="8"/>
      <c r="B5651" s="2" t="s">
        <v>1373</v>
      </c>
    </row>
    <row r="5652" spans="1:2" ht="18" x14ac:dyDescent="0.2">
      <c r="A5652" s="8"/>
      <c r="B5652" s="2" t="s">
        <v>2</v>
      </c>
    </row>
    <row r="5653" spans="1:2" ht="18" x14ac:dyDescent="0.2">
      <c r="A5653" s="8"/>
      <c r="B5653" s="2" t="s">
        <v>258</v>
      </c>
    </row>
    <row r="5654" spans="1:2" ht="18" x14ac:dyDescent="0.2">
      <c r="A5654" s="8"/>
      <c r="B5654" s="3">
        <v>43241</v>
      </c>
    </row>
    <row r="5655" spans="1:2" x14ac:dyDescent="0.2">
      <c r="A5655" s="8"/>
      <c r="B5655" s="1" t="s">
        <v>12</v>
      </c>
    </row>
    <row r="5656" spans="1:2" x14ac:dyDescent="0.2">
      <c r="A5656" s="8"/>
      <c r="B5656" s="5"/>
    </row>
    <row r="5657" spans="1:2" ht="20" x14ac:dyDescent="0.2">
      <c r="A5657" s="6"/>
    </row>
    <row r="5658" spans="1:2" x14ac:dyDescent="0.2">
      <c r="A5658" s="8"/>
      <c r="B5658" s="1" t="s">
        <v>1374</v>
      </c>
    </row>
    <row r="5659" spans="1:2" ht="18" x14ac:dyDescent="0.2">
      <c r="A5659" s="8"/>
      <c r="B5659" s="2" t="s">
        <v>1375</v>
      </c>
    </row>
    <row r="5660" spans="1:2" ht="18" x14ac:dyDescent="0.2">
      <c r="A5660" s="8"/>
      <c r="B5660" s="2" t="s">
        <v>2</v>
      </c>
    </row>
    <row r="5661" spans="1:2" ht="18" x14ac:dyDescent="0.2">
      <c r="A5661" s="8"/>
      <c r="B5661" s="2" t="s">
        <v>27</v>
      </c>
    </row>
    <row r="5662" spans="1:2" ht="18" x14ac:dyDescent="0.2">
      <c r="A5662" s="8"/>
      <c r="B5662" s="3">
        <v>43241</v>
      </c>
    </row>
    <row r="5663" spans="1:2" x14ac:dyDescent="0.2">
      <c r="A5663" s="8"/>
      <c r="B5663" s="1" t="s">
        <v>12</v>
      </c>
    </row>
    <row r="5664" spans="1:2" x14ac:dyDescent="0.2">
      <c r="A5664" s="8"/>
      <c r="B5664" s="5"/>
    </row>
    <row r="5665" spans="1:2" ht="20" x14ac:dyDescent="0.2">
      <c r="A5665" s="6"/>
    </row>
    <row r="5666" spans="1:2" x14ac:dyDescent="0.2">
      <c r="A5666" s="8"/>
      <c r="B5666" s="1" t="s">
        <v>148</v>
      </c>
    </row>
    <row r="5667" spans="1:2" ht="18" x14ac:dyDescent="0.2">
      <c r="A5667" s="8"/>
      <c r="B5667" s="2" t="s">
        <v>1376</v>
      </c>
    </row>
    <row r="5668" spans="1:2" ht="18" x14ac:dyDescent="0.2">
      <c r="A5668" s="8"/>
      <c r="B5668" s="2" t="s">
        <v>1377</v>
      </c>
    </row>
    <row r="5669" spans="1:2" ht="18" x14ac:dyDescent="0.2">
      <c r="A5669" s="8"/>
      <c r="B5669" s="2" t="s">
        <v>8</v>
      </c>
    </row>
    <row r="5670" spans="1:2" ht="18" x14ac:dyDescent="0.2">
      <c r="A5670" s="8"/>
      <c r="B5670" s="3">
        <v>43241</v>
      </c>
    </row>
    <row r="5671" spans="1:2" ht="20" x14ac:dyDescent="0.2">
      <c r="A5671" s="8"/>
      <c r="B5671" s="4" t="s">
        <v>4</v>
      </c>
    </row>
    <row r="5672" spans="1:2" x14ac:dyDescent="0.2">
      <c r="A5672" s="8"/>
      <c r="B5672" s="5"/>
    </row>
    <row r="5673" spans="1:2" ht="20" x14ac:dyDescent="0.2">
      <c r="A5673" s="6"/>
    </row>
    <row r="5674" spans="1:2" x14ac:dyDescent="0.2">
      <c r="A5674" s="8"/>
      <c r="B5674" s="1" t="s">
        <v>148</v>
      </c>
    </row>
    <row r="5675" spans="1:2" ht="18" x14ac:dyDescent="0.2">
      <c r="A5675" s="8"/>
      <c r="B5675" s="2" t="s">
        <v>1378</v>
      </c>
    </row>
    <row r="5676" spans="1:2" ht="18" x14ac:dyDescent="0.2">
      <c r="A5676" s="8"/>
      <c r="B5676" s="2" t="s">
        <v>1024</v>
      </c>
    </row>
    <row r="5677" spans="1:2" ht="18" x14ac:dyDescent="0.2">
      <c r="A5677" s="8"/>
      <c r="B5677" s="2" t="s">
        <v>8</v>
      </c>
    </row>
    <row r="5678" spans="1:2" ht="18" x14ac:dyDescent="0.2">
      <c r="A5678" s="8"/>
      <c r="B5678" s="3">
        <v>43241</v>
      </c>
    </row>
    <row r="5679" spans="1:2" ht="20" x14ac:dyDescent="0.2">
      <c r="A5679" s="8"/>
      <c r="B5679" s="4" t="s">
        <v>4</v>
      </c>
    </row>
    <row r="5680" spans="1:2" x14ac:dyDescent="0.2">
      <c r="A5680" s="8"/>
      <c r="B5680" s="5"/>
    </row>
    <row r="5681" spans="1:2" ht="20" x14ac:dyDescent="0.2">
      <c r="A5681" s="6"/>
    </row>
    <row r="5682" spans="1:2" x14ac:dyDescent="0.2">
      <c r="A5682" s="8"/>
      <c r="B5682" s="1" t="s">
        <v>148</v>
      </c>
    </row>
    <row r="5683" spans="1:2" ht="18" x14ac:dyDescent="0.2">
      <c r="A5683" s="8"/>
      <c r="B5683" s="2" t="s">
        <v>1379</v>
      </c>
    </row>
    <row r="5684" spans="1:2" ht="18" x14ac:dyDescent="0.2">
      <c r="A5684" s="8"/>
      <c r="B5684" s="2" t="s">
        <v>1116</v>
      </c>
    </row>
    <row r="5685" spans="1:2" ht="18" x14ac:dyDescent="0.2">
      <c r="A5685" s="8"/>
      <c r="B5685" s="2" t="s">
        <v>8</v>
      </c>
    </row>
    <row r="5686" spans="1:2" ht="18" x14ac:dyDescent="0.2">
      <c r="A5686" s="8"/>
      <c r="B5686" s="3">
        <v>43241</v>
      </c>
    </row>
    <row r="5687" spans="1:2" ht="20" x14ac:dyDescent="0.2">
      <c r="A5687" s="8"/>
      <c r="B5687" s="4" t="s">
        <v>4</v>
      </c>
    </row>
    <row r="5688" spans="1:2" x14ac:dyDescent="0.2">
      <c r="A5688" s="8"/>
      <c r="B5688" s="5"/>
    </row>
    <row r="5689" spans="1:2" ht="20" x14ac:dyDescent="0.2">
      <c r="A5689" s="6"/>
    </row>
    <row r="5690" spans="1:2" x14ac:dyDescent="0.2">
      <c r="A5690" s="8"/>
      <c r="B5690" s="1" t="s">
        <v>281</v>
      </c>
    </row>
    <row r="5691" spans="1:2" ht="18" x14ac:dyDescent="0.2">
      <c r="A5691" s="8"/>
      <c r="B5691" s="2" t="s">
        <v>1380</v>
      </c>
    </row>
    <row r="5692" spans="1:2" ht="18" x14ac:dyDescent="0.2">
      <c r="A5692" s="8"/>
      <c r="B5692" s="2" t="s">
        <v>1381</v>
      </c>
    </row>
    <row r="5693" spans="1:2" ht="18" x14ac:dyDescent="0.2">
      <c r="A5693" s="8"/>
      <c r="B5693" s="2" t="s">
        <v>8</v>
      </c>
    </row>
    <row r="5694" spans="1:2" ht="18" x14ac:dyDescent="0.2">
      <c r="A5694" s="8"/>
      <c r="B5694" s="3">
        <v>43241</v>
      </c>
    </row>
    <row r="5695" spans="1:2" ht="20" x14ac:dyDescent="0.2">
      <c r="A5695" s="8"/>
      <c r="B5695" s="4" t="s">
        <v>4</v>
      </c>
    </row>
    <row r="5696" spans="1:2" x14ac:dyDescent="0.2">
      <c r="A5696" s="8"/>
      <c r="B5696" s="5"/>
    </row>
    <row r="5697" spans="1:2" ht="20" x14ac:dyDescent="0.2">
      <c r="A5697" s="6"/>
    </row>
    <row r="5698" spans="1:2" x14ac:dyDescent="0.2">
      <c r="A5698" s="8"/>
      <c r="B5698" s="1" t="s">
        <v>1382</v>
      </c>
    </row>
    <row r="5699" spans="1:2" ht="18" x14ac:dyDescent="0.2">
      <c r="A5699" s="8"/>
      <c r="B5699" s="2" t="s">
        <v>1383</v>
      </c>
    </row>
    <row r="5700" spans="1:2" ht="18" x14ac:dyDescent="0.2">
      <c r="A5700" s="8"/>
      <c r="B5700" s="2" t="s">
        <v>2</v>
      </c>
    </row>
    <row r="5701" spans="1:2" ht="18" x14ac:dyDescent="0.2">
      <c r="A5701" s="8"/>
      <c r="B5701" s="2" t="s">
        <v>422</v>
      </c>
    </row>
    <row r="5702" spans="1:2" ht="18" x14ac:dyDescent="0.2">
      <c r="A5702" s="8"/>
      <c r="B5702" s="3">
        <v>43241</v>
      </c>
    </row>
    <row r="5703" spans="1:2" x14ac:dyDescent="0.2">
      <c r="A5703" s="8"/>
      <c r="B5703" s="1" t="s">
        <v>12</v>
      </c>
    </row>
    <row r="5704" spans="1:2" x14ac:dyDescent="0.2">
      <c r="A5704" s="8"/>
      <c r="B5704" s="5"/>
    </row>
    <row r="5705" spans="1:2" ht="20" x14ac:dyDescent="0.2">
      <c r="A5705" s="6"/>
    </row>
    <row r="5706" spans="1:2" x14ac:dyDescent="0.2">
      <c r="A5706" s="8"/>
      <c r="B5706" s="1" t="s">
        <v>164</v>
      </c>
    </row>
    <row r="5707" spans="1:2" ht="18" x14ac:dyDescent="0.2">
      <c r="A5707" s="8"/>
      <c r="B5707" s="2" t="s">
        <v>1384</v>
      </c>
    </row>
    <row r="5708" spans="1:2" ht="18" x14ac:dyDescent="0.2">
      <c r="A5708" s="8"/>
      <c r="B5708" s="2" t="s">
        <v>557</v>
      </c>
    </row>
    <row r="5709" spans="1:2" ht="18" x14ac:dyDescent="0.2">
      <c r="A5709" s="8"/>
      <c r="B5709" s="2" t="s">
        <v>8</v>
      </c>
    </row>
    <row r="5710" spans="1:2" ht="18" x14ac:dyDescent="0.2">
      <c r="A5710" s="8"/>
      <c r="B5710" s="3">
        <v>43241</v>
      </c>
    </row>
    <row r="5711" spans="1:2" ht="20" x14ac:dyDescent="0.2">
      <c r="A5711" s="8"/>
      <c r="B5711" s="4" t="s">
        <v>4</v>
      </c>
    </row>
    <row r="5712" spans="1:2" x14ac:dyDescent="0.2">
      <c r="A5712" s="8"/>
      <c r="B5712" s="5"/>
    </row>
    <row r="5713" spans="1:2" ht="20" x14ac:dyDescent="0.2">
      <c r="A5713" s="6"/>
    </row>
    <row r="5714" spans="1:2" x14ac:dyDescent="0.2">
      <c r="A5714" s="8"/>
      <c r="B5714" s="1" t="s">
        <v>148</v>
      </c>
    </row>
    <row r="5715" spans="1:2" ht="18" x14ac:dyDescent="0.2">
      <c r="A5715" s="8"/>
      <c r="B5715" s="2" t="s">
        <v>1385</v>
      </c>
    </row>
    <row r="5716" spans="1:2" ht="18" x14ac:dyDescent="0.2">
      <c r="A5716" s="8"/>
      <c r="B5716" s="2" t="s">
        <v>73</v>
      </c>
    </row>
    <row r="5717" spans="1:2" ht="18" x14ac:dyDescent="0.2">
      <c r="A5717" s="8"/>
      <c r="B5717" s="2" t="s">
        <v>8</v>
      </c>
    </row>
    <row r="5718" spans="1:2" ht="18" x14ac:dyDescent="0.2">
      <c r="A5718" s="8"/>
      <c r="B5718" s="3">
        <v>43241</v>
      </c>
    </row>
    <row r="5719" spans="1:2" ht="20" x14ac:dyDescent="0.2">
      <c r="A5719" s="8"/>
      <c r="B5719" s="4" t="s">
        <v>4</v>
      </c>
    </row>
    <row r="5720" spans="1:2" x14ac:dyDescent="0.2">
      <c r="A5720" s="8"/>
      <c r="B5720" s="5"/>
    </row>
    <row r="5721" spans="1:2" ht="20" x14ac:dyDescent="0.2">
      <c r="A5721" s="6"/>
    </row>
    <row r="5722" spans="1:2" x14ac:dyDescent="0.2">
      <c r="A5722" s="8"/>
      <c r="B5722" s="1" t="s">
        <v>148</v>
      </c>
    </row>
    <row r="5723" spans="1:2" ht="18" x14ac:dyDescent="0.2">
      <c r="A5723" s="8"/>
      <c r="B5723" s="2" t="s">
        <v>1386</v>
      </c>
    </row>
    <row r="5724" spans="1:2" ht="18" x14ac:dyDescent="0.2">
      <c r="A5724" s="8"/>
      <c r="B5724" s="2" t="s">
        <v>343</v>
      </c>
    </row>
    <row r="5725" spans="1:2" ht="18" x14ac:dyDescent="0.2">
      <c r="A5725" s="8"/>
      <c r="B5725" s="2" t="s">
        <v>8</v>
      </c>
    </row>
    <row r="5726" spans="1:2" ht="18" x14ac:dyDescent="0.2">
      <c r="A5726" s="8"/>
      <c r="B5726" s="3">
        <v>43241</v>
      </c>
    </row>
    <row r="5727" spans="1:2" ht="20" x14ac:dyDescent="0.2">
      <c r="A5727" s="8"/>
      <c r="B5727" s="4" t="s">
        <v>4</v>
      </c>
    </row>
    <row r="5728" spans="1:2" x14ac:dyDescent="0.2">
      <c r="A5728" s="8"/>
      <c r="B5728" s="5"/>
    </row>
    <row r="5729" spans="1:2" ht="20" x14ac:dyDescent="0.2">
      <c r="A5729" s="6"/>
    </row>
    <row r="5730" spans="1:2" x14ac:dyDescent="0.2">
      <c r="A5730" s="8"/>
      <c r="B5730" s="1" t="s">
        <v>1387</v>
      </c>
    </row>
    <row r="5731" spans="1:2" ht="18" x14ac:dyDescent="0.2">
      <c r="A5731" s="8"/>
      <c r="B5731" s="2" t="s">
        <v>1388</v>
      </c>
    </row>
    <row r="5732" spans="1:2" ht="18" x14ac:dyDescent="0.2">
      <c r="A5732" s="8"/>
      <c r="B5732" s="2" t="s">
        <v>26</v>
      </c>
    </row>
    <row r="5733" spans="1:2" ht="18" x14ac:dyDescent="0.2">
      <c r="A5733" s="8"/>
      <c r="B5733" s="2" t="s">
        <v>27</v>
      </c>
    </row>
    <row r="5734" spans="1:2" ht="18" x14ac:dyDescent="0.2">
      <c r="A5734" s="8"/>
      <c r="B5734" s="3">
        <v>43239</v>
      </c>
    </row>
    <row r="5735" spans="1:2" ht="20" x14ac:dyDescent="0.2">
      <c r="A5735" s="8"/>
      <c r="B5735" s="4" t="s">
        <v>4</v>
      </c>
    </row>
    <row r="5736" spans="1:2" x14ac:dyDescent="0.2">
      <c r="A5736" s="8"/>
      <c r="B5736" s="5"/>
    </row>
    <row r="5737" spans="1:2" ht="20" x14ac:dyDescent="0.2">
      <c r="A5737" s="6"/>
    </row>
    <row r="5738" spans="1:2" x14ac:dyDescent="0.2">
      <c r="A5738" s="8"/>
      <c r="B5738" s="1" t="s">
        <v>1389</v>
      </c>
    </row>
    <row r="5739" spans="1:2" ht="18" x14ac:dyDescent="0.2">
      <c r="A5739" s="8"/>
      <c r="B5739" s="2" t="s">
        <v>1390</v>
      </c>
    </row>
    <row r="5740" spans="1:2" ht="18" x14ac:dyDescent="0.2">
      <c r="A5740" s="8"/>
      <c r="B5740" s="2" t="s">
        <v>2</v>
      </c>
    </row>
    <row r="5741" spans="1:2" ht="18" x14ac:dyDescent="0.2">
      <c r="A5741" s="8"/>
      <c r="B5741" s="2" t="s">
        <v>1332</v>
      </c>
    </row>
    <row r="5742" spans="1:2" ht="18" x14ac:dyDescent="0.2">
      <c r="A5742" s="8"/>
      <c r="B5742" s="3">
        <v>43238</v>
      </c>
    </row>
    <row r="5743" spans="1:2" x14ac:dyDescent="0.2">
      <c r="A5743" s="8"/>
      <c r="B5743" s="1" t="s">
        <v>12</v>
      </c>
    </row>
    <row r="5744" spans="1:2" x14ac:dyDescent="0.2">
      <c r="A5744" s="8"/>
      <c r="B5744" s="5"/>
    </row>
    <row r="5745" spans="1:2" ht="20" x14ac:dyDescent="0.2">
      <c r="A5745" s="6"/>
    </row>
    <row r="5746" spans="1:2" x14ac:dyDescent="0.2">
      <c r="A5746" s="8"/>
      <c r="B5746" s="1" t="s">
        <v>22</v>
      </c>
    </row>
    <row r="5747" spans="1:2" ht="18" x14ac:dyDescent="0.2">
      <c r="A5747" s="8"/>
      <c r="B5747" s="2" t="s">
        <v>1391</v>
      </c>
    </row>
    <row r="5748" spans="1:2" ht="18" x14ac:dyDescent="0.2">
      <c r="A5748" s="8"/>
      <c r="B5748" s="2" t="s">
        <v>2</v>
      </c>
    </row>
    <row r="5749" spans="1:2" ht="18" x14ac:dyDescent="0.2">
      <c r="A5749" s="8"/>
      <c r="B5749" s="2" t="s">
        <v>3</v>
      </c>
    </row>
    <row r="5750" spans="1:2" ht="18" x14ac:dyDescent="0.2">
      <c r="A5750" s="8"/>
      <c r="B5750" s="3">
        <v>43238</v>
      </c>
    </row>
    <row r="5751" spans="1:2" x14ac:dyDescent="0.2">
      <c r="A5751" s="8"/>
      <c r="B5751" s="1" t="s">
        <v>12</v>
      </c>
    </row>
    <row r="5752" spans="1:2" x14ac:dyDescent="0.2">
      <c r="A5752" s="8"/>
      <c r="B5752" s="5"/>
    </row>
    <row r="5753" spans="1:2" ht="20" x14ac:dyDescent="0.2">
      <c r="A5753" s="6"/>
    </row>
    <row r="5754" spans="1:2" x14ac:dyDescent="0.2">
      <c r="A5754" s="8"/>
      <c r="B5754" s="1" t="s">
        <v>1392</v>
      </c>
    </row>
    <row r="5755" spans="1:2" ht="18" x14ac:dyDescent="0.2">
      <c r="A5755" s="8"/>
      <c r="B5755" s="2" t="s">
        <v>1393</v>
      </c>
    </row>
    <row r="5756" spans="1:2" ht="18" x14ac:dyDescent="0.2">
      <c r="A5756" s="8"/>
      <c r="B5756" s="2" t="s">
        <v>2</v>
      </c>
    </row>
    <row r="5757" spans="1:2" ht="18" x14ac:dyDescent="0.2">
      <c r="A5757" s="8"/>
      <c r="B5757" s="2" t="s">
        <v>238</v>
      </c>
    </row>
    <row r="5758" spans="1:2" ht="18" x14ac:dyDescent="0.2">
      <c r="A5758" s="8"/>
      <c r="B5758" s="3">
        <v>43238</v>
      </c>
    </row>
    <row r="5759" spans="1:2" x14ac:dyDescent="0.2">
      <c r="A5759" s="8"/>
      <c r="B5759" s="1" t="s">
        <v>12</v>
      </c>
    </row>
    <row r="5760" spans="1:2" x14ac:dyDescent="0.2">
      <c r="A5760" s="8"/>
      <c r="B5760" s="5"/>
    </row>
    <row r="5761" spans="1:2" ht="20" x14ac:dyDescent="0.2">
      <c r="A5761" s="6"/>
    </row>
    <row r="5762" spans="1:2" x14ac:dyDescent="0.2">
      <c r="A5762" s="8"/>
      <c r="B5762" s="1" t="s">
        <v>1394</v>
      </c>
    </row>
    <row r="5763" spans="1:2" ht="18" x14ac:dyDescent="0.2">
      <c r="A5763" s="8"/>
      <c r="B5763" s="2" t="s">
        <v>1395</v>
      </c>
    </row>
    <row r="5764" spans="1:2" ht="18" x14ac:dyDescent="0.2">
      <c r="A5764" s="8"/>
      <c r="B5764" s="2" t="s">
        <v>2</v>
      </c>
    </row>
    <row r="5765" spans="1:2" ht="18" x14ac:dyDescent="0.2">
      <c r="A5765" s="8"/>
      <c r="B5765" s="2" t="s">
        <v>460</v>
      </c>
    </row>
    <row r="5766" spans="1:2" ht="18" x14ac:dyDescent="0.2">
      <c r="A5766" s="8"/>
      <c r="B5766" s="3">
        <v>43238</v>
      </c>
    </row>
    <row r="5767" spans="1:2" x14ac:dyDescent="0.2">
      <c r="A5767" s="8"/>
      <c r="B5767" s="1" t="s">
        <v>12</v>
      </c>
    </row>
    <row r="5768" spans="1:2" x14ac:dyDescent="0.2">
      <c r="A5768" s="8"/>
      <c r="B5768" s="5"/>
    </row>
    <row r="5769" spans="1:2" ht="20" x14ac:dyDescent="0.2">
      <c r="A5769" s="6"/>
    </row>
    <row r="5770" spans="1:2" x14ac:dyDescent="0.2">
      <c r="A5770" s="8"/>
      <c r="B5770" s="1" t="s">
        <v>434</v>
      </c>
    </row>
    <row r="5771" spans="1:2" ht="18" x14ac:dyDescent="0.2">
      <c r="A5771" s="8"/>
      <c r="B5771" s="2" t="s">
        <v>1396</v>
      </c>
    </row>
    <row r="5772" spans="1:2" ht="18" x14ac:dyDescent="0.2">
      <c r="A5772" s="8"/>
      <c r="B5772" s="2" t="s">
        <v>436</v>
      </c>
    </row>
    <row r="5773" spans="1:2" ht="18" x14ac:dyDescent="0.2">
      <c r="A5773" s="8"/>
      <c r="B5773" s="2" t="s">
        <v>8</v>
      </c>
    </row>
    <row r="5774" spans="1:2" ht="18" x14ac:dyDescent="0.2">
      <c r="A5774" s="8"/>
      <c r="B5774" s="3">
        <v>43238</v>
      </c>
    </row>
    <row r="5775" spans="1:2" ht="20" x14ac:dyDescent="0.2">
      <c r="A5775" s="8"/>
      <c r="B5775" s="4" t="s">
        <v>4</v>
      </c>
    </row>
    <row r="5776" spans="1:2" x14ac:dyDescent="0.2">
      <c r="A5776" s="8"/>
      <c r="B5776" s="5"/>
    </row>
    <row r="5777" spans="1:2" ht="20" x14ac:dyDescent="0.2">
      <c r="A5777" s="6"/>
    </row>
    <row r="5778" spans="1:2" x14ac:dyDescent="0.2">
      <c r="A5778" s="8"/>
      <c r="B5778" s="1" t="s">
        <v>1397</v>
      </c>
    </row>
    <row r="5779" spans="1:2" ht="18" x14ac:dyDescent="0.2">
      <c r="A5779" s="8"/>
      <c r="B5779" s="2" t="s">
        <v>1398</v>
      </c>
    </row>
    <row r="5780" spans="1:2" ht="18" x14ac:dyDescent="0.2">
      <c r="A5780" s="8"/>
      <c r="B5780" s="2" t="s">
        <v>2</v>
      </c>
    </row>
    <row r="5781" spans="1:2" ht="18" x14ac:dyDescent="0.2">
      <c r="A5781" s="8"/>
      <c r="B5781" s="2" t="s">
        <v>8</v>
      </c>
    </row>
    <row r="5782" spans="1:2" ht="18" x14ac:dyDescent="0.2">
      <c r="A5782" s="8"/>
      <c r="B5782" s="3">
        <v>43238</v>
      </c>
    </row>
    <row r="5783" spans="1:2" ht="20" x14ac:dyDescent="0.2">
      <c r="A5783" s="8"/>
      <c r="B5783" s="4" t="s">
        <v>4</v>
      </c>
    </row>
    <row r="5784" spans="1:2" x14ac:dyDescent="0.2">
      <c r="A5784" s="8"/>
      <c r="B5784" s="5"/>
    </row>
    <row r="5785" spans="1:2" ht="20" x14ac:dyDescent="0.2">
      <c r="A5785" s="6"/>
    </row>
    <row r="5786" spans="1:2" x14ac:dyDescent="0.2">
      <c r="A5786" s="8"/>
      <c r="B5786" s="1" t="s">
        <v>1399</v>
      </c>
    </row>
    <row r="5787" spans="1:2" ht="18" x14ac:dyDescent="0.2">
      <c r="A5787" s="8"/>
      <c r="B5787" s="2" t="s">
        <v>1400</v>
      </c>
    </row>
    <row r="5788" spans="1:2" ht="18" x14ac:dyDescent="0.2">
      <c r="A5788" s="8"/>
      <c r="B5788" s="2" t="s">
        <v>93</v>
      </c>
    </row>
    <row r="5789" spans="1:2" ht="18" x14ac:dyDescent="0.2">
      <c r="A5789" s="8"/>
      <c r="B5789" s="2" t="s">
        <v>3</v>
      </c>
    </row>
    <row r="5790" spans="1:2" ht="18" x14ac:dyDescent="0.2">
      <c r="A5790" s="8"/>
      <c r="B5790" s="3">
        <v>43238</v>
      </c>
    </row>
    <row r="5791" spans="1:2" ht="20" x14ac:dyDescent="0.2">
      <c r="A5791" s="8"/>
      <c r="B5791" s="4" t="s">
        <v>4</v>
      </c>
    </row>
    <row r="5792" spans="1:2" x14ac:dyDescent="0.2">
      <c r="A5792" s="8"/>
      <c r="B5792" s="5"/>
    </row>
    <row r="5793" spans="1:2" ht="20" x14ac:dyDescent="0.2">
      <c r="A5793" s="6"/>
    </row>
    <row r="5794" spans="1:2" x14ac:dyDescent="0.2">
      <c r="A5794" s="8"/>
      <c r="B5794" s="1" t="s">
        <v>1401</v>
      </c>
    </row>
    <row r="5795" spans="1:2" ht="18" x14ac:dyDescent="0.2">
      <c r="A5795" s="8"/>
      <c r="B5795" s="2" t="s">
        <v>1402</v>
      </c>
    </row>
    <row r="5796" spans="1:2" ht="18" x14ac:dyDescent="0.2">
      <c r="A5796" s="8"/>
      <c r="B5796" s="2" t="s">
        <v>2</v>
      </c>
    </row>
    <row r="5797" spans="1:2" ht="18" x14ac:dyDescent="0.2">
      <c r="A5797" s="8"/>
      <c r="B5797" s="2" t="s">
        <v>27</v>
      </c>
    </row>
    <row r="5798" spans="1:2" ht="18" x14ac:dyDescent="0.2">
      <c r="A5798" s="8"/>
      <c r="B5798" s="3">
        <v>43238</v>
      </c>
    </row>
    <row r="5799" spans="1:2" x14ac:dyDescent="0.2">
      <c r="A5799" s="8"/>
      <c r="B5799" s="1" t="s">
        <v>12</v>
      </c>
    </row>
    <row r="5800" spans="1:2" x14ac:dyDescent="0.2">
      <c r="A5800" s="8"/>
      <c r="B5800" s="5"/>
    </row>
    <row r="5801" spans="1:2" ht="20" x14ac:dyDescent="0.2">
      <c r="A5801" s="6"/>
    </row>
    <row r="5802" spans="1:2" x14ac:dyDescent="0.2">
      <c r="A5802" s="8"/>
      <c r="B5802" s="1" t="s">
        <v>1403</v>
      </c>
    </row>
    <row r="5803" spans="1:2" ht="18" x14ac:dyDescent="0.2">
      <c r="A5803" s="8"/>
      <c r="B5803" s="2" t="s">
        <v>1404</v>
      </c>
    </row>
    <row r="5804" spans="1:2" ht="18" x14ac:dyDescent="0.2">
      <c r="A5804" s="8"/>
      <c r="B5804" s="2" t="s">
        <v>26</v>
      </c>
    </row>
    <row r="5805" spans="1:2" ht="18" x14ac:dyDescent="0.2">
      <c r="A5805" s="8"/>
      <c r="B5805" s="2" t="s">
        <v>1010</v>
      </c>
    </row>
    <row r="5806" spans="1:2" ht="18" x14ac:dyDescent="0.2">
      <c r="A5806" s="8"/>
      <c r="B5806" s="3">
        <v>43237</v>
      </c>
    </row>
    <row r="5807" spans="1:2" ht="20" x14ac:dyDescent="0.2">
      <c r="A5807" s="8"/>
      <c r="B5807" s="4" t="s">
        <v>4</v>
      </c>
    </row>
    <row r="5808" spans="1:2" x14ac:dyDescent="0.2">
      <c r="A5808" s="8"/>
      <c r="B5808" s="5"/>
    </row>
    <row r="5809" spans="1:2" ht="20" x14ac:dyDescent="0.2">
      <c r="A5809" s="6"/>
    </row>
    <row r="5810" spans="1:2" x14ac:dyDescent="0.2">
      <c r="A5810" s="8"/>
      <c r="B5810" s="1" t="s">
        <v>1117</v>
      </c>
    </row>
    <row r="5811" spans="1:2" ht="18" x14ac:dyDescent="0.2">
      <c r="A5811" s="8"/>
      <c r="B5811" s="2" t="s">
        <v>1405</v>
      </c>
    </row>
    <row r="5812" spans="1:2" ht="18" x14ac:dyDescent="0.2">
      <c r="A5812" s="8"/>
      <c r="B5812" s="2" t="s">
        <v>2</v>
      </c>
    </row>
    <row r="5813" spans="1:2" ht="18" x14ac:dyDescent="0.2">
      <c r="A5813" s="8"/>
      <c r="B5813" s="2" t="s">
        <v>258</v>
      </c>
    </row>
    <row r="5814" spans="1:2" ht="18" x14ac:dyDescent="0.2">
      <c r="A5814" s="8"/>
      <c r="B5814" s="3">
        <v>43237</v>
      </c>
    </row>
    <row r="5815" spans="1:2" x14ac:dyDescent="0.2">
      <c r="A5815" s="8"/>
      <c r="B5815" s="1" t="s">
        <v>12</v>
      </c>
    </row>
    <row r="5816" spans="1:2" x14ac:dyDescent="0.2">
      <c r="A5816" s="8"/>
      <c r="B5816" s="5"/>
    </row>
    <row r="5817" spans="1:2" ht="20" x14ac:dyDescent="0.2">
      <c r="A5817" s="6"/>
    </row>
    <row r="5818" spans="1:2" x14ac:dyDescent="0.2">
      <c r="A5818" s="8"/>
      <c r="B5818" s="1" t="s">
        <v>1406</v>
      </c>
    </row>
    <row r="5819" spans="1:2" ht="18" x14ac:dyDescent="0.2">
      <c r="A5819" s="8"/>
      <c r="B5819" s="2" t="s">
        <v>1407</v>
      </c>
    </row>
    <row r="5820" spans="1:2" ht="18" x14ac:dyDescent="0.2">
      <c r="A5820" s="8"/>
      <c r="B5820" s="2" t="s">
        <v>126</v>
      </c>
    </row>
    <row r="5821" spans="1:2" ht="18" x14ac:dyDescent="0.2">
      <c r="A5821" s="8"/>
      <c r="B5821" s="2" t="s">
        <v>27</v>
      </c>
    </row>
    <row r="5822" spans="1:2" ht="18" x14ac:dyDescent="0.2">
      <c r="A5822" s="8"/>
      <c r="B5822" s="3">
        <v>43237</v>
      </c>
    </row>
    <row r="5823" spans="1:2" ht="20" x14ac:dyDescent="0.2">
      <c r="A5823" s="8"/>
      <c r="B5823" s="4" t="s">
        <v>4</v>
      </c>
    </row>
    <row r="5824" spans="1:2" x14ac:dyDescent="0.2">
      <c r="A5824" s="8"/>
      <c r="B5824" s="5"/>
    </row>
    <row r="5825" spans="1:2" ht="20" x14ac:dyDescent="0.2">
      <c r="A5825" s="6"/>
    </row>
    <row r="5826" spans="1:2" x14ac:dyDescent="0.2">
      <c r="A5826" s="8"/>
      <c r="B5826" s="1" t="s">
        <v>1408</v>
      </c>
    </row>
    <row r="5827" spans="1:2" ht="18" x14ac:dyDescent="0.2">
      <c r="A5827" s="8"/>
      <c r="B5827" s="2" t="s">
        <v>1409</v>
      </c>
    </row>
    <row r="5828" spans="1:2" ht="18" x14ac:dyDescent="0.2">
      <c r="A5828" s="8"/>
      <c r="B5828" s="2" t="s">
        <v>2</v>
      </c>
    </row>
    <row r="5829" spans="1:2" ht="18" x14ac:dyDescent="0.2">
      <c r="A5829" s="8"/>
      <c r="B5829" s="2" t="s">
        <v>27</v>
      </c>
    </row>
    <row r="5830" spans="1:2" ht="18" x14ac:dyDescent="0.2">
      <c r="A5830" s="8"/>
      <c r="B5830" s="3">
        <v>43237</v>
      </c>
    </row>
    <row r="5831" spans="1:2" x14ac:dyDescent="0.2">
      <c r="A5831" s="8"/>
      <c r="B5831" s="1" t="s">
        <v>12</v>
      </c>
    </row>
    <row r="5832" spans="1:2" x14ac:dyDescent="0.2">
      <c r="A5832" s="8"/>
      <c r="B5832" s="5"/>
    </row>
    <row r="5833" spans="1:2" ht="20" x14ac:dyDescent="0.2">
      <c r="A5833" s="6"/>
    </row>
    <row r="5834" spans="1:2" x14ac:dyDescent="0.2">
      <c r="A5834" s="8"/>
      <c r="B5834" s="1" t="s">
        <v>1408</v>
      </c>
    </row>
    <row r="5835" spans="1:2" ht="18" x14ac:dyDescent="0.2">
      <c r="A5835" s="8"/>
      <c r="B5835" s="2" t="s">
        <v>1410</v>
      </c>
    </row>
    <row r="5836" spans="1:2" ht="18" x14ac:dyDescent="0.2">
      <c r="A5836" s="8"/>
      <c r="B5836" s="2" t="s">
        <v>2</v>
      </c>
    </row>
    <row r="5837" spans="1:2" ht="18" x14ac:dyDescent="0.2">
      <c r="A5837" s="8"/>
      <c r="B5837" s="2" t="s">
        <v>27</v>
      </c>
    </row>
    <row r="5838" spans="1:2" ht="18" x14ac:dyDescent="0.2">
      <c r="A5838" s="8"/>
      <c r="B5838" s="3">
        <v>43237</v>
      </c>
    </row>
    <row r="5839" spans="1:2" x14ac:dyDescent="0.2">
      <c r="A5839" s="8"/>
      <c r="B5839" s="1" t="s">
        <v>12</v>
      </c>
    </row>
    <row r="5840" spans="1:2" x14ac:dyDescent="0.2">
      <c r="A5840" s="8"/>
      <c r="B5840" s="5"/>
    </row>
    <row r="5841" spans="1:2" ht="20" x14ac:dyDescent="0.2">
      <c r="A5841" s="6"/>
    </row>
    <row r="5842" spans="1:2" x14ac:dyDescent="0.2">
      <c r="A5842" s="8"/>
      <c r="B5842" s="1" t="s">
        <v>1411</v>
      </c>
    </row>
    <row r="5843" spans="1:2" ht="18" x14ac:dyDescent="0.2">
      <c r="A5843" s="8"/>
      <c r="B5843" s="2" t="s">
        <v>1412</v>
      </c>
    </row>
    <row r="5844" spans="1:2" ht="18" x14ac:dyDescent="0.2">
      <c r="A5844" s="8"/>
      <c r="B5844" s="2" t="s">
        <v>93</v>
      </c>
    </row>
    <row r="5845" spans="1:2" ht="18" x14ac:dyDescent="0.2">
      <c r="A5845" s="8"/>
      <c r="B5845" s="2" t="s">
        <v>3</v>
      </c>
    </row>
    <row r="5846" spans="1:2" ht="18" x14ac:dyDescent="0.2">
      <c r="A5846" s="8"/>
      <c r="B5846" s="3">
        <v>43237</v>
      </c>
    </row>
    <row r="5847" spans="1:2" ht="20" x14ac:dyDescent="0.2">
      <c r="A5847" s="8"/>
      <c r="B5847" s="4" t="s">
        <v>4</v>
      </c>
    </row>
    <row r="5848" spans="1:2" x14ac:dyDescent="0.2">
      <c r="A5848" s="8"/>
      <c r="B5848" s="5"/>
    </row>
    <row r="5849" spans="1:2" ht="20" x14ac:dyDescent="0.2">
      <c r="A5849" s="6"/>
    </row>
    <row r="5850" spans="1:2" x14ac:dyDescent="0.2">
      <c r="A5850" s="8"/>
      <c r="B5850" s="1" t="s">
        <v>1413</v>
      </c>
    </row>
    <row r="5851" spans="1:2" ht="18" x14ac:dyDescent="0.2">
      <c r="A5851" s="8"/>
      <c r="B5851" s="2" t="s">
        <v>1414</v>
      </c>
    </row>
    <row r="5852" spans="1:2" ht="18" x14ac:dyDescent="0.2">
      <c r="A5852" s="8"/>
      <c r="B5852" s="2" t="s">
        <v>2</v>
      </c>
    </row>
    <row r="5853" spans="1:2" ht="18" x14ac:dyDescent="0.2">
      <c r="A5853" s="8"/>
      <c r="B5853" s="2" t="s">
        <v>52</v>
      </c>
    </row>
    <row r="5854" spans="1:2" ht="18" x14ac:dyDescent="0.2">
      <c r="A5854" s="8"/>
      <c r="B5854" s="3">
        <v>43237</v>
      </c>
    </row>
    <row r="5855" spans="1:2" x14ac:dyDescent="0.2">
      <c r="A5855" s="8"/>
      <c r="B5855" s="1" t="s">
        <v>12</v>
      </c>
    </row>
    <row r="5856" spans="1:2" x14ac:dyDescent="0.2">
      <c r="A5856" s="8"/>
      <c r="B5856" s="5"/>
    </row>
    <row r="5857" spans="1:2" ht="20" x14ac:dyDescent="0.2">
      <c r="A5857" s="6"/>
    </row>
    <row r="5858" spans="1:2" x14ac:dyDescent="0.2">
      <c r="A5858" s="8"/>
      <c r="B5858" s="1" t="s">
        <v>5</v>
      </c>
    </row>
    <row r="5859" spans="1:2" ht="18" x14ac:dyDescent="0.2">
      <c r="A5859" s="8"/>
      <c r="B5859" s="2" t="s">
        <v>1415</v>
      </c>
    </row>
    <row r="5860" spans="1:2" ht="18" x14ac:dyDescent="0.2">
      <c r="A5860" s="8"/>
      <c r="B5860" s="2" t="s">
        <v>157</v>
      </c>
    </row>
    <row r="5861" spans="1:2" ht="18" x14ac:dyDescent="0.2">
      <c r="A5861" s="8"/>
      <c r="B5861" s="2" t="s">
        <v>8</v>
      </c>
    </row>
    <row r="5862" spans="1:2" ht="18" x14ac:dyDescent="0.2">
      <c r="A5862" s="8"/>
      <c r="B5862" s="3">
        <v>43237</v>
      </c>
    </row>
    <row r="5863" spans="1:2" ht="20" x14ac:dyDescent="0.2">
      <c r="A5863" s="8"/>
      <c r="B5863" s="4" t="s">
        <v>4</v>
      </c>
    </row>
    <row r="5864" spans="1:2" x14ac:dyDescent="0.2">
      <c r="A5864" s="8"/>
      <c r="B5864" s="5"/>
    </row>
    <row r="5865" spans="1:2" ht="20" x14ac:dyDescent="0.2">
      <c r="A5865" s="6"/>
    </row>
    <row r="5866" spans="1:2" x14ac:dyDescent="0.2">
      <c r="A5866" s="8"/>
      <c r="B5866" s="1" t="s">
        <v>1416</v>
      </c>
    </row>
    <row r="5867" spans="1:2" ht="18" x14ac:dyDescent="0.2">
      <c r="A5867" s="8"/>
      <c r="B5867" s="2" t="s">
        <v>1417</v>
      </c>
    </row>
    <row r="5868" spans="1:2" ht="18" x14ac:dyDescent="0.2">
      <c r="A5868" s="8"/>
      <c r="B5868" s="2" t="s">
        <v>2</v>
      </c>
    </row>
    <row r="5869" spans="1:2" ht="18" x14ac:dyDescent="0.2">
      <c r="A5869" s="8"/>
      <c r="B5869" s="2" t="s">
        <v>27</v>
      </c>
    </row>
    <row r="5870" spans="1:2" ht="18" x14ac:dyDescent="0.2">
      <c r="A5870" s="8"/>
      <c r="B5870" s="3">
        <v>43237</v>
      </c>
    </row>
    <row r="5871" spans="1:2" ht="20" x14ac:dyDescent="0.2">
      <c r="A5871" s="8"/>
      <c r="B5871" s="4" t="s">
        <v>4</v>
      </c>
    </row>
    <row r="5872" spans="1:2" x14ac:dyDescent="0.2">
      <c r="A5872" s="8"/>
      <c r="B5872" s="5"/>
    </row>
    <row r="5873" spans="1:2" ht="20" x14ac:dyDescent="0.2">
      <c r="A5873" s="6"/>
    </row>
    <row r="5874" spans="1:2" x14ac:dyDescent="0.2">
      <c r="A5874" s="8"/>
      <c r="B5874" s="1" t="s">
        <v>1418</v>
      </c>
    </row>
    <row r="5875" spans="1:2" ht="18" x14ac:dyDescent="0.2">
      <c r="A5875" s="8"/>
      <c r="B5875" s="2" t="s">
        <v>1419</v>
      </c>
    </row>
    <row r="5876" spans="1:2" ht="18" x14ac:dyDescent="0.2">
      <c r="A5876" s="8"/>
      <c r="B5876" s="2" t="s">
        <v>93</v>
      </c>
    </row>
    <row r="5877" spans="1:2" ht="18" x14ac:dyDescent="0.2">
      <c r="A5877" s="8"/>
      <c r="B5877" s="2" t="s">
        <v>1420</v>
      </c>
    </row>
    <row r="5878" spans="1:2" ht="18" x14ac:dyDescent="0.2">
      <c r="A5878" s="8"/>
      <c r="B5878" s="3">
        <v>43237</v>
      </c>
    </row>
    <row r="5879" spans="1:2" ht="20" x14ac:dyDescent="0.2">
      <c r="A5879" s="8"/>
      <c r="B5879" s="4" t="s">
        <v>4</v>
      </c>
    </row>
    <row r="5880" spans="1:2" x14ac:dyDescent="0.2">
      <c r="A5880" s="8"/>
      <c r="B5880" s="5"/>
    </row>
    <row r="5881" spans="1:2" ht="20" x14ac:dyDescent="0.2">
      <c r="A5881" s="6"/>
    </row>
    <row r="5882" spans="1:2" x14ac:dyDescent="0.2">
      <c r="A5882" s="8"/>
      <c r="B5882" s="1" t="s">
        <v>1421</v>
      </c>
    </row>
    <row r="5883" spans="1:2" ht="18" x14ac:dyDescent="0.2">
      <c r="A5883" s="8"/>
      <c r="B5883" s="2" t="s">
        <v>1422</v>
      </c>
    </row>
    <row r="5884" spans="1:2" ht="18" x14ac:dyDescent="0.2">
      <c r="A5884" s="8"/>
      <c r="B5884" s="2" t="s">
        <v>26</v>
      </c>
    </row>
    <row r="5885" spans="1:2" ht="18" x14ac:dyDescent="0.2">
      <c r="A5885" s="8"/>
      <c r="B5885" s="2" t="s">
        <v>1010</v>
      </c>
    </row>
    <row r="5886" spans="1:2" ht="18" x14ac:dyDescent="0.2">
      <c r="A5886" s="8"/>
      <c r="B5886" s="3">
        <v>43237</v>
      </c>
    </row>
    <row r="5887" spans="1:2" ht="20" x14ac:dyDescent="0.2">
      <c r="A5887" s="8"/>
      <c r="B5887" s="4" t="s">
        <v>4</v>
      </c>
    </row>
    <row r="5888" spans="1:2" x14ac:dyDescent="0.2">
      <c r="A5888" s="8"/>
      <c r="B5888" s="5"/>
    </row>
    <row r="5889" spans="1:2" ht="20" x14ac:dyDescent="0.2">
      <c r="A5889" s="6"/>
    </row>
    <row r="5890" spans="1:2" x14ac:dyDescent="0.2">
      <c r="A5890" s="8"/>
      <c r="B5890" s="1" t="s">
        <v>1423</v>
      </c>
    </row>
    <row r="5891" spans="1:2" ht="18" x14ac:dyDescent="0.2">
      <c r="A5891" s="8"/>
      <c r="B5891" s="2" t="s">
        <v>1424</v>
      </c>
    </row>
    <row r="5892" spans="1:2" ht="18" x14ac:dyDescent="0.2">
      <c r="A5892" s="8"/>
      <c r="B5892" s="2" t="s">
        <v>93</v>
      </c>
    </row>
    <row r="5893" spans="1:2" ht="18" x14ac:dyDescent="0.2">
      <c r="A5893" s="8"/>
      <c r="B5893" s="2" t="s">
        <v>3</v>
      </c>
    </row>
    <row r="5894" spans="1:2" ht="18" x14ac:dyDescent="0.2">
      <c r="A5894" s="8"/>
      <c r="B5894" s="3">
        <v>43236</v>
      </c>
    </row>
    <row r="5895" spans="1:2" ht="20" x14ac:dyDescent="0.2">
      <c r="A5895" s="8"/>
      <c r="B5895" s="4" t="s">
        <v>4</v>
      </c>
    </row>
    <row r="5896" spans="1:2" x14ac:dyDescent="0.2">
      <c r="A5896" s="8"/>
      <c r="B5896" s="5"/>
    </row>
    <row r="5897" spans="1:2" ht="20" x14ac:dyDescent="0.2">
      <c r="A5897" s="6"/>
    </row>
    <row r="5898" spans="1:2" x14ac:dyDescent="0.2">
      <c r="A5898" s="8"/>
      <c r="B5898" s="1" t="s">
        <v>22</v>
      </c>
    </row>
    <row r="5899" spans="1:2" ht="18" x14ac:dyDescent="0.2">
      <c r="A5899" s="8"/>
      <c r="B5899" s="2" t="s">
        <v>1425</v>
      </c>
    </row>
    <row r="5900" spans="1:2" ht="18" x14ac:dyDescent="0.2">
      <c r="A5900" s="8"/>
      <c r="B5900" s="2" t="s">
        <v>2</v>
      </c>
    </row>
    <row r="5901" spans="1:2" ht="18" x14ac:dyDescent="0.2">
      <c r="A5901" s="8"/>
      <c r="B5901" s="2" t="s">
        <v>3</v>
      </c>
    </row>
    <row r="5902" spans="1:2" ht="18" x14ac:dyDescent="0.2">
      <c r="A5902" s="8"/>
      <c r="B5902" s="3">
        <v>43236</v>
      </c>
    </row>
    <row r="5903" spans="1:2" x14ac:dyDescent="0.2">
      <c r="A5903" s="8"/>
      <c r="B5903" s="1" t="s">
        <v>12</v>
      </c>
    </row>
    <row r="5904" spans="1:2" x14ac:dyDescent="0.2">
      <c r="A5904" s="8"/>
      <c r="B5904" s="5"/>
    </row>
    <row r="5905" spans="1:2" ht="20" x14ac:dyDescent="0.2">
      <c r="A5905" s="6"/>
    </row>
    <row r="5906" spans="1:2" x14ac:dyDescent="0.2">
      <c r="A5906" s="8"/>
      <c r="B5906" s="1" t="s">
        <v>1426</v>
      </c>
    </row>
    <row r="5907" spans="1:2" ht="18" x14ac:dyDescent="0.2">
      <c r="A5907" s="8"/>
      <c r="B5907" s="2" t="s">
        <v>1427</v>
      </c>
    </row>
    <row r="5908" spans="1:2" ht="18" x14ac:dyDescent="0.2">
      <c r="A5908" s="8"/>
      <c r="B5908" s="2" t="s">
        <v>93</v>
      </c>
    </row>
    <row r="5909" spans="1:2" ht="18" x14ac:dyDescent="0.2">
      <c r="A5909" s="8"/>
      <c r="B5909" s="2" t="s">
        <v>484</v>
      </c>
    </row>
    <row r="5910" spans="1:2" ht="18" x14ac:dyDescent="0.2">
      <c r="A5910" s="8"/>
      <c r="B5910" s="3">
        <v>43236</v>
      </c>
    </row>
    <row r="5911" spans="1:2" ht="20" x14ac:dyDescent="0.2">
      <c r="A5911" s="8"/>
      <c r="B5911" s="4" t="s">
        <v>4</v>
      </c>
    </row>
    <row r="5912" spans="1:2" x14ac:dyDescent="0.2">
      <c r="A5912" s="8"/>
      <c r="B5912" s="5"/>
    </row>
    <row r="5913" spans="1:2" ht="20" x14ac:dyDescent="0.2">
      <c r="A5913" s="6"/>
    </row>
    <row r="5914" spans="1:2" x14ac:dyDescent="0.2">
      <c r="A5914" s="8"/>
      <c r="B5914" s="1" t="s">
        <v>1428</v>
      </c>
    </row>
    <row r="5915" spans="1:2" ht="18" x14ac:dyDescent="0.2">
      <c r="A5915" s="8"/>
      <c r="B5915" s="2" t="s">
        <v>1429</v>
      </c>
    </row>
    <row r="5916" spans="1:2" ht="18" x14ac:dyDescent="0.2">
      <c r="A5916" s="8"/>
      <c r="B5916" s="2" t="s">
        <v>2</v>
      </c>
    </row>
    <row r="5917" spans="1:2" ht="18" x14ac:dyDescent="0.2">
      <c r="A5917" s="8"/>
      <c r="B5917" s="2" t="s">
        <v>238</v>
      </c>
    </row>
    <row r="5918" spans="1:2" ht="18" x14ac:dyDescent="0.2">
      <c r="A5918" s="8"/>
      <c r="B5918" s="3">
        <v>43236</v>
      </c>
    </row>
    <row r="5919" spans="1:2" x14ac:dyDescent="0.2">
      <c r="A5919" s="8"/>
      <c r="B5919" s="1" t="s">
        <v>12</v>
      </c>
    </row>
    <row r="5920" spans="1:2" x14ac:dyDescent="0.2">
      <c r="A5920" s="8"/>
      <c r="B5920" s="5"/>
    </row>
    <row r="5921" spans="1:2" ht="20" x14ac:dyDescent="0.2">
      <c r="A5921" s="6"/>
    </row>
    <row r="5922" spans="1:2" x14ac:dyDescent="0.2">
      <c r="A5922" s="8"/>
      <c r="B5922" s="1" t="s">
        <v>1430</v>
      </c>
    </row>
    <row r="5923" spans="1:2" ht="18" x14ac:dyDescent="0.2">
      <c r="A5923" s="8"/>
      <c r="B5923" s="2" t="s">
        <v>1431</v>
      </c>
    </row>
    <row r="5924" spans="1:2" ht="18" x14ac:dyDescent="0.2">
      <c r="A5924" s="8"/>
      <c r="B5924" s="2" t="s">
        <v>2</v>
      </c>
    </row>
    <row r="5925" spans="1:2" ht="18" x14ac:dyDescent="0.2">
      <c r="A5925" s="8"/>
      <c r="B5925" s="2" t="s">
        <v>27</v>
      </c>
    </row>
    <row r="5926" spans="1:2" ht="18" x14ac:dyDescent="0.2">
      <c r="A5926" s="8"/>
      <c r="B5926" s="3">
        <v>43236</v>
      </c>
    </row>
    <row r="5927" spans="1:2" x14ac:dyDescent="0.2">
      <c r="A5927" s="8"/>
      <c r="B5927" s="1" t="s">
        <v>12</v>
      </c>
    </row>
    <row r="5928" spans="1:2" x14ac:dyDescent="0.2">
      <c r="A5928" s="8"/>
      <c r="B5928" s="5"/>
    </row>
    <row r="5929" spans="1:2" ht="20" x14ac:dyDescent="0.2">
      <c r="A5929" s="6"/>
    </row>
    <row r="5930" spans="1:2" x14ac:dyDescent="0.2">
      <c r="A5930" s="8"/>
      <c r="B5930" s="1" t="s">
        <v>1432</v>
      </c>
    </row>
    <row r="5931" spans="1:2" ht="18" x14ac:dyDescent="0.2">
      <c r="A5931" s="8"/>
      <c r="B5931" s="2" t="s">
        <v>1433</v>
      </c>
    </row>
    <row r="5932" spans="1:2" ht="18" x14ac:dyDescent="0.2">
      <c r="A5932" s="8"/>
      <c r="B5932" s="2" t="s">
        <v>2</v>
      </c>
    </row>
    <row r="5933" spans="1:2" ht="18" x14ac:dyDescent="0.2">
      <c r="A5933" s="8"/>
      <c r="B5933" s="2" t="s">
        <v>238</v>
      </c>
    </row>
    <row r="5934" spans="1:2" ht="18" x14ac:dyDescent="0.2">
      <c r="A5934" s="8"/>
      <c r="B5934" s="3">
        <v>43236</v>
      </c>
    </row>
    <row r="5935" spans="1:2" x14ac:dyDescent="0.2">
      <c r="A5935" s="8"/>
      <c r="B5935" s="1" t="s">
        <v>12</v>
      </c>
    </row>
    <row r="5936" spans="1:2" x14ac:dyDescent="0.2">
      <c r="A5936" s="8"/>
      <c r="B5936" s="5"/>
    </row>
    <row r="5937" spans="1:2" ht="20" x14ac:dyDescent="0.2">
      <c r="A5937" s="6"/>
    </row>
    <row r="5938" spans="1:2" x14ac:dyDescent="0.2">
      <c r="A5938" s="8"/>
      <c r="B5938" s="1" t="s">
        <v>43</v>
      </c>
    </row>
    <row r="5939" spans="1:2" ht="18" x14ac:dyDescent="0.2">
      <c r="A5939" s="8"/>
      <c r="B5939" s="2" t="s">
        <v>1434</v>
      </c>
    </row>
    <row r="5940" spans="1:2" ht="18" x14ac:dyDescent="0.2">
      <c r="A5940" s="8"/>
      <c r="B5940" s="2" t="s">
        <v>1435</v>
      </c>
    </row>
    <row r="5941" spans="1:2" ht="18" x14ac:dyDescent="0.2">
      <c r="A5941" s="8"/>
      <c r="B5941" s="2" t="s">
        <v>8</v>
      </c>
    </row>
    <row r="5942" spans="1:2" ht="18" x14ac:dyDescent="0.2">
      <c r="A5942" s="8"/>
      <c r="B5942" s="3">
        <v>43236</v>
      </c>
    </row>
    <row r="5943" spans="1:2" x14ac:dyDescent="0.2">
      <c r="A5943" s="8"/>
      <c r="B5943" s="1" t="s">
        <v>12</v>
      </c>
    </row>
    <row r="5944" spans="1:2" x14ac:dyDescent="0.2">
      <c r="A5944" s="8"/>
      <c r="B5944" s="5"/>
    </row>
    <row r="5945" spans="1:2" ht="20" x14ac:dyDescent="0.2">
      <c r="A5945" s="6"/>
    </row>
    <row r="5946" spans="1:2" x14ac:dyDescent="0.2">
      <c r="A5946" s="8"/>
      <c r="B5946" s="1" t="s">
        <v>1436</v>
      </c>
    </row>
    <row r="5947" spans="1:2" ht="18" x14ac:dyDescent="0.2">
      <c r="A5947" s="8"/>
      <c r="B5947" s="2" t="s">
        <v>1437</v>
      </c>
    </row>
    <row r="5948" spans="1:2" ht="18" x14ac:dyDescent="0.2">
      <c r="A5948" s="8"/>
      <c r="B5948" s="2" t="s">
        <v>2</v>
      </c>
    </row>
    <row r="5949" spans="1:2" ht="18" x14ac:dyDescent="0.2">
      <c r="A5949" s="8"/>
      <c r="B5949" s="2" t="s">
        <v>52</v>
      </c>
    </row>
    <row r="5950" spans="1:2" ht="18" x14ac:dyDescent="0.2">
      <c r="A5950" s="8"/>
      <c r="B5950" s="3">
        <v>43236</v>
      </c>
    </row>
    <row r="5951" spans="1:2" x14ac:dyDescent="0.2">
      <c r="A5951" s="8"/>
      <c r="B5951" s="1" t="s">
        <v>12</v>
      </c>
    </row>
    <row r="5952" spans="1:2" x14ac:dyDescent="0.2">
      <c r="A5952" s="8"/>
      <c r="B5952" s="5"/>
    </row>
    <row r="5953" spans="1:2" ht="20" x14ac:dyDescent="0.2">
      <c r="A5953" s="6"/>
    </row>
    <row r="5954" spans="1:2" x14ac:dyDescent="0.2">
      <c r="A5954" s="8"/>
      <c r="B5954" s="1" t="s">
        <v>1438</v>
      </c>
    </row>
    <row r="5955" spans="1:2" ht="18" x14ac:dyDescent="0.2">
      <c r="A5955" s="8"/>
      <c r="B5955" s="2" t="s">
        <v>1439</v>
      </c>
    </row>
    <row r="5956" spans="1:2" ht="18" x14ac:dyDescent="0.2">
      <c r="A5956" s="8"/>
      <c r="B5956" s="2" t="s">
        <v>26</v>
      </c>
    </row>
    <row r="5957" spans="1:2" ht="18" x14ac:dyDescent="0.2">
      <c r="A5957" s="8"/>
      <c r="B5957" s="2" t="s">
        <v>27</v>
      </c>
    </row>
    <row r="5958" spans="1:2" ht="18" x14ac:dyDescent="0.2">
      <c r="A5958" s="8"/>
      <c r="B5958" s="3">
        <v>43236</v>
      </c>
    </row>
    <row r="5959" spans="1:2" ht="20" x14ac:dyDescent="0.2">
      <c r="A5959" s="8"/>
      <c r="B5959" s="4" t="s">
        <v>4</v>
      </c>
    </row>
    <row r="5960" spans="1:2" x14ac:dyDescent="0.2">
      <c r="A5960" s="8"/>
      <c r="B5960" s="5"/>
    </row>
    <row r="5961" spans="1:2" ht="20" x14ac:dyDescent="0.2">
      <c r="A5961" s="6"/>
    </row>
    <row r="5962" spans="1:2" x14ac:dyDescent="0.2">
      <c r="A5962" s="8"/>
      <c r="B5962" s="1" t="s">
        <v>1440</v>
      </c>
    </row>
    <row r="5963" spans="1:2" ht="18" x14ac:dyDescent="0.2">
      <c r="A5963" s="8"/>
      <c r="B5963" s="2" t="s">
        <v>1441</v>
      </c>
    </row>
    <row r="5964" spans="1:2" ht="18" x14ac:dyDescent="0.2">
      <c r="A5964" s="8"/>
      <c r="B5964" s="2" t="s">
        <v>2</v>
      </c>
    </row>
    <row r="5965" spans="1:2" ht="18" x14ac:dyDescent="0.2">
      <c r="A5965" s="8"/>
      <c r="B5965" s="2" t="s">
        <v>35</v>
      </c>
    </row>
    <row r="5966" spans="1:2" ht="18" x14ac:dyDescent="0.2">
      <c r="A5966" s="8"/>
      <c r="B5966" s="3">
        <v>43236</v>
      </c>
    </row>
    <row r="5967" spans="1:2" x14ac:dyDescent="0.2">
      <c r="A5967" s="8"/>
      <c r="B5967" s="1" t="s">
        <v>12</v>
      </c>
    </row>
    <row r="5968" spans="1:2" x14ac:dyDescent="0.2">
      <c r="A5968" s="8"/>
      <c r="B5968" s="5"/>
    </row>
    <row r="5969" spans="1:2" ht="20" x14ac:dyDescent="0.2">
      <c r="A5969" s="6"/>
    </row>
    <row r="5970" spans="1:2" x14ac:dyDescent="0.2">
      <c r="A5970" s="8"/>
      <c r="B5970" s="1" t="s">
        <v>1442</v>
      </c>
    </row>
    <row r="5971" spans="1:2" ht="18" x14ac:dyDescent="0.2">
      <c r="A5971" s="8"/>
      <c r="B5971" s="2" t="s">
        <v>1443</v>
      </c>
    </row>
    <row r="5972" spans="1:2" ht="18" x14ac:dyDescent="0.2">
      <c r="A5972" s="8"/>
      <c r="B5972" s="2" t="s">
        <v>2</v>
      </c>
    </row>
    <row r="5973" spans="1:2" ht="18" x14ac:dyDescent="0.2">
      <c r="A5973" s="8"/>
      <c r="B5973" s="2" t="s">
        <v>422</v>
      </c>
    </row>
    <row r="5974" spans="1:2" ht="18" x14ac:dyDescent="0.2">
      <c r="A5974" s="8"/>
      <c r="B5974" s="3">
        <v>43236</v>
      </c>
    </row>
    <row r="5975" spans="1:2" x14ac:dyDescent="0.2">
      <c r="A5975" s="8"/>
      <c r="B5975" s="1" t="s">
        <v>12</v>
      </c>
    </row>
    <row r="5976" spans="1:2" x14ac:dyDescent="0.2">
      <c r="A5976" s="8"/>
      <c r="B5976" s="5"/>
    </row>
    <row r="5977" spans="1:2" ht="20" x14ac:dyDescent="0.2">
      <c r="A5977" s="6"/>
    </row>
    <row r="5978" spans="1:2" x14ac:dyDescent="0.2">
      <c r="A5978" s="8"/>
      <c r="B5978" s="1" t="s">
        <v>239</v>
      </c>
    </row>
    <row r="5979" spans="1:2" ht="18" x14ac:dyDescent="0.2">
      <c r="A5979" s="8"/>
      <c r="B5979" s="2" t="s">
        <v>1444</v>
      </c>
    </row>
    <row r="5980" spans="1:2" ht="18" x14ac:dyDescent="0.2">
      <c r="A5980" s="8"/>
      <c r="B5980" s="2" t="s">
        <v>179</v>
      </c>
    </row>
    <row r="5981" spans="1:2" ht="18" x14ac:dyDescent="0.2">
      <c r="A5981" s="8"/>
      <c r="B5981" s="2" t="s">
        <v>8</v>
      </c>
    </row>
    <row r="5982" spans="1:2" ht="18" x14ac:dyDescent="0.2">
      <c r="A5982" s="8"/>
      <c r="B5982" s="3">
        <v>43235</v>
      </c>
    </row>
    <row r="5983" spans="1:2" ht="20" x14ac:dyDescent="0.2">
      <c r="A5983" s="8"/>
      <c r="B5983" s="4" t="s">
        <v>4</v>
      </c>
    </row>
    <row r="5984" spans="1:2" x14ac:dyDescent="0.2">
      <c r="A5984" s="8"/>
      <c r="B5984" s="5"/>
    </row>
    <row r="5985" spans="1:2" ht="20" x14ac:dyDescent="0.2">
      <c r="A5985" s="6"/>
    </row>
    <row r="5986" spans="1:2" x14ac:dyDescent="0.2">
      <c r="A5986" s="8"/>
      <c r="B5986" s="1" t="s">
        <v>380</v>
      </c>
    </row>
    <row r="5987" spans="1:2" ht="18" x14ac:dyDescent="0.2">
      <c r="A5987" s="8"/>
      <c r="B5987" s="2" t="s">
        <v>1445</v>
      </c>
    </row>
    <row r="5988" spans="1:2" ht="18" x14ac:dyDescent="0.2">
      <c r="A5988" s="8"/>
      <c r="B5988" s="2" t="s">
        <v>588</v>
      </c>
    </row>
    <row r="5989" spans="1:2" ht="18" x14ac:dyDescent="0.2">
      <c r="A5989" s="8"/>
      <c r="B5989" s="2" t="s">
        <v>8</v>
      </c>
    </row>
    <row r="5990" spans="1:2" ht="18" x14ac:dyDescent="0.2">
      <c r="A5990" s="8"/>
      <c r="B5990" s="3">
        <v>43235</v>
      </c>
    </row>
    <row r="5991" spans="1:2" ht="20" x14ac:dyDescent="0.2">
      <c r="A5991" s="8"/>
      <c r="B5991" s="4" t="s">
        <v>4</v>
      </c>
    </row>
    <row r="5992" spans="1:2" x14ac:dyDescent="0.2">
      <c r="A5992" s="8"/>
      <c r="B5992" s="5"/>
    </row>
    <row r="5993" spans="1:2" ht="20" x14ac:dyDescent="0.2">
      <c r="A5993" s="6"/>
    </row>
    <row r="5994" spans="1:2" x14ac:dyDescent="0.2">
      <c r="A5994" s="8"/>
      <c r="B5994" s="1" t="s">
        <v>1157</v>
      </c>
    </row>
    <row r="5995" spans="1:2" ht="18" x14ac:dyDescent="0.2">
      <c r="A5995" s="8"/>
      <c r="B5995" s="2" t="s">
        <v>1446</v>
      </c>
    </row>
    <row r="5996" spans="1:2" ht="18" x14ac:dyDescent="0.2">
      <c r="A5996" s="8"/>
      <c r="B5996" s="2" t="s">
        <v>588</v>
      </c>
    </row>
    <row r="5997" spans="1:2" ht="18" x14ac:dyDescent="0.2">
      <c r="A5997" s="8"/>
      <c r="B5997" s="2" t="s">
        <v>8</v>
      </c>
    </row>
    <row r="5998" spans="1:2" ht="18" x14ac:dyDescent="0.2">
      <c r="A5998" s="8"/>
      <c r="B5998" s="3">
        <v>43235</v>
      </c>
    </row>
    <row r="5999" spans="1:2" ht="20" x14ac:dyDescent="0.2">
      <c r="A5999" s="8"/>
      <c r="B5999" s="4" t="s">
        <v>4</v>
      </c>
    </row>
    <row r="6000" spans="1:2" x14ac:dyDescent="0.2">
      <c r="A6000" s="8"/>
      <c r="B6000" s="5"/>
    </row>
    <row r="6001" spans="1:2" ht="20" x14ac:dyDescent="0.2">
      <c r="A6001" s="6"/>
    </row>
    <row r="6002" spans="1:2" x14ac:dyDescent="0.2">
      <c r="A6002" s="8"/>
      <c r="B6002" s="1" t="s">
        <v>1447</v>
      </c>
    </row>
    <row r="6003" spans="1:2" ht="18" x14ac:dyDescent="0.2">
      <c r="A6003" s="8"/>
      <c r="B6003" s="2" t="s">
        <v>1448</v>
      </c>
    </row>
    <row r="6004" spans="1:2" ht="18" x14ac:dyDescent="0.2">
      <c r="A6004" s="8"/>
      <c r="B6004" s="2" t="s">
        <v>26</v>
      </c>
    </row>
    <row r="6005" spans="1:2" ht="18" x14ac:dyDescent="0.2">
      <c r="A6005" s="8"/>
      <c r="B6005" s="2" t="s">
        <v>258</v>
      </c>
    </row>
    <row r="6006" spans="1:2" ht="18" x14ac:dyDescent="0.2">
      <c r="A6006" s="8"/>
      <c r="B6006" s="3">
        <v>43235</v>
      </c>
    </row>
    <row r="6007" spans="1:2" ht="20" x14ac:dyDescent="0.2">
      <c r="A6007" s="8"/>
      <c r="B6007" s="4" t="s">
        <v>4</v>
      </c>
    </row>
    <row r="6008" spans="1:2" x14ac:dyDescent="0.2">
      <c r="A6008" s="8"/>
      <c r="B6008" s="5"/>
    </row>
    <row r="6009" spans="1:2" ht="20" x14ac:dyDescent="0.2">
      <c r="A6009" s="6"/>
    </row>
    <row r="6010" spans="1:2" x14ac:dyDescent="0.2">
      <c r="A6010" s="8"/>
      <c r="B6010" s="1" t="s">
        <v>1157</v>
      </c>
    </row>
    <row r="6011" spans="1:2" ht="18" x14ac:dyDescent="0.2">
      <c r="A6011" s="8"/>
      <c r="B6011" s="2" t="s">
        <v>1449</v>
      </c>
    </row>
    <row r="6012" spans="1:2" ht="18" x14ac:dyDescent="0.2">
      <c r="A6012" s="8"/>
      <c r="B6012" s="2" t="s">
        <v>1450</v>
      </c>
    </row>
    <row r="6013" spans="1:2" ht="18" x14ac:dyDescent="0.2">
      <c r="A6013" s="8"/>
      <c r="B6013" s="2" t="s">
        <v>8</v>
      </c>
    </row>
    <row r="6014" spans="1:2" ht="18" x14ac:dyDescent="0.2">
      <c r="A6014" s="8"/>
      <c r="B6014" s="3">
        <v>43235</v>
      </c>
    </row>
    <row r="6015" spans="1:2" ht="20" x14ac:dyDescent="0.2">
      <c r="A6015" s="8"/>
      <c r="B6015" s="4" t="s">
        <v>4</v>
      </c>
    </row>
    <row r="6016" spans="1:2" x14ac:dyDescent="0.2">
      <c r="A6016" s="8"/>
      <c r="B6016" s="5"/>
    </row>
    <row r="6017" spans="1:2" ht="20" x14ac:dyDescent="0.2">
      <c r="A6017" s="6"/>
    </row>
    <row r="6018" spans="1:2" x14ac:dyDescent="0.2">
      <c r="A6018" s="8"/>
      <c r="B6018" s="1" t="s">
        <v>1451</v>
      </c>
    </row>
    <row r="6019" spans="1:2" ht="18" x14ac:dyDescent="0.2">
      <c r="A6019" s="8"/>
      <c r="B6019" s="2" t="s">
        <v>1452</v>
      </c>
    </row>
    <row r="6020" spans="1:2" ht="18" x14ac:dyDescent="0.2">
      <c r="A6020" s="8"/>
      <c r="B6020" s="2" t="s">
        <v>2</v>
      </c>
    </row>
    <row r="6021" spans="1:2" ht="18" x14ac:dyDescent="0.2">
      <c r="A6021" s="8"/>
      <c r="B6021" s="2" t="s">
        <v>27</v>
      </c>
    </row>
    <row r="6022" spans="1:2" ht="18" x14ac:dyDescent="0.2">
      <c r="A6022" s="8"/>
      <c r="B6022" s="3">
        <v>43235</v>
      </c>
    </row>
    <row r="6023" spans="1:2" x14ac:dyDescent="0.2">
      <c r="A6023" s="8"/>
      <c r="B6023" s="1" t="s">
        <v>12</v>
      </c>
    </row>
    <row r="6024" spans="1:2" x14ac:dyDescent="0.2">
      <c r="A6024" s="8"/>
      <c r="B6024" s="5"/>
    </row>
    <row r="6025" spans="1:2" ht="20" x14ac:dyDescent="0.2">
      <c r="A6025" s="6"/>
    </row>
    <row r="6026" spans="1:2" x14ac:dyDescent="0.2">
      <c r="A6026" s="8"/>
      <c r="B6026" s="1" t="s">
        <v>148</v>
      </c>
    </row>
    <row r="6027" spans="1:2" ht="18" x14ac:dyDescent="0.2">
      <c r="A6027" s="8"/>
      <c r="B6027" s="2" t="s">
        <v>1453</v>
      </c>
    </row>
    <row r="6028" spans="1:2" ht="18" x14ac:dyDescent="0.2">
      <c r="A6028" s="8"/>
      <c r="B6028" s="2" t="s">
        <v>112</v>
      </c>
    </row>
    <row r="6029" spans="1:2" ht="18" x14ac:dyDescent="0.2">
      <c r="A6029" s="8"/>
      <c r="B6029" s="2" t="s">
        <v>8</v>
      </c>
    </row>
    <row r="6030" spans="1:2" ht="18" x14ac:dyDescent="0.2">
      <c r="A6030" s="8"/>
      <c r="B6030" s="3">
        <v>43234</v>
      </c>
    </row>
    <row r="6031" spans="1:2" ht="20" x14ac:dyDescent="0.2">
      <c r="A6031" s="8"/>
      <c r="B6031" s="4" t="s">
        <v>4</v>
      </c>
    </row>
    <row r="6032" spans="1:2" x14ac:dyDescent="0.2">
      <c r="A6032" s="8"/>
      <c r="B6032" s="5"/>
    </row>
    <row r="6033" spans="1:2" ht="20" x14ac:dyDescent="0.2">
      <c r="A6033" s="6"/>
    </row>
    <row r="6034" spans="1:2" x14ac:dyDescent="0.2">
      <c r="A6034" s="8"/>
      <c r="B6034" s="1" t="s">
        <v>22</v>
      </c>
    </row>
    <row r="6035" spans="1:2" ht="18" x14ac:dyDescent="0.2">
      <c r="A6035" s="8"/>
      <c r="B6035" s="2" t="s">
        <v>1454</v>
      </c>
    </row>
    <row r="6036" spans="1:2" ht="18" x14ac:dyDescent="0.2">
      <c r="A6036" s="8"/>
      <c r="B6036" s="2" t="s">
        <v>2</v>
      </c>
    </row>
    <row r="6037" spans="1:2" ht="18" x14ac:dyDescent="0.2">
      <c r="A6037" s="8"/>
      <c r="B6037" s="2" t="s">
        <v>3</v>
      </c>
    </row>
    <row r="6038" spans="1:2" ht="18" x14ac:dyDescent="0.2">
      <c r="A6038" s="8"/>
      <c r="B6038" s="3">
        <v>43234</v>
      </c>
    </row>
    <row r="6039" spans="1:2" x14ac:dyDescent="0.2">
      <c r="A6039" s="8"/>
      <c r="B6039" s="1" t="s">
        <v>12</v>
      </c>
    </row>
    <row r="6040" spans="1:2" x14ac:dyDescent="0.2">
      <c r="A6040" s="8"/>
      <c r="B6040" s="5"/>
    </row>
    <row r="6041" spans="1:2" ht="20" x14ac:dyDescent="0.2">
      <c r="A6041" s="6"/>
    </row>
    <row r="6042" spans="1:2" x14ac:dyDescent="0.2">
      <c r="A6042" s="8"/>
      <c r="B6042" s="1" t="s">
        <v>472</v>
      </c>
    </row>
    <row r="6043" spans="1:2" ht="18" x14ac:dyDescent="0.2">
      <c r="A6043" s="8"/>
      <c r="B6043" s="2" t="s">
        <v>1455</v>
      </c>
    </row>
    <row r="6044" spans="1:2" ht="18" x14ac:dyDescent="0.2">
      <c r="A6044" s="8"/>
      <c r="B6044" s="2" t="s">
        <v>588</v>
      </c>
    </row>
    <row r="6045" spans="1:2" ht="18" x14ac:dyDescent="0.2">
      <c r="A6045" s="8"/>
      <c r="B6045" s="2" t="s">
        <v>8</v>
      </c>
    </row>
    <row r="6046" spans="1:2" ht="18" x14ac:dyDescent="0.2">
      <c r="A6046" s="8"/>
      <c r="B6046" s="3">
        <v>43234</v>
      </c>
    </row>
    <row r="6047" spans="1:2" ht="20" x14ac:dyDescent="0.2">
      <c r="A6047" s="8"/>
      <c r="B6047" s="4" t="s">
        <v>4</v>
      </c>
    </row>
    <row r="6048" spans="1:2" x14ac:dyDescent="0.2">
      <c r="A6048" s="8"/>
      <c r="B6048" s="5"/>
    </row>
    <row r="6049" spans="1:2" ht="20" x14ac:dyDescent="0.2">
      <c r="A6049" s="6"/>
    </row>
    <row r="6050" spans="1:2" x14ac:dyDescent="0.2">
      <c r="A6050" s="8"/>
      <c r="B6050" s="1" t="s">
        <v>1456</v>
      </c>
    </row>
    <row r="6051" spans="1:2" ht="18" x14ac:dyDescent="0.2">
      <c r="A6051" s="8"/>
      <c r="B6051" s="2" t="s">
        <v>1457</v>
      </c>
    </row>
    <row r="6052" spans="1:2" ht="18" x14ac:dyDescent="0.2">
      <c r="A6052" s="8"/>
      <c r="B6052" s="2" t="s">
        <v>105</v>
      </c>
    </row>
    <row r="6053" spans="1:2" ht="18" x14ac:dyDescent="0.2">
      <c r="A6053" s="8"/>
      <c r="B6053" s="2" t="s">
        <v>251</v>
      </c>
    </row>
    <row r="6054" spans="1:2" ht="18" x14ac:dyDescent="0.2">
      <c r="A6054" s="8"/>
      <c r="B6054" s="3">
        <v>43234</v>
      </c>
    </row>
    <row r="6055" spans="1:2" x14ac:dyDescent="0.2">
      <c r="A6055" s="8"/>
      <c r="B6055" s="1" t="s">
        <v>12</v>
      </c>
    </row>
    <row r="6056" spans="1:2" x14ac:dyDescent="0.2">
      <c r="A6056" s="8"/>
      <c r="B6056" s="5"/>
    </row>
    <row r="6057" spans="1:2" ht="20" x14ac:dyDescent="0.2">
      <c r="A6057" s="6"/>
    </row>
    <row r="6058" spans="1:2" x14ac:dyDescent="0.2">
      <c r="A6058" s="8"/>
      <c r="B6058" s="1" t="s">
        <v>1458</v>
      </c>
    </row>
    <row r="6059" spans="1:2" ht="18" x14ac:dyDescent="0.2">
      <c r="A6059" s="8"/>
      <c r="B6059" s="2" t="s">
        <v>1459</v>
      </c>
    </row>
    <row r="6060" spans="1:2" ht="18" x14ac:dyDescent="0.2">
      <c r="A6060" s="8"/>
      <c r="B6060" s="2" t="s">
        <v>93</v>
      </c>
    </row>
    <row r="6061" spans="1:2" ht="18" x14ac:dyDescent="0.2">
      <c r="A6061" s="8"/>
      <c r="B6061" s="2" t="s">
        <v>258</v>
      </c>
    </row>
    <row r="6062" spans="1:2" ht="18" x14ac:dyDescent="0.2">
      <c r="A6062" s="8"/>
      <c r="B6062" s="3">
        <v>43234</v>
      </c>
    </row>
    <row r="6063" spans="1:2" ht="20" x14ac:dyDescent="0.2">
      <c r="A6063" s="8"/>
      <c r="B6063" s="4" t="s">
        <v>4</v>
      </c>
    </row>
    <row r="6064" spans="1:2" x14ac:dyDescent="0.2">
      <c r="A6064" s="8"/>
      <c r="B6064" s="5"/>
    </row>
    <row r="6065" spans="1:2" ht="20" x14ac:dyDescent="0.2">
      <c r="A6065" s="6"/>
    </row>
    <row r="6066" spans="1:2" x14ac:dyDescent="0.2">
      <c r="A6066" s="8"/>
      <c r="B6066" s="1" t="s">
        <v>1460</v>
      </c>
    </row>
    <row r="6067" spans="1:2" ht="18" x14ac:dyDescent="0.2">
      <c r="A6067" s="8"/>
      <c r="B6067" s="2" t="s">
        <v>1461</v>
      </c>
    </row>
    <row r="6068" spans="1:2" ht="18" x14ac:dyDescent="0.2">
      <c r="A6068" s="8"/>
      <c r="B6068" s="2" t="s">
        <v>2</v>
      </c>
    </row>
    <row r="6069" spans="1:2" ht="18" x14ac:dyDescent="0.2">
      <c r="A6069" s="8"/>
      <c r="B6069" s="2" t="s">
        <v>27</v>
      </c>
    </row>
    <row r="6070" spans="1:2" ht="18" x14ac:dyDescent="0.2">
      <c r="A6070" s="8"/>
      <c r="B6070" s="3">
        <v>43234</v>
      </c>
    </row>
    <row r="6071" spans="1:2" x14ac:dyDescent="0.2">
      <c r="A6071" s="8"/>
      <c r="B6071" s="1" t="s">
        <v>12</v>
      </c>
    </row>
    <row r="6072" spans="1:2" x14ac:dyDescent="0.2">
      <c r="A6072" s="8"/>
      <c r="B6072" s="5"/>
    </row>
    <row r="6073" spans="1:2" ht="20" x14ac:dyDescent="0.2">
      <c r="A6073" s="6"/>
    </row>
    <row r="6074" spans="1:2" x14ac:dyDescent="0.2">
      <c r="A6074" s="8"/>
      <c r="B6074" s="1" t="s">
        <v>1462</v>
      </c>
    </row>
    <row r="6075" spans="1:2" ht="18" x14ac:dyDescent="0.2">
      <c r="A6075" s="8"/>
      <c r="B6075" s="2" t="s">
        <v>1463</v>
      </c>
    </row>
    <row r="6076" spans="1:2" ht="18" x14ac:dyDescent="0.2">
      <c r="A6076" s="8"/>
      <c r="B6076" s="2" t="s">
        <v>93</v>
      </c>
    </row>
    <row r="6077" spans="1:2" ht="18" x14ac:dyDescent="0.2">
      <c r="A6077" s="8"/>
      <c r="B6077" s="2" t="s">
        <v>1464</v>
      </c>
    </row>
    <row r="6078" spans="1:2" ht="18" x14ac:dyDescent="0.2">
      <c r="A6078" s="8"/>
      <c r="B6078" s="3">
        <v>43234</v>
      </c>
    </row>
    <row r="6079" spans="1:2" ht="20" x14ac:dyDescent="0.2">
      <c r="A6079" s="8"/>
      <c r="B6079" s="4" t="s">
        <v>4</v>
      </c>
    </row>
    <row r="6080" spans="1:2" x14ac:dyDescent="0.2">
      <c r="A6080" s="8"/>
      <c r="B6080" s="5"/>
    </row>
    <row r="6081" spans="1:2" ht="20" x14ac:dyDescent="0.2">
      <c r="A6081" s="6"/>
    </row>
    <row r="6082" spans="1:2" x14ac:dyDescent="0.2">
      <c r="A6082" s="8"/>
      <c r="B6082" s="1" t="s">
        <v>1465</v>
      </c>
    </row>
    <row r="6083" spans="1:2" ht="18" x14ac:dyDescent="0.2">
      <c r="A6083" s="8"/>
      <c r="B6083" s="2" t="s">
        <v>1466</v>
      </c>
    </row>
    <row r="6084" spans="1:2" ht="18" x14ac:dyDescent="0.2">
      <c r="A6084" s="8"/>
      <c r="B6084" s="2" t="s">
        <v>2</v>
      </c>
    </row>
    <row r="6085" spans="1:2" ht="18" x14ac:dyDescent="0.2">
      <c r="A6085" s="8"/>
      <c r="B6085" s="2" t="s">
        <v>27</v>
      </c>
    </row>
    <row r="6086" spans="1:2" ht="18" x14ac:dyDescent="0.2">
      <c r="A6086" s="8"/>
      <c r="B6086" s="3">
        <v>43234</v>
      </c>
    </row>
    <row r="6087" spans="1:2" x14ac:dyDescent="0.2">
      <c r="A6087" s="8"/>
      <c r="B6087" s="1" t="s">
        <v>12</v>
      </c>
    </row>
    <row r="6088" spans="1:2" x14ac:dyDescent="0.2">
      <c r="A6088" s="8"/>
      <c r="B6088" s="5"/>
    </row>
    <row r="6089" spans="1:2" ht="20" x14ac:dyDescent="0.2">
      <c r="A6089" s="6"/>
    </row>
    <row r="6090" spans="1:2" x14ac:dyDescent="0.2">
      <c r="A6090" s="8"/>
      <c r="B6090" s="1" t="s">
        <v>1467</v>
      </c>
    </row>
    <row r="6091" spans="1:2" ht="18" x14ac:dyDescent="0.2">
      <c r="A6091" s="8"/>
      <c r="B6091" s="2" t="s">
        <v>1468</v>
      </c>
    </row>
    <row r="6092" spans="1:2" ht="18" x14ac:dyDescent="0.2">
      <c r="A6092" s="8"/>
      <c r="B6092" s="2" t="s">
        <v>2</v>
      </c>
    </row>
    <row r="6093" spans="1:2" ht="18" x14ac:dyDescent="0.2">
      <c r="A6093" s="8"/>
      <c r="B6093" s="2" t="s">
        <v>27</v>
      </c>
    </row>
    <row r="6094" spans="1:2" ht="18" x14ac:dyDescent="0.2">
      <c r="A6094" s="8"/>
      <c r="B6094" s="3">
        <v>43234</v>
      </c>
    </row>
    <row r="6095" spans="1:2" x14ac:dyDescent="0.2">
      <c r="A6095" s="8"/>
      <c r="B6095" s="1" t="s">
        <v>12</v>
      </c>
    </row>
    <row r="6096" spans="1:2" x14ac:dyDescent="0.2">
      <c r="A6096" s="8"/>
      <c r="B6096" s="5"/>
    </row>
    <row r="6097" spans="1:2" ht="20" x14ac:dyDescent="0.2">
      <c r="A6097" s="6"/>
    </row>
    <row r="6098" spans="1:2" x14ac:dyDescent="0.2">
      <c r="A6098" s="8"/>
      <c r="B6098" s="1" t="s">
        <v>1469</v>
      </c>
    </row>
    <row r="6099" spans="1:2" ht="18" x14ac:dyDescent="0.2">
      <c r="A6099" s="8"/>
      <c r="B6099" s="2" t="s">
        <v>1470</v>
      </c>
    </row>
    <row r="6100" spans="1:2" ht="18" x14ac:dyDescent="0.2">
      <c r="A6100" s="8"/>
      <c r="B6100" s="2" t="s">
        <v>2</v>
      </c>
    </row>
    <row r="6101" spans="1:2" ht="18" x14ac:dyDescent="0.2">
      <c r="A6101" s="8"/>
      <c r="B6101" s="2" t="s">
        <v>27</v>
      </c>
    </row>
    <row r="6102" spans="1:2" ht="18" x14ac:dyDescent="0.2">
      <c r="A6102" s="8"/>
      <c r="B6102" s="3">
        <v>43232</v>
      </c>
    </row>
    <row r="6103" spans="1:2" ht="20" x14ac:dyDescent="0.2">
      <c r="A6103" s="8"/>
      <c r="B6103" s="4" t="s">
        <v>4</v>
      </c>
    </row>
    <row r="6104" spans="1:2" x14ac:dyDescent="0.2">
      <c r="A6104" s="8"/>
      <c r="B6104" s="5"/>
    </row>
    <row r="6105" spans="1:2" ht="20" x14ac:dyDescent="0.2">
      <c r="A6105" s="6"/>
    </row>
    <row r="6106" spans="1:2" x14ac:dyDescent="0.2">
      <c r="A6106" s="8"/>
      <c r="B6106" s="1" t="s">
        <v>1471</v>
      </c>
    </row>
    <row r="6107" spans="1:2" ht="18" x14ac:dyDescent="0.2">
      <c r="A6107" s="8"/>
      <c r="B6107" s="2" t="s">
        <v>1472</v>
      </c>
    </row>
    <row r="6108" spans="1:2" ht="18" x14ac:dyDescent="0.2">
      <c r="A6108" s="8"/>
      <c r="B6108" s="2" t="s">
        <v>93</v>
      </c>
    </row>
    <row r="6109" spans="1:2" ht="18" x14ac:dyDescent="0.2">
      <c r="A6109" s="8"/>
      <c r="B6109" s="2" t="s">
        <v>258</v>
      </c>
    </row>
    <row r="6110" spans="1:2" ht="18" x14ac:dyDescent="0.2">
      <c r="A6110" s="8"/>
      <c r="B6110" s="3">
        <v>43231</v>
      </c>
    </row>
    <row r="6111" spans="1:2" ht="20" x14ac:dyDescent="0.2">
      <c r="A6111" s="8"/>
      <c r="B6111" s="4" t="s">
        <v>4</v>
      </c>
    </row>
    <row r="6112" spans="1:2" x14ac:dyDescent="0.2">
      <c r="A6112" s="8"/>
      <c r="B6112" s="5"/>
    </row>
    <row r="6113" spans="1:2" ht="20" x14ac:dyDescent="0.2">
      <c r="A6113" s="6"/>
    </row>
    <row r="6114" spans="1:2" x14ac:dyDescent="0.2">
      <c r="A6114" s="8"/>
      <c r="B6114" s="1" t="s">
        <v>1473</v>
      </c>
    </row>
    <row r="6115" spans="1:2" ht="18" x14ac:dyDescent="0.2">
      <c r="A6115" s="8"/>
      <c r="B6115" s="2" t="s">
        <v>1474</v>
      </c>
    </row>
    <row r="6116" spans="1:2" ht="18" x14ac:dyDescent="0.2">
      <c r="A6116" s="8"/>
      <c r="B6116" s="2" t="s">
        <v>2</v>
      </c>
    </row>
    <row r="6117" spans="1:2" ht="18" x14ac:dyDescent="0.2">
      <c r="A6117" s="8"/>
      <c r="B6117" s="2" t="s">
        <v>238</v>
      </c>
    </row>
    <row r="6118" spans="1:2" ht="18" x14ac:dyDescent="0.2">
      <c r="A6118" s="8"/>
      <c r="B6118" s="3">
        <v>43231</v>
      </c>
    </row>
    <row r="6119" spans="1:2" x14ac:dyDescent="0.2">
      <c r="A6119" s="8"/>
      <c r="B6119" s="1" t="s">
        <v>12</v>
      </c>
    </row>
    <row r="6120" spans="1:2" x14ac:dyDescent="0.2">
      <c r="A6120" s="8"/>
      <c r="B6120" s="5"/>
    </row>
    <row r="6121" spans="1:2" ht="20" x14ac:dyDescent="0.2">
      <c r="A6121" s="6"/>
    </row>
    <row r="6122" spans="1:2" x14ac:dyDescent="0.2">
      <c r="A6122" s="8"/>
      <c r="B6122" s="1" t="s">
        <v>22</v>
      </c>
    </row>
    <row r="6123" spans="1:2" ht="18" x14ac:dyDescent="0.2">
      <c r="A6123" s="8"/>
      <c r="B6123" s="2" t="s">
        <v>1475</v>
      </c>
    </row>
    <row r="6124" spans="1:2" ht="18" x14ac:dyDescent="0.2">
      <c r="A6124" s="8"/>
      <c r="B6124" s="2" t="s">
        <v>2</v>
      </c>
    </row>
    <row r="6125" spans="1:2" ht="18" x14ac:dyDescent="0.2">
      <c r="A6125" s="8"/>
      <c r="B6125" s="2" t="s">
        <v>3</v>
      </c>
    </row>
    <row r="6126" spans="1:2" ht="18" x14ac:dyDescent="0.2">
      <c r="A6126" s="8"/>
      <c r="B6126" s="3">
        <v>43231</v>
      </c>
    </row>
    <row r="6127" spans="1:2" ht="20" x14ac:dyDescent="0.2">
      <c r="A6127" s="8"/>
      <c r="B6127" s="4" t="s">
        <v>4</v>
      </c>
    </row>
    <row r="6128" spans="1:2" x14ac:dyDescent="0.2">
      <c r="A6128" s="8"/>
      <c r="B6128" s="5"/>
    </row>
    <row r="6129" spans="1:2" ht="20" x14ac:dyDescent="0.2">
      <c r="A6129" s="6"/>
    </row>
    <row r="6130" spans="1:2" x14ac:dyDescent="0.2">
      <c r="A6130" s="8"/>
      <c r="B6130" s="1" t="s">
        <v>5</v>
      </c>
    </row>
    <row r="6131" spans="1:2" ht="18" x14ac:dyDescent="0.2">
      <c r="A6131" s="8"/>
      <c r="B6131" s="2" t="s">
        <v>1476</v>
      </c>
    </row>
    <row r="6132" spans="1:2" ht="18" x14ac:dyDescent="0.2">
      <c r="A6132" s="8"/>
      <c r="B6132" s="2" t="s">
        <v>168</v>
      </c>
    </row>
    <row r="6133" spans="1:2" ht="18" x14ac:dyDescent="0.2">
      <c r="A6133" s="8"/>
      <c r="B6133" s="2" t="s">
        <v>8</v>
      </c>
    </row>
    <row r="6134" spans="1:2" ht="18" x14ac:dyDescent="0.2">
      <c r="A6134" s="8"/>
      <c r="B6134" s="3">
        <v>43231</v>
      </c>
    </row>
    <row r="6135" spans="1:2" ht="20" x14ac:dyDescent="0.2">
      <c r="A6135" s="8"/>
      <c r="B6135" s="4" t="s">
        <v>4</v>
      </c>
    </row>
    <row r="6136" spans="1:2" x14ac:dyDescent="0.2">
      <c r="A6136" s="8"/>
      <c r="B6136" s="5"/>
    </row>
    <row r="6137" spans="1:2" ht="20" x14ac:dyDescent="0.2">
      <c r="A6137" s="6"/>
    </row>
    <row r="6138" spans="1:2" x14ac:dyDescent="0.2">
      <c r="A6138" s="8"/>
      <c r="B6138" s="1" t="s">
        <v>1477</v>
      </c>
    </row>
    <row r="6139" spans="1:2" ht="18" x14ac:dyDescent="0.2">
      <c r="A6139" s="8"/>
      <c r="B6139" s="2" t="s">
        <v>1478</v>
      </c>
    </row>
    <row r="6140" spans="1:2" ht="18" x14ac:dyDescent="0.2">
      <c r="A6140" s="8"/>
      <c r="B6140" s="2" t="s">
        <v>93</v>
      </c>
    </row>
    <row r="6141" spans="1:2" ht="18" x14ac:dyDescent="0.2">
      <c r="A6141" s="8"/>
      <c r="B6141" s="2" t="s">
        <v>3</v>
      </c>
    </row>
    <row r="6142" spans="1:2" ht="18" x14ac:dyDescent="0.2">
      <c r="A6142" s="8"/>
      <c r="B6142" s="3">
        <v>43231</v>
      </c>
    </row>
    <row r="6143" spans="1:2" ht="20" x14ac:dyDescent="0.2">
      <c r="A6143" s="8"/>
      <c r="B6143" s="4" t="s">
        <v>4</v>
      </c>
    </row>
    <row r="6144" spans="1:2" x14ac:dyDescent="0.2">
      <c r="A6144" s="8"/>
      <c r="B6144" s="5"/>
    </row>
    <row r="6145" spans="1:2" ht="20" x14ac:dyDescent="0.2">
      <c r="A6145" s="6"/>
    </row>
    <row r="6146" spans="1:2" x14ac:dyDescent="0.2">
      <c r="A6146" s="8"/>
      <c r="B6146" s="1" t="s">
        <v>1479</v>
      </c>
    </row>
    <row r="6147" spans="1:2" ht="18" x14ac:dyDescent="0.2">
      <c r="A6147" s="8"/>
      <c r="B6147" s="2" t="s">
        <v>1480</v>
      </c>
    </row>
    <row r="6148" spans="1:2" ht="18" x14ac:dyDescent="0.2">
      <c r="A6148" s="8"/>
      <c r="B6148" s="2" t="s">
        <v>2</v>
      </c>
    </row>
    <row r="6149" spans="1:2" ht="18" x14ac:dyDescent="0.2">
      <c r="A6149" s="8"/>
      <c r="B6149" s="2" t="s">
        <v>32</v>
      </c>
    </row>
    <row r="6150" spans="1:2" ht="18" x14ac:dyDescent="0.2">
      <c r="A6150" s="8"/>
      <c r="B6150" s="3">
        <v>43231</v>
      </c>
    </row>
    <row r="6151" spans="1:2" x14ac:dyDescent="0.2">
      <c r="A6151" s="8"/>
      <c r="B6151" s="1" t="s">
        <v>12</v>
      </c>
    </row>
    <row r="6152" spans="1:2" x14ac:dyDescent="0.2">
      <c r="A6152" s="8"/>
      <c r="B6152" s="5"/>
    </row>
    <row r="6153" spans="1:2" ht="20" x14ac:dyDescent="0.2">
      <c r="A6153" s="6"/>
    </row>
    <row r="6154" spans="1:2" x14ac:dyDescent="0.2">
      <c r="A6154" s="8"/>
      <c r="B6154" s="1" t="s">
        <v>5</v>
      </c>
    </row>
    <row r="6155" spans="1:2" ht="18" x14ac:dyDescent="0.2">
      <c r="A6155" s="8"/>
      <c r="B6155" s="2" t="s">
        <v>1481</v>
      </c>
    </row>
    <row r="6156" spans="1:2" ht="18" x14ac:dyDescent="0.2">
      <c r="A6156" s="8"/>
      <c r="B6156" s="2" t="s">
        <v>179</v>
      </c>
    </row>
    <row r="6157" spans="1:2" ht="18" x14ac:dyDescent="0.2">
      <c r="A6157" s="8"/>
      <c r="B6157" s="2" t="s">
        <v>8</v>
      </c>
    </row>
    <row r="6158" spans="1:2" ht="18" x14ac:dyDescent="0.2">
      <c r="A6158" s="8"/>
      <c r="B6158" s="3">
        <v>43231</v>
      </c>
    </row>
    <row r="6159" spans="1:2" ht="20" x14ac:dyDescent="0.2">
      <c r="A6159" s="8"/>
      <c r="B6159" s="4" t="s">
        <v>4</v>
      </c>
    </row>
    <row r="6160" spans="1:2" x14ac:dyDescent="0.2">
      <c r="A6160" s="8"/>
      <c r="B6160" s="5"/>
    </row>
    <row r="6161" spans="1:2" ht="20" x14ac:dyDescent="0.2">
      <c r="A6161" s="6"/>
    </row>
    <row r="6162" spans="1:2" x14ac:dyDescent="0.2">
      <c r="A6162" s="8"/>
      <c r="B6162" s="1" t="s">
        <v>1314</v>
      </c>
    </row>
    <row r="6163" spans="1:2" ht="18" x14ac:dyDescent="0.2">
      <c r="A6163" s="8"/>
      <c r="B6163" s="2" t="s">
        <v>1482</v>
      </c>
    </row>
    <row r="6164" spans="1:2" ht="18" x14ac:dyDescent="0.2">
      <c r="A6164" s="8"/>
      <c r="B6164" s="2" t="s">
        <v>1483</v>
      </c>
    </row>
    <row r="6165" spans="1:2" ht="18" x14ac:dyDescent="0.2">
      <c r="A6165" s="8"/>
      <c r="B6165" s="2" t="s">
        <v>8</v>
      </c>
    </row>
    <row r="6166" spans="1:2" ht="18" x14ac:dyDescent="0.2">
      <c r="A6166" s="8"/>
      <c r="B6166" s="3">
        <v>43231</v>
      </c>
    </row>
    <row r="6167" spans="1:2" ht="20" x14ac:dyDescent="0.2">
      <c r="A6167" s="8"/>
      <c r="B6167" s="4" t="s">
        <v>4</v>
      </c>
    </row>
    <row r="6168" spans="1:2" x14ac:dyDescent="0.2">
      <c r="A6168" s="8"/>
      <c r="B6168" s="5"/>
    </row>
    <row r="6169" spans="1:2" ht="20" x14ac:dyDescent="0.2">
      <c r="A6169" s="6"/>
    </row>
    <row r="6170" spans="1:2" x14ac:dyDescent="0.2">
      <c r="A6170" s="8"/>
      <c r="B6170" s="1" t="s">
        <v>380</v>
      </c>
    </row>
    <row r="6171" spans="1:2" ht="18" x14ac:dyDescent="0.2">
      <c r="A6171" s="8"/>
      <c r="B6171" s="2" t="s">
        <v>1484</v>
      </c>
    </row>
    <row r="6172" spans="1:2" ht="18" x14ac:dyDescent="0.2">
      <c r="A6172" s="8"/>
      <c r="B6172" s="2" t="s">
        <v>1485</v>
      </c>
    </row>
    <row r="6173" spans="1:2" ht="18" x14ac:dyDescent="0.2">
      <c r="A6173" s="8"/>
      <c r="B6173" s="2" t="s">
        <v>8</v>
      </c>
    </row>
    <row r="6174" spans="1:2" ht="18" x14ac:dyDescent="0.2">
      <c r="A6174" s="8"/>
      <c r="B6174" s="3">
        <v>43231</v>
      </c>
    </row>
    <row r="6175" spans="1:2" ht="20" x14ac:dyDescent="0.2">
      <c r="A6175" s="8"/>
      <c r="B6175" s="4" t="s">
        <v>4</v>
      </c>
    </row>
    <row r="6176" spans="1:2" x14ac:dyDescent="0.2">
      <c r="A6176" s="8"/>
      <c r="B6176" s="5"/>
    </row>
    <row r="6177" spans="1:2" ht="20" x14ac:dyDescent="0.2">
      <c r="A6177" s="6"/>
    </row>
    <row r="6178" spans="1:2" x14ac:dyDescent="0.2">
      <c r="A6178" s="8"/>
      <c r="B6178" s="1" t="s">
        <v>1314</v>
      </c>
    </row>
    <row r="6179" spans="1:2" ht="18" x14ac:dyDescent="0.2">
      <c r="A6179" s="8"/>
      <c r="B6179" s="2" t="s">
        <v>1486</v>
      </c>
    </row>
    <row r="6180" spans="1:2" ht="18" x14ac:dyDescent="0.2">
      <c r="A6180" s="8"/>
      <c r="B6180" s="2" t="s">
        <v>1487</v>
      </c>
    </row>
    <row r="6181" spans="1:2" ht="18" x14ac:dyDescent="0.2">
      <c r="A6181" s="8"/>
      <c r="B6181" s="2" t="s">
        <v>8</v>
      </c>
    </row>
    <row r="6182" spans="1:2" ht="18" x14ac:dyDescent="0.2">
      <c r="A6182" s="8"/>
      <c r="B6182" s="3">
        <v>43231</v>
      </c>
    </row>
    <row r="6183" spans="1:2" x14ac:dyDescent="0.2">
      <c r="A6183" s="8"/>
      <c r="B6183" s="1" t="s">
        <v>12</v>
      </c>
    </row>
    <row r="6184" spans="1:2" x14ac:dyDescent="0.2">
      <c r="A6184" s="8"/>
      <c r="B6184" s="5"/>
    </row>
    <row r="6185" spans="1:2" ht="20" x14ac:dyDescent="0.2">
      <c r="A6185" s="6"/>
    </row>
    <row r="6186" spans="1:2" x14ac:dyDescent="0.2">
      <c r="A6186" s="8"/>
      <c r="B6186" s="1" t="s">
        <v>164</v>
      </c>
    </row>
    <row r="6187" spans="1:2" ht="18" x14ac:dyDescent="0.2">
      <c r="A6187" s="8"/>
      <c r="B6187" s="2" t="s">
        <v>1488</v>
      </c>
    </row>
    <row r="6188" spans="1:2" ht="18" x14ac:dyDescent="0.2">
      <c r="A6188" s="8"/>
      <c r="B6188" s="2" t="s">
        <v>1377</v>
      </c>
    </row>
    <row r="6189" spans="1:2" ht="18" x14ac:dyDescent="0.2">
      <c r="A6189" s="8"/>
      <c r="B6189" s="2" t="s">
        <v>8</v>
      </c>
    </row>
    <row r="6190" spans="1:2" ht="18" x14ac:dyDescent="0.2">
      <c r="A6190" s="8"/>
      <c r="B6190" s="3">
        <v>43231</v>
      </c>
    </row>
    <row r="6191" spans="1:2" ht="20" x14ac:dyDescent="0.2">
      <c r="A6191" s="8"/>
      <c r="B6191" s="4" t="s">
        <v>4</v>
      </c>
    </row>
    <row r="6192" spans="1:2" x14ac:dyDescent="0.2">
      <c r="A6192" s="8"/>
      <c r="B6192" s="5"/>
    </row>
    <row r="6193" spans="1:2" ht="20" x14ac:dyDescent="0.2">
      <c r="A6193" s="6"/>
    </row>
    <row r="6194" spans="1:2" x14ac:dyDescent="0.2">
      <c r="A6194" s="8"/>
      <c r="B6194" s="1" t="s">
        <v>5</v>
      </c>
    </row>
    <row r="6195" spans="1:2" ht="18" x14ac:dyDescent="0.2">
      <c r="A6195" s="8"/>
      <c r="B6195" s="2" t="s">
        <v>1489</v>
      </c>
    </row>
    <row r="6196" spans="1:2" ht="18" x14ac:dyDescent="0.2">
      <c r="A6196" s="8"/>
      <c r="B6196" s="2" t="s">
        <v>1116</v>
      </c>
    </row>
    <row r="6197" spans="1:2" ht="18" x14ac:dyDescent="0.2">
      <c r="A6197" s="8"/>
      <c r="B6197" s="2" t="s">
        <v>8</v>
      </c>
    </row>
    <row r="6198" spans="1:2" ht="18" x14ac:dyDescent="0.2">
      <c r="A6198" s="8"/>
      <c r="B6198" s="3">
        <v>43231</v>
      </c>
    </row>
    <row r="6199" spans="1:2" ht="20" x14ac:dyDescent="0.2">
      <c r="A6199" s="8"/>
      <c r="B6199" s="4" t="s">
        <v>4</v>
      </c>
    </row>
    <row r="6200" spans="1:2" x14ac:dyDescent="0.2">
      <c r="A6200" s="8"/>
      <c r="B6200" s="5"/>
    </row>
    <row r="6201" spans="1:2" ht="20" x14ac:dyDescent="0.2">
      <c r="A6201" s="6"/>
    </row>
    <row r="6202" spans="1:2" x14ac:dyDescent="0.2">
      <c r="A6202" s="8"/>
      <c r="B6202" s="1" t="s">
        <v>5</v>
      </c>
    </row>
    <row r="6203" spans="1:2" ht="18" x14ac:dyDescent="0.2">
      <c r="A6203" s="8"/>
      <c r="B6203" s="2" t="s">
        <v>1490</v>
      </c>
    </row>
    <row r="6204" spans="1:2" ht="18" x14ac:dyDescent="0.2">
      <c r="A6204" s="8"/>
      <c r="B6204" s="2" t="s">
        <v>1491</v>
      </c>
    </row>
    <row r="6205" spans="1:2" ht="18" x14ac:dyDescent="0.2">
      <c r="A6205" s="8"/>
      <c r="B6205" s="2" t="s">
        <v>8</v>
      </c>
    </row>
    <row r="6206" spans="1:2" ht="18" x14ac:dyDescent="0.2">
      <c r="A6206" s="8"/>
      <c r="B6206" s="3">
        <v>43231</v>
      </c>
    </row>
    <row r="6207" spans="1:2" ht="20" x14ac:dyDescent="0.2">
      <c r="A6207" s="8"/>
      <c r="B6207" s="4" t="s">
        <v>4</v>
      </c>
    </row>
    <row r="6208" spans="1:2" x14ac:dyDescent="0.2">
      <c r="A6208" s="8"/>
      <c r="B6208" s="5"/>
    </row>
    <row r="6209" spans="1:2" ht="20" x14ac:dyDescent="0.2">
      <c r="A6209" s="6"/>
    </row>
    <row r="6210" spans="1:2" x14ac:dyDescent="0.2">
      <c r="A6210" s="8"/>
      <c r="B6210" s="1" t="s">
        <v>1492</v>
      </c>
    </row>
    <row r="6211" spans="1:2" ht="18" x14ac:dyDescent="0.2">
      <c r="A6211" s="8"/>
      <c r="B6211" s="2" t="s">
        <v>1493</v>
      </c>
    </row>
    <row r="6212" spans="1:2" ht="18" x14ac:dyDescent="0.2">
      <c r="A6212" s="8"/>
      <c r="B6212" s="2" t="s">
        <v>26</v>
      </c>
    </row>
    <row r="6213" spans="1:2" ht="18" x14ac:dyDescent="0.2">
      <c r="A6213" s="8"/>
      <c r="B6213" s="2" t="s">
        <v>1010</v>
      </c>
    </row>
    <row r="6214" spans="1:2" ht="18" x14ac:dyDescent="0.2">
      <c r="A6214" s="8"/>
      <c r="B6214" s="3">
        <v>43231</v>
      </c>
    </row>
    <row r="6215" spans="1:2" ht="20" x14ac:dyDescent="0.2">
      <c r="A6215" s="8"/>
      <c r="B6215" s="4" t="s">
        <v>4</v>
      </c>
    </row>
    <row r="6216" spans="1:2" x14ac:dyDescent="0.2">
      <c r="A6216" s="8"/>
      <c r="B6216" s="5"/>
    </row>
    <row r="6217" spans="1:2" ht="20" x14ac:dyDescent="0.2">
      <c r="A6217" s="6"/>
    </row>
    <row r="6218" spans="1:2" x14ac:dyDescent="0.2">
      <c r="A6218" s="8"/>
      <c r="B6218" s="1" t="s">
        <v>164</v>
      </c>
    </row>
    <row r="6219" spans="1:2" ht="18" x14ac:dyDescent="0.2">
      <c r="A6219" s="8"/>
      <c r="B6219" s="2" t="s">
        <v>1494</v>
      </c>
    </row>
    <row r="6220" spans="1:2" ht="18" x14ac:dyDescent="0.2">
      <c r="A6220" s="8"/>
      <c r="B6220" s="2" t="s">
        <v>471</v>
      </c>
    </row>
    <row r="6221" spans="1:2" ht="18" x14ac:dyDescent="0.2">
      <c r="A6221" s="8"/>
      <c r="B6221" s="2" t="s">
        <v>8</v>
      </c>
    </row>
    <row r="6222" spans="1:2" ht="18" x14ac:dyDescent="0.2">
      <c r="A6222" s="8"/>
      <c r="B6222" s="3">
        <v>43231</v>
      </c>
    </row>
    <row r="6223" spans="1:2" ht="20" x14ac:dyDescent="0.2">
      <c r="A6223" s="8"/>
      <c r="B6223" s="4" t="s">
        <v>4</v>
      </c>
    </row>
    <row r="6224" spans="1:2" x14ac:dyDescent="0.2">
      <c r="A6224" s="8"/>
      <c r="B6224" s="5"/>
    </row>
    <row r="6225" spans="1:2" ht="20" x14ac:dyDescent="0.2">
      <c r="A6225" s="6"/>
    </row>
    <row r="6226" spans="1:2" x14ac:dyDescent="0.2">
      <c r="A6226" s="8"/>
      <c r="B6226" s="1" t="s">
        <v>113</v>
      </c>
    </row>
    <row r="6227" spans="1:2" ht="18" x14ac:dyDescent="0.2">
      <c r="A6227" s="8"/>
      <c r="B6227" s="2" t="s">
        <v>1495</v>
      </c>
    </row>
    <row r="6228" spans="1:2" ht="18" x14ac:dyDescent="0.2">
      <c r="A6228" s="8"/>
      <c r="B6228" s="2" t="s">
        <v>2</v>
      </c>
    </row>
    <row r="6229" spans="1:2" ht="18" x14ac:dyDescent="0.2">
      <c r="A6229" s="8"/>
      <c r="B6229" s="2" t="s">
        <v>3</v>
      </c>
    </row>
    <row r="6230" spans="1:2" ht="18" x14ac:dyDescent="0.2">
      <c r="A6230" s="8"/>
      <c r="B6230" s="3">
        <v>43231</v>
      </c>
    </row>
    <row r="6231" spans="1:2" x14ac:dyDescent="0.2">
      <c r="A6231" s="8"/>
      <c r="B6231" s="1" t="s">
        <v>12</v>
      </c>
    </row>
    <row r="6232" spans="1:2" x14ac:dyDescent="0.2">
      <c r="A6232" s="8"/>
      <c r="B6232" s="5"/>
    </row>
    <row r="6233" spans="1:2" ht="20" x14ac:dyDescent="0.2">
      <c r="A6233" s="6"/>
    </row>
    <row r="6234" spans="1:2" x14ac:dyDescent="0.2">
      <c r="A6234" s="8"/>
      <c r="B6234" s="1" t="s">
        <v>1496</v>
      </c>
    </row>
    <row r="6235" spans="1:2" ht="18" x14ac:dyDescent="0.2">
      <c r="A6235" s="8"/>
      <c r="B6235" s="2" t="s">
        <v>1497</v>
      </c>
    </row>
    <row r="6236" spans="1:2" ht="18" x14ac:dyDescent="0.2">
      <c r="A6236" s="8"/>
      <c r="B6236" s="2" t="s">
        <v>2</v>
      </c>
    </row>
    <row r="6237" spans="1:2" ht="18" x14ac:dyDescent="0.2">
      <c r="A6237" s="8"/>
      <c r="B6237" s="2" t="s">
        <v>32</v>
      </c>
    </row>
    <row r="6238" spans="1:2" ht="18" x14ac:dyDescent="0.2">
      <c r="A6238" s="8"/>
      <c r="B6238" s="3">
        <v>43230</v>
      </c>
    </row>
    <row r="6239" spans="1:2" x14ac:dyDescent="0.2">
      <c r="A6239" s="8"/>
      <c r="B6239" s="1" t="s">
        <v>12</v>
      </c>
    </row>
    <row r="6240" spans="1:2" x14ac:dyDescent="0.2">
      <c r="A6240" s="8"/>
      <c r="B6240" s="5"/>
    </row>
    <row r="6241" spans="1:2" ht="20" x14ac:dyDescent="0.2">
      <c r="A6241" s="6"/>
    </row>
    <row r="6242" spans="1:2" x14ac:dyDescent="0.2">
      <c r="A6242" s="8"/>
      <c r="B6242" s="1" t="s">
        <v>5</v>
      </c>
    </row>
    <row r="6243" spans="1:2" ht="18" x14ac:dyDescent="0.2">
      <c r="A6243" s="8"/>
      <c r="B6243" s="2" t="s">
        <v>1498</v>
      </c>
    </row>
    <row r="6244" spans="1:2" ht="18" x14ac:dyDescent="0.2">
      <c r="A6244" s="8"/>
      <c r="B6244" s="2" t="s">
        <v>702</v>
      </c>
    </row>
    <row r="6245" spans="1:2" ht="18" x14ac:dyDescent="0.2">
      <c r="A6245" s="8"/>
      <c r="B6245" s="2" t="s">
        <v>8</v>
      </c>
    </row>
    <row r="6246" spans="1:2" ht="18" x14ac:dyDescent="0.2">
      <c r="A6246" s="8"/>
      <c r="B6246" s="3">
        <v>43230</v>
      </c>
    </row>
    <row r="6247" spans="1:2" ht="20" x14ac:dyDescent="0.2">
      <c r="A6247" s="8"/>
      <c r="B6247" s="4" t="s">
        <v>4</v>
      </c>
    </row>
    <row r="6248" spans="1:2" x14ac:dyDescent="0.2">
      <c r="A6248" s="8"/>
      <c r="B6248" s="5"/>
    </row>
    <row r="6249" spans="1:2" ht="20" x14ac:dyDescent="0.2">
      <c r="A6249" s="6"/>
    </row>
    <row r="6250" spans="1:2" x14ac:dyDescent="0.2">
      <c r="A6250" s="8"/>
      <c r="B6250" s="1" t="s">
        <v>5</v>
      </c>
    </row>
    <row r="6251" spans="1:2" ht="18" x14ac:dyDescent="0.2">
      <c r="A6251" s="8"/>
      <c r="B6251" s="2" t="s">
        <v>1499</v>
      </c>
    </row>
    <row r="6252" spans="1:2" ht="18" x14ac:dyDescent="0.2">
      <c r="A6252" s="8"/>
      <c r="B6252" s="2" t="s">
        <v>1500</v>
      </c>
    </row>
    <row r="6253" spans="1:2" ht="18" x14ac:dyDescent="0.2">
      <c r="A6253" s="8"/>
      <c r="B6253" s="2" t="s">
        <v>8</v>
      </c>
    </row>
    <row r="6254" spans="1:2" ht="18" x14ac:dyDescent="0.2">
      <c r="A6254" s="8"/>
      <c r="B6254" s="3">
        <v>43230</v>
      </c>
    </row>
    <row r="6255" spans="1:2" ht="20" x14ac:dyDescent="0.2">
      <c r="A6255" s="8"/>
      <c r="B6255" s="4" t="s">
        <v>4</v>
      </c>
    </row>
    <row r="6256" spans="1:2" x14ac:dyDescent="0.2">
      <c r="A6256" s="8"/>
      <c r="B6256" s="5"/>
    </row>
    <row r="6257" spans="1:2" ht="20" x14ac:dyDescent="0.2">
      <c r="A6257" s="6"/>
    </row>
    <row r="6258" spans="1:2" x14ac:dyDescent="0.2">
      <c r="A6258" s="8"/>
      <c r="B6258" s="1" t="s">
        <v>1501</v>
      </c>
    </row>
    <row r="6259" spans="1:2" ht="18" x14ac:dyDescent="0.2">
      <c r="A6259" s="8"/>
      <c r="B6259" s="2" t="s">
        <v>1502</v>
      </c>
    </row>
    <row r="6260" spans="1:2" ht="18" x14ac:dyDescent="0.2">
      <c r="A6260" s="8"/>
      <c r="B6260" s="2" t="s">
        <v>93</v>
      </c>
    </row>
    <row r="6261" spans="1:2" ht="18" x14ac:dyDescent="0.2">
      <c r="A6261" s="8"/>
      <c r="B6261" s="2" t="s">
        <v>238</v>
      </c>
    </row>
    <row r="6262" spans="1:2" ht="18" x14ac:dyDescent="0.2">
      <c r="A6262" s="8"/>
      <c r="B6262" s="3">
        <v>43230</v>
      </c>
    </row>
    <row r="6263" spans="1:2" ht="20" x14ac:dyDescent="0.2">
      <c r="A6263" s="8"/>
      <c r="B6263" s="4" t="s">
        <v>4</v>
      </c>
    </row>
    <row r="6264" spans="1:2" x14ac:dyDescent="0.2">
      <c r="A6264" s="8"/>
      <c r="B6264" s="5"/>
    </row>
    <row r="6265" spans="1:2" ht="20" x14ac:dyDescent="0.2">
      <c r="A6265" s="6"/>
    </row>
    <row r="6266" spans="1:2" x14ac:dyDescent="0.2">
      <c r="A6266" s="8"/>
      <c r="B6266" s="1" t="s">
        <v>1503</v>
      </c>
    </row>
    <row r="6267" spans="1:2" ht="18" x14ac:dyDescent="0.2">
      <c r="A6267" s="8"/>
      <c r="B6267" s="2" t="s">
        <v>1504</v>
      </c>
    </row>
    <row r="6268" spans="1:2" ht="18" x14ac:dyDescent="0.2">
      <c r="A6268" s="8"/>
      <c r="B6268" s="2" t="s">
        <v>2</v>
      </c>
    </row>
    <row r="6269" spans="1:2" ht="18" x14ac:dyDescent="0.2">
      <c r="A6269" s="8"/>
      <c r="B6269" s="2" t="s">
        <v>27</v>
      </c>
    </row>
    <row r="6270" spans="1:2" ht="18" x14ac:dyDescent="0.2">
      <c r="A6270" s="8"/>
      <c r="B6270" s="3">
        <v>43230</v>
      </c>
    </row>
    <row r="6271" spans="1:2" x14ac:dyDescent="0.2">
      <c r="A6271" s="8"/>
      <c r="B6271" s="1" t="s">
        <v>12</v>
      </c>
    </row>
    <row r="6272" spans="1:2" x14ac:dyDescent="0.2">
      <c r="A6272" s="8"/>
      <c r="B6272" s="5"/>
    </row>
    <row r="6273" spans="1:2" ht="20" x14ac:dyDescent="0.2">
      <c r="A6273" s="6"/>
    </row>
    <row r="6274" spans="1:2" x14ac:dyDescent="0.2">
      <c r="A6274" s="8"/>
      <c r="B6274" s="1" t="s">
        <v>1505</v>
      </c>
    </row>
    <row r="6275" spans="1:2" ht="18" x14ac:dyDescent="0.2">
      <c r="A6275" s="8"/>
      <c r="B6275" s="2" t="s">
        <v>1506</v>
      </c>
    </row>
    <row r="6276" spans="1:2" ht="18" x14ac:dyDescent="0.2">
      <c r="A6276" s="8"/>
      <c r="B6276" s="2" t="s">
        <v>26</v>
      </c>
    </row>
    <row r="6277" spans="1:2" ht="18" x14ac:dyDescent="0.2">
      <c r="A6277" s="8"/>
      <c r="B6277" s="2" t="s">
        <v>27</v>
      </c>
    </row>
    <row r="6278" spans="1:2" ht="18" x14ac:dyDescent="0.2">
      <c r="A6278" s="8"/>
      <c r="B6278" s="3">
        <v>43230</v>
      </c>
    </row>
    <row r="6279" spans="1:2" ht="20" x14ac:dyDescent="0.2">
      <c r="A6279" s="8"/>
      <c r="B6279" s="4" t="s">
        <v>4</v>
      </c>
    </row>
    <row r="6280" spans="1:2" x14ac:dyDescent="0.2">
      <c r="A6280" s="8"/>
      <c r="B6280" s="5"/>
    </row>
    <row r="6281" spans="1:2" ht="20" x14ac:dyDescent="0.2">
      <c r="A6281" s="6"/>
    </row>
    <row r="6282" spans="1:2" x14ac:dyDescent="0.2">
      <c r="A6282" s="8"/>
      <c r="B6282" s="1" t="s">
        <v>148</v>
      </c>
    </row>
    <row r="6283" spans="1:2" ht="18" x14ac:dyDescent="0.2">
      <c r="A6283" s="8"/>
      <c r="B6283" s="2" t="s">
        <v>1507</v>
      </c>
    </row>
    <row r="6284" spans="1:2" ht="18" x14ac:dyDescent="0.2">
      <c r="A6284" s="8"/>
      <c r="B6284" s="2" t="s">
        <v>112</v>
      </c>
    </row>
    <row r="6285" spans="1:2" ht="18" x14ac:dyDescent="0.2">
      <c r="A6285" s="8"/>
      <c r="B6285" s="2" t="s">
        <v>8</v>
      </c>
    </row>
    <row r="6286" spans="1:2" ht="18" x14ac:dyDescent="0.2">
      <c r="A6286" s="8"/>
      <c r="B6286" s="3">
        <v>43229</v>
      </c>
    </row>
    <row r="6287" spans="1:2" ht="20" x14ac:dyDescent="0.2">
      <c r="A6287" s="8"/>
      <c r="B6287" s="4" t="s">
        <v>4</v>
      </c>
    </row>
    <row r="6288" spans="1:2" x14ac:dyDescent="0.2">
      <c r="A6288" s="8"/>
      <c r="B6288" s="5"/>
    </row>
    <row r="6289" spans="1:2" ht="20" x14ac:dyDescent="0.2">
      <c r="A6289" s="6"/>
    </row>
    <row r="6290" spans="1:2" x14ac:dyDescent="0.2">
      <c r="A6290" s="8"/>
      <c r="B6290" s="1" t="s">
        <v>1508</v>
      </c>
    </row>
    <row r="6291" spans="1:2" ht="18" x14ac:dyDescent="0.2">
      <c r="A6291" s="8"/>
      <c r="B6291" s="2" t="s">
        <v>1509</v>
      </c>
    </row>
    <row r="6292" spans="1:2" ht="18" x14ac:dyDescent="0.2">
      <c r="A6292" s="8"/>
      <c r="B6292" s="2" t="s">
        <v>2</v>
      </c>
    </row>
    <row r="6293" spans="1:2" ht="18" x14ac:dyDescent="0.2">
      <c r="A6293" s="8"/>
      <c r="B6293" s="2" t="s">
        <v>32</v>
      </c>
    </row>
    <row r="6294" spans="1:2" ht="18" x14ac:dyDescent="0.2">
      <c r="A6294" s="8"/>
      <c r="B6294" s="3">
        <v>43229</v>
      </c>
    </row>
    <row r="6295" spans="1:2" x14ac:dyDescent="0.2">
      <c r="A6295" s="8"/>
      <c r="B6295" s="1" t="s">
        <v>12</v>
      </c>
    </row>
    <row r="6296" spans="1:2" x14ac:dyDescent="0.2">
      <c r="A6296" s="8"/>
      <c r="B6296" s="5"/>
    </row>
    <row r="6297" spans="1:2" ht="20" x14ac:dyDescent="0.2">
      <c r="A6297" s="6"/>
    </row>
    <row r="6298" spans="1:2" x14ac:dyDescent="0.2">
      <c r="A6298" s="8"/>
      <c r="B6298" s="1" t="s">
        <v>5</v>
      </c>
    </row>
    <row r="6299" spans="1:2" ht="18" x14ac:dyDescent="0.2">
      <c r="A6299" s="8"/>
      <c r="B6299" s="2" t="s">
        <v>1510</v>
      </c>
    </row>
    <row r="6300" spans="1:2" ht="18" x14ac:dyDescent="0.2">
      <c r="A6300" s="8"/>
      <c r="B6300" s="2" t="s">
        <v>830</v>
      </c>
    </row>
    <row r="6301" spans="1:2" ht="18" x14ac:dyDescent="0.2">
      <c r="A6301" s="8"/>
      <c r="B6301" s="2" t="s">
        <v>8</v>
      </c>
    </row>
    <row r="6302" spans="1:2" ht="18" x14ac:dyDescent="0.2">
      <c r="A6302" s="8"/>
      <c r="B6302" s="3">
        <v>43229</v>
      </c>
    </row>
    <row r="6303" spans="1:2" ht="20" x14ac:dyDescent="0.2">
      <c r="A6303" s="8"/>
      <c r="B6303" s="4" t="s">
        <v>4</v>
      </c>
    </row>
    <row r="6304" spans="1:2" x14ac:dyDescent="0.2">
      <c r="A6304" s="8"/>
      <c r="B6304" s="5"/>
    </row>
    <row r="6305" spans="1:2" ht="20" x14ac:dyDescent="0.2">
      <c r="A6305" s="6"/>
    </row>
    <row r="6306" spans="1:2" x14ac:dyDescent="0.2">
      <c r="A6306" s="8"/>
      <c r="B6306" s="1" t="s">
        <v>1511</v>
      </c>
    </row>
    <row r="6307" spans="1:2" ht="18" x14ac:dyDescent="0.2">
      <c r="A6307" s="8"/>
      <c r="B6307" s="2" t="s">
        <v>1512</v>
      </c>
    </row>
    <row r="6308" spans="1:2" ht="18" x14ac:dyDescent="0.2">
      <c r="A6308" s="8"/>
      <c r="B6308" s="2" t="s">
        <v>2</v>
      </c>
    </row>
    <row r="6309" spans="1:2" ht="18" x14ac:dyDescent="0.2">
      <c r="A6309" s="8"/>
      <c r="B6309" s="2" t="s">
        <v>1513</v>
      </c>
    </row>
    <row r="6310" spans="1:2" ht="18" x14ac:dyDescent="0.2">
      <c r="A6310" s="8"/>
      <c r="B6310" s="3">
        <v>43229</v>
      </c>
    </row>
    <row r="6311" spans="1:2" x14ac:dyDescent="0.2">
      <c r="A6311" s="8"/>
      <c r="B6311" s="1" t="s">
        <v>12</v>
      </c>
    </row>
    <row r="6312" spans="1:2" x14ac:dyDescent="0.2">
      <c r="A6312" s="8"/>
      <c r="B6312" s="5"/>
    </row>
    <row r="6313" spans="1:2" ht="20" x14ac:dyDescent="0.2">
      <c r="A6313" s="6"/>
    </row>
    <row r="6314" spans="1:2" x14ac:dyDescent="0.2">
      <c r="A6314" s="8"/>
      <c r="B6314" s="1" t="s">
        <v>148</v>
      </c>
    </row>
    <row r="6315" spans="1:2" ht="18" x14ac:dyDescent="0.2">
      <c r="A6315" s="8"/>
      <c r="B6315" s="2" t="s">
        <v>1514</v>
      </c>
    </row>
    <row r="6316" spans="1:2" ht="18" x14ac:dyDescent="0.2">
      <c r="A6316" s="8"/>
      <c r="B6316" s="2" t="s">
        <v>682</v>
      </c>
    </row>
    <row r="6317" spans="1:2" ht="18" x14ac:dyDescent="0.2">
      <c r="A6317" s="8"/>
      <c r="B6317" s="2" t="s">
        <v>8</v>
      </c>
    </row>
    <row r="6318" spans="1:2" ht="18" x14ac:dyDescent="0.2">
      <c r="A6318" s="8"/>
      <c r="B6318" s="3">
        <v>43229</v>
      </c>
    </row>
    <row r="6319" spans="1:2" ht="20" x14ac:dyDescent="0.2">
      <c r="A6319" s="8"/>
      <c r="B6319" s="4" t="s">
        <v>4</v>
      </c>
    </row>
    <row r="6320" spans="1:2" x14ac:dyDescent="0.2">
      <c r="A6320" s="8"/>
      <c r="B6320" s="5"/>
    </row>
    <row r="6321" spans="1:2" ht="20" x14ac:dyDescent="0.2">
      <c r="A6321" s="6"/>
    </row>
    <row r="6322" spans="1:2" x14ac:dyDescent="0.2">
      <c r="A6322" s="8"/>
      <c r="B6322" s="1" t="s">
        <v>148</v>
      </c>
    </row>
    <row r="6323" spans="1:2" ht="18" x14ac:dyDescent="0.2">
      <c r="A6323" s="8"/>
      <c r="B6323" s="2" t="s">
        <v>1515</v>
      </c>
    </row>
    <row r="6324" spans="1:2" ht="18" x14ac:dyDescent="0.2">
      <c r="A6324" s="8"/>
      <c r="B6324" s="2" t="s">
        <v>817</v>
      </c>
    </row>
    <row r="6325" spans="1:2" ht="18" x14ac:dyDescent="0.2">
      <c r="A6325" s="8"/>
      <c r="B6325" s="2" t="s">
        <v>8</v>
      </c>
    </row>
    <row r="6326" spans="1:2" ht="18" x14ac:dyDescent="0.2">
      <c r="A6326" s="8"/>
      <c r="B6326" s="3">
        <v>43229</v>
      </c>
    </row>
    <row r="6327" spans="1:2" ht="20" x14ac:dyDescent="0.2">
      <c r="A6327" s="8"/>
      <c r="B6327" s="4" t="s">
        <v>4</v>
      </c>
    </row>
    <row r="6328" spans="1:2" x14ac:dyDescent="0.2">
      <c r="A6328" s="8"/>
      <c r="B6328" s="5"/>
    </row>
    <row r="6329" spans="1:2" ht="20" x14ac:dyDescent="0.2">
      <c r="A6329" s="6"/>
    </row>
    <row r="6330" spans="1:2" x14ac:dyDescent="0.2">
      <c r="A6330" s="8"/>
      <c r="B6330" s="1" t="s">
        <v>148</v>
      </c>
    </row>
    <row r="6331" spans="1:2" ht="18" x14ac:dyDescent="0.2">
      <c r="A6331" s="8"/>
      <c r="B6331" s="2" t="s">
        <v>1516</v>
      </c>
    </row>
    <row r="6332" spans="1:2" ht="18" x14ac:dyDescent="0.2">
      <c r="A6332" s="8"/>
      <c r="B6332" s="2" t="s">
        <v>241</v>
      </c>
    </row>
    <row r="6333" spans="1:2" ht="18" x14ac:dyDescent="0.2">
      <c r="A6333" s="8"/>
      <c r="B6333" s="2" t="s">
        <v>8</v>
      </c>
    </row>
    <row r="6334" spans="1:2" ht="18" x14ac:dyDescent="0.2">
      <c r="A6334" s="8"/>
      <c r="B6334" s="3">
        <v>43229</v>
      </c>
    </row>
    <row r="6335" spans="1:2" ht="20" x14ac:dyDescent="0.2">
      <c r="A6335" s="8"/>
      <c r="B6335" s="4" t="s">
        <v>4</v>
      </c>
    </row>
    <row r="6336" spans="1:2" x14ac:dyDescent="0.2">
      <c r="A6336" s="8"/>
      <c r="B6336" s="5"/>
    </row>
    <row r="6337" spans="1:2" ht="20" x14ac:dyDescent="0.2">
      <c r="A6337" s="6"/>
    </row>
    <row r="6338" spans="1:2" x14ac:dyDescent="0.2">
      <c r="A6338" s="8"/>
      <c r="B6338" s="1" t="s">
        <v>239</v>
      </c>
    </row>
    <row r="6339" spans="1:2" ht="18" x14ac:dyDescent="0.2">
      <c r="A6339" s="8"/>
      <c r="B6339" s="2" t="s">
        <v>1517</v>
      </c>
    </row>
    <row r="6340" spans="1:2" ht="18" x14ac:dyDescent="0.2">
      <c r="A6340" s="8"/>
      <c r="B6340" s="2" t="s">
        <v>1518</v>
      </c>
    </row>
    <row r="6341" spans="1:2" ht="18" x14ac:dyDescent="0.2">
      <c r="A6341" s="8"/>
      <c r="B6341" s="2" t="s">
        <v>8</v>
      </c>
    </row>
    <row r="6342" spans="1:2" ht="18" x14ac:dyDescent="0.2">
      <c r="A6342" s="8"/>
      <c r="B6342" s="3">
        <v>43229</v>
      </c>
    </row>
    <row r="6343" spans="1:2" ht="20" x14ac:dyDescent="0.2">
      <c r="A6343" s="8"/>
      <c r="B6343" s="4" t="s">
        <v>4</v>
      </c>
    </row>
    <row r="6344" spans="1:2" x14ac:dyDescent="0.2">
      <c r="A6344" s="8"/>
      <c r="B6344" s="5"/>
    </row>
    <row r="6345" spans="1:2" ht="20" x14ac:dyDescent="0.2">
      <c r="A6345" s="6"/>
    </row>
    <row r="6346" spans="1:2" x14ac:dyDescent="0.2">
      <c r="A6346" s="8"/>
      <c r="B6346" s="1" t="s">
        <v>434</v>
      </c>
    </row>
    <row r="6347" spans="1:2" ht="18" x14ac:dyDescent="0.2">
      <c r="A6347" s="8"/>
      <c r="B6347" s="2" t="s">
        <v>1519</v>
      </c>
    </row>
    <row r="6348" spans="1:2" ht="18" x14ac:dyDescent="0.2">
      <c r="A6348" s="8"/>
      <c r="B6348" s="2" t="s">
        <v>682</v>
      </c>
    </row>
    <row r="6349" spans="1:2" ht="18" x14ac:dyDescent="0.2">
      <c r="A6349" s="8"/>
      <c r="B6349" s="2" t="s">
        <v>8</v>
      </c>
    </row>
    <row r="6350" spans="1:2" ht="18" x14ac:dyDescent="0.2">
      <c r="A6350" s="8"/>
      <c r="B6350" s="3">
        <v>43229</v>
      </c>
    </row>
    <row r="6351" spans="1:2" ht="20" x14ac:dyDescent="0.2">
      <c r="A6351" s="8"/>
      <c r="B6351" s="4" t="s">
        <v>4</v>
      </c>
    </row>
    <row r="6352" spans="1:2" x14ac:dyDescent="0.2">
      <c r="A6352" s="8"/>
      <c r="B6352" s="5"/>
    </row>
    <row r="6353" spans="1:2" ht="20" x14ac:dyDescent="0.2">
      <c r="A6353" s="6"/>
    </row>
    <row r="6354" spans="1:2" x14ac:dyDescent="0.2">
      <c r="A6354" s="8"/>
      <c r="B6354" s="1" t="s">
        <v>239</v>
      </c>
    </row>
    <row r="6355" spans="1:2" ht="18" x14ac:dyDescent="0.2">
      <c r="A6355" s="8"/>
      <c r="B6355" s="2" t="s">
        <v>1520</v>
      </c>
    </row>
    <row r="6356" spans="1:2" ht="18" x14ac:dyDescent="0.2">
      <c r="A6356" s="8"/>
      <c r="B6356" s="2" t="s">
        <v>682</v>
      </c>
    </row>
    <row r="6357" spans="1:2" ht="18" x14ac:dyDescent="0.2">
      <c r="A6357" s="8"/>
      <c r="B6357" s="2" t="s">
        <v>8</v>
      </c>
    </row>
    <row r="6358" spans="1:2" ht="18" x14ac:dyDescent="0.2">
      <c r="A6358" s="8"/>
      <c r="B6358" s="3">
        <v>43229</v>
      </c>
    </row>
    <row r="6359" spans="1:2" ht="20" x14ac:dyDescent="0.2">
      <c r="A6359" s="8"/>
      <c r="B6359" s="4" t="s">
        <v>4</v>
      </c>
    </row>
    <row r="6360" spans="1:2" x14ac:dyDescent="0.2">
      <c r="A6360" s="8"/>
      <c r="B6360" s="5"/>
    </row>
    <row r="6361" spans="1:2" ht="20" x14ac:dyDescent="0.2">
      <c r="A6361" s="6"/>
    </row>
    <row r="6362" spans="1:2" x14ac:dyDescent="0.2">
      <c r="A6362" s="8"/>
      <c r="B6362" s="1" t="s">
        <v>1521</v>
      </c>
    </row>
    <row r="6363" spans="1:2" ht="18" x14ac:dyDescent="0.2">
      <c r="A6363" s="8"/>
      <c r="B6363" s="2" t="s">
        <v>1522</v>
      </c>
    </row>
    <row r="6364" spans="1:2" ht="18" x14ac:dyDescent="0.2">
      <c r="A6364" s="8"/>
      <c r="B6364" s="2" t="s">
        <v>2</v>
      </c>
    </row>
    <row r="6365" spans="1:2" ht="18" x14ac:dyDescent="0.2">
      <c r="A6365" s="8"/>
      <c r="B6365" s="2" t="s">
        <v>8</v>
      </c>
    </row>
    <row r="6366" spans="1:2" ht="18" x14ac:dyDescent="0.2">
      <c r="A6366" s="8"/>
      <c r="B6366" s="3">
        <v>43229</v>
      </c>
    </row>
    <row r="6367" spans="1:2" x14ac:dyDescent="0.2">
      <c r="A6367" s="8"/>
      <c r="B6367" s="1" t="s">
        <v>12</v>
      </c>
    </row>
    <row r="6368" spans="1:2" x14ac:dyDescent="0.2">
      <c r="A6368" s="8"/>
      <c r="B6368" s="5"/>
    </row>
    <row r="6369" spans="1:2" ht="20" x14ac:dyDescent="0.2">
      <c r="A6369" s="6"/>
    </row>
    <row r="6370" spans="1:2" x14ac:dyDescent="0.2">
      <c r="A6370" s="8"/>
      <c r="B6370" s="1" t="s">
        <v>1523</v>
      </c>
    </row>
    <row r="6371" spans="1:2" ht="18" x14ac:dyDescent="0.2">
      <c r="A6371" s="8"/>
      <c r="B6371" s="2" t="s">
        <v>1524</v>
      </c>
    </row>
    <row r="6372" spans="1:2" ht="18" x14ac:dyDescent="0.2">
      <c r="A6372" s="8"/>
      <c r="B6372" s="2" t="s">
        <v>2</v>
      </c>
    </row>
    <row r="6373" spans="1:2" ht="18" x14ac:dyDescent="0.2">
      <c r="A6373" s="8"/>
      <c r="B6373" s="2" t="s">
        <v>11</v>
      </c>
    </row>
    <row r="6374" spans="1:2" ht="18" x14ac:dyDescent="0.2">
      <c r="A6374" s="8"/>
      <c r="B6374" s="3">
        <v>43228</v>
      </c>
    </row>
    <row r="6375" spans="1:2" x14ac:dyDescent="0.2">
      <c r="A6375" s="8"/>
      <c r="B6375" s="1" t="s">
        <v>12</v>
      </c>
    </row>
    <row r="6376" spans="1:2" x14ac:dyDescent="0.2">
      <c r="A6376" s="8"/>
      <c r="B6376" s="5"/>
    </row>
    <row r="6377" spans="1:2" ht="20" x14ac:dyDescent="0.2">
      <c r="A6377" s="6"/>
    </row>
    <row r="6378" spans="1:2" x14ac:dyDescent="0.2">
      <c r="A6378" s="8"/>
      <c r="B6378" s="1" t="s">
        <v>434</v>
      </c>
    </row>
    <row r="6379" spans="1:2" ht="18" x14ac:dyDescent="0.2">
      <c r="A6379" s="8"/>
      <c r="B6379" s="2" t="s">
        <v>1525</v>
      </c>
    </row>
    <row r="6380" spans="1:2" ht="18" x14ac:dyDescent="0.2">
      <c r="A6380" s="8"/>
      <c r="B6380" s="2" t="s">
        <v>1526</v>
      </c>
    </row>
    <row r="6381" spans="1:2" ht="18" x14ac:dyDescent="0.2">
      <c r="A6381" s="8"/>
      <c r="B6381" s="2" t="s">
        <v>8</v>
      </c>
    </row>
    <row r="6382" spans="1:2" ht="18" x14ac:dyDescent="0.2">
      <c r="A6382" s="8"/>
      <c r="B6382" s="3">
        <v>43228</v>
      </c>
    </row>
    <row r="6383" spans="1:2" ht="20" x14ac:dyDescent="0.2">
      <c r="A6383" s="8"/>
      <c r="B6383" s="4" t="s">
        <v>4</v>
      </c>
    </row>
    <row r="6384" spans="1:2" x14ac:dyDescent="0.2">
      <c r="A6384" s="8"/>
      <c r="B6384" s="5"/>
    </row>
    <row r="6385" spans="1:2" ht="20" x14ac:dyDescent="0.2">
      <c r="A6385" s="6"/>
    </row>
    <row r="6386" spans="1:2" x14ac:dyDescent="0.2">
      <c r="A6386" s="8"/>
      <c r="B6386" s="1" t="s">
        <v>734</v>
      </c>
    </row>
    <row r="6387" spans="1:2" ht="18" x14ac:dyDescent="0.2">
      <c r="A6387" s="8"/>
      <c r="B6387" s="2" t="s">
        <v>1527</v>
      </c>
    </row>
    <row r="6388" spans="1:2" ht="18" x14ac:dyDescent="0.2">
      <c r="A6388" s="8"/>
      <c r="B6388" s="2" t="s">
        <v>26</v>
      </c>
    </row>
    <row r="6389" spans="1:2" ht="18" x14ac:dyDescent="0.2">
      <c r="A6389" s="8"/>
      <c r="B6389" s="2" t="s">
        <v>27</v>
      </c>
    </row>
    <row r="6390" spans="1:2" ht="18" x14ac:dyDescent="0.2">
      <c r="A6390" s="8"/>
      <c r="B6390" s="3">
        <v>43228</v>
      </c>
    </row>
    <row r="6391" spans="1:2" ht="20" x14ac:dyDescent="0.2">
      <c r="A6391" s="8"/>
      <c r="B6391" s="4" t="s">
        <v>4</v>
      </c>
    </row>
    <row r="6392" spans="1:2" x14ac:dyDescent="0.2">
      <c r="A6392" s="8"/>
      <c r="B6392" s="5"/>
    </row>
    <row r="6393" spans="1:2" ht="20" x14ac:dyDescent="0.2">
      <c r="A6393" s="6"/>
    </row>
    <row r="6394" spans="1:2" x14ac:dyDescent="0.2">
      <c r="A6394" s="8"/>
      <c r="B6394" s="1" t="s">
        <v>113</v>
      </c>
    </row>
    <row r="6395" spans="1:2" ht="18" x14ac:dyDescent="0.2">
      <c r="A6395" s="8"/>
      <c r="B6395" s="2" t="s">
        <v>1528</v>
      </c>
    </row>
    <row r="6396" spans="1:2" ht="18" x14ac:dyDescent="0.2">
      <c r="A6396" s="8"/>
      <c r="B6396" s="2" t="s">
        <v>2</v>
      </c>
    </row>
    <row r="6397" spans="1:2" ht="18" x14ac:dyDescent="0.2">
      <c r="A6397" s="8"/>
      <c r="B6397" s="2" t="s">
        <v>3</v>
      </c>
    </row>
    <row r="6398" spans="1:2" ht="18" x14ac:dyDescent="0.2">
      <c r="A6398" s="8"/>
      <c r="B6398" s="3">
        <v>43228</v>
      </c>
    </row>
    <row r="6399" spans="1:2" x14ac:dyDescent="0.2">
      <c r="A6399" s="8"/>
      <c r="B6399" s="1" t="s">
        <v>12</v>
      </c>
    </row>
    <row r="6400" spans="1:2" x14ac:dyDescent="0.2">
      <c r="A6400" s="8"/>
      <c r="B6400" s="5"/>
    </row>
    <row r="6402" spans="1:2" x14ac:dyDescent="0.2">
      <c r="B6402" s="1" t="s">
        <v>0</v>
      </c>
    </row>
    <row r="6403" spans="1:2" ht="18" x14ac:dyDescent="0.2">
      <c r="B6403" s="2" t="s">
        <v>1</v>
      </c>
    </row>
    <row r="6404" spans="1:2" ht="18" x14ac:dyDescent="0.2">
      <c r="B6404" s="2" t="s">
        <v>2</v>
      </c>
    </row>
    <row r="6405" spans="1:2" ht="18" x14ac:dyDescent="0.2">
      <c r="B6405" s="2" t="s">
        <v>3</v>
      </c>
    </row>
    <row r="6406" spans="1:2" ht="18" x14ac:dyDescent="0.2">
      <c r="B6406" s="3">
        <v>43276</v>
      </c>
    </row>
    <row r="6407" spans="1:2" ht="20" x14ac:dyDescent="0.2">
      <c r="B6407" s="4" t="s">
        <v>4</v>
      </c>
    </row>
    <row r="6408" spans="1:2" x14ac:dyDescent="0.2">
      <c r="B6408" s="5"/>
    </row>
    <row r="6409" spans="1:2" ht="20" x14ac:dyDescent="0.2">
      <c r="A6409" s="6"/>
    </row>
    <row r="6410" spans="1:2" x14ac:dyDescent="0.2">
      <c r="A6410" s="8"/>
      <c r="B6410" s="1" t="s">
        <v>9</v>
      </c>
    </row>
    <row r="6411" spans="1:2" ht="18" x14ac:dyDescent="0.2">
      <c r="A6411" s="8"/>
      <c r="B6411" s="2" t="s">
        <v>10</v>
      </c>
    </row>
    <row r="6412" spans="1:2" ht="18" x14ac:dyDescent="0.2">
      <c r="A6412" s="8"/>
      <c r="B6412" s="2" t="s">
        <v>2</v>
      </c>
    </row>
    <row r="6413" spans="1:2" ht="18" x14ac:dyDescent="0.2">
      <c r="A6413" s="8"/>
      <c r="B6413" s="2" t="s">
        <v>11</v>
      </c>
    </row>
    <row r="6414" spans="1:2" ht="18" x14ac:dyDescent="0.2">
      <c r="A6414" s="8"/>
      <c r="B6414" s="3">
        <v>43276</v>
      </c>
    </row>
    <row r="6415" spans="1:2" x14ac:dyDescent="0.2">
      <c r="A6415" s="8"/>
      <c r="B6415" s="1" t="s">
        <v>12</v>
      </c>
    </row>
    <row r="6416" spans="1:2" x14ac:dyDescent="0.2">
      <c r="A6416" s="8"/>
      <c r="B6416" s="5"/>
    </row>
    <row r="6417" spans="1:2" ht="20" x14ac:dyDescent="0.2">
      <c r="A6417" s="6"/>
    </row>
    <row r="6418" spans="1:2" x14ac:dyDescent="0.2">
      <c r="A6418" s="8"/>
      <c r="B6418" s="1" t="s">
        <v>22</v>
      </c>
    </row>
    <row r="6419" spans="1:2" ht="18" x14ac:dyDescent="0.2">
      <c r="A6419" s="8"/>
      <c r="B6419" s="2" t="s">
        <v>23</v>
      </c>
    </row>
    <row r="6420" spans="1:2" ht="18" x14ac:dyDescent="0.2">
      <c r="A6420" s="8"/>
      <c r="B6420" s="2" t="s">
        <v>2</v>
      </c>
    </row>
    <row r="6421" spans="1:2" ht="18" x14ac:dyDescent="0.2">
      <c r="A6421" s="8"/>
      <c r="B6421" s="2" t="s">
        <v>3</v>
      </c>
    </row>
    <row r="6422" spans="1:2" ht="18" x14ac:dyDescent="0.2">
      <c r="A6422" s="8"/>
      <c r="B6422" s="3">
        <v>43276</v>
      </c>
    </row>
    <row r="6423" spans="1:2" x14ac:dyDescent="0.2">
      <c r="A6423" s="8"/>
      <c r="B6423" s="1" t="s">
        <v>12</v>
      </c>
    </row>
    <row r="6424" spans="1:2" x14ac:dyDescent="0.2">
      <c r="A6424" s="8"/>
      <c r="B6424" s="5"/>
    </row>
    <row r="6425" spans="1:2" ht="20" x14ac:dyDescent="0.2">
      <c r="A6425" s="6"/>
    </row>
    <row r="6426" spans="1:2" x14ac:dyDescent="0.2">
      <c r="A6426" s="8"/>
      <c r="B6426" s="1" t="s">
        <v>24</v>
      </c>
    </row>
    <row r="6427" spans="1:2" ht="18" x14ac:dyDescent="0.2">
      <c r="A6427" s="8"/>
      <c r="B6427" s="2" t="s">
        <v>25</v>
      </c>
    </row>
    <row r="6428" spans="1:2" ht="18" x14ac:dyDescent="0.2">
      <c r="A6428" s="8"/>
      <c r="B6428" s="2" t="s">
        <v>26</v>
      </c>
    </row>
    <row r="6429" spans="1:2" ht="18" x14ac:dyDescent="0.2">
      <c r="A6429" s="8"/>
      <c r="B6429" s="2" t="s">
        <v>27</v>
      </c>
    </row>
    <row r="6430" spans="1:2" ht="18" x14ac:dyDescent="0.2">
      <c r="A6430" s="8"/>
      <c r="B6430" s="3">
        <v>43276</v>
      </c>
    </row>
    <row r="6431" spans="1:2" ht="20" x14ac:dyDescent="0.2">
      <c r="A6431" s="8"/>
      <c r="B6431" s="4" t="s">
        <v>4</v>
      </c>
    </row>
    <row r="6432" spans="1:2" x14ac:dyDescent="0.2">
      <c r="A6432" s="8"/>
      <c r="B6432" s="5"/>
    </row>
    <row r="6433" spans="1:2" ht="20" x14ac:dyDescent="0.2">
      <c r="A6433" s="6"/>
    </row>
    <row r="6434" spans="1:2" x14ac:dyDescent="0.2">
      <c r="A6434" s="8"/>
      <c r="B6434" s="1" t="s">
        <v>1529</v>
      </c>
    </row>
    <row r="6435" spans="1:2" ht="18" x14ac:dyDescent="0.2">
      <c r="A6435" s="8"/>
      <c r="B6435" s="2" t="s">
        <v>1530</v>
      </c>
    </row>
    <row r="6436" spans="1:2" ht="18" x14ac:dyDescent="0.2">
      <c r="A6436" s="8"/>
      <c r="B6436" s="2" t="s">
        <v>2</v>
      </c>
    </row>
    <row r="6437" spans="1:2" ht="18" x14ac:dyDescent="0.2">
      <c r="A6437" s="8"/>
      <c r="B6437" s="2" t="s">
        <v>377</v>
      </c>
    </row>
    <row r="6438" spans="1:2" ht="18" x14ac:dyDescent="0.2">
      <c r="A6438" s="8"/>
      <c r="B6438" s="3">
        <v>43276</v>
      </c>
    </row>
    <row r="6439" spans="1:2" x14ac:dyDescent="0.2">
      <c r="A6439" s="8"/>
      <c r="B6439" s="1" t="s">
        <v>12</v>
      </c>
    </row>
    <row r="6440" spans="1:2" x14ac:dyDescent="0.2">
      <c r="A6440" s="8"/>
      <c r="B6440" s="5"/>
    </row>
    <row r="6441" spans="1:2" ht="20" x14ac:dyDescent="0.2">
      <c r="A6441" s="6"/>
    </row>
    <row r="6442" spans="1:2" x14ac:dyDescent="0.2">
      <c r="A6442" s="8"/>
      <c r="B6442" s="1" t="s">
        <v>46</v>
      </c>
    </row>
    <row r="6443" spans="1:2" ht="18" x14ac:dyDescent="0.2">
      <c r="A6443" s="8"/>
      <c r="B6443" s="2" t="s">
        <v>47</v>
      </c>
    </row>
    <row r="6444" spans="1:2" ht="18" x14ac:dyDescent="0.2">
      <c r="A6444" s="8"/>
      <c r="B6444" s="2" t="s">
        <v>2</v>
      </c>
    </row>
    <row r="6445" spans="1:2" ht="18" x14ac:dyDescent="0.2">
      <c r="A6445" s="8"/>
      <c r="B6445" s="2" t="s">
        <v>27</v>
      </c>
    </row>
    <row r="6446" spans="1:2" ht="18" x14ac:dyDescent="0.2">
      <c r="A6446" s="8"/>
      <c r="B6446" s="3">
        <v>43276</v>
      </c>
    </row>
    <row r="6447" spans="1:2" ht="20" x14ac:dyDescent="0.2">
      <c r="A6447" s="8"/>
      <c r="B6447" s="4" t="s">
        <v>4</v>
      </c>
    </row>
    <row r="6448" spans="1:2" x14ac:dyDescent="0.2">
      <c r="A6448" s="8"/>
      <c r="B6448" s="5"/>
    </row>
    <row r="6449" spans="1:2" ht="20" x14ac:dyDescent="0.2">
      <c r="A6449" s="6"/>
    </row>
    <row r="6450" spans="1:2" x14ac:dyDescent="0.2">
      <c r="A6450" s="8"/>
      <c r="B6450" s="1" t="s">
        <v>50</v>
      </c>
    </row>
    <row r="6451" spans="1:2" ht="18" x14ac:dyDescent="0.2">
      <c r="A6451" s="8"/>
      <c r="B6451" s="2" t="s">
        <v>51</v>
      </c>
    </row>
    <row r="6452" spans="1:2" ht="18" x14ac:dyDescent="0.2">
      <c r="A6452" s="8"/>
      <c r="B6452" s="2" t="s">
        <v>2</v>
      </c>
    </row>
    <row r="6453" spans="1:2" ht="18" x14ac:dyDescent="0.2">
      <c r="A6453" s="8"/>
      <c r="B6453" s="2" t="s">
        <v>52</v>
      </c>
    </row>
    <row r="6454" spans="1:2" ht="18" x14ac:dyDescent="0.2">
      <c r="A6454" s="8"/>
      <c r="B6454" s="3">
        <v>43276</v>
      </c>
    </row>
    <row r="6455" spans="1:2" ht="20" x14ac:dyDescent="0.2">
      <c r="A6455" s="8"/>
      <c r="B6455" s="4" t="s">
        <v>4</v>
      </c>
    </row>
    <row r="6456" spans="1:2" x14ac:dyDescent="0.2">
      <c r="A6456" s="8"/>
      <c r="B6456" s="5"/>
    </row>
    <row r="6457" spans="1:2" ht="20" x14ac:dyDescent="0.2">
      <c r="A6457" s="6"/>
    </row>
    <row r="6458" spans="1:2" x14ac:dyDescent="0.2">
      <c r="A6458" s="8"/>
      <c r="B6458" s="1" t="s">
        <v>60</v>
      </c>
    </row>
    <row r="6459" spans="1:2" ht="18" x14ac:dyDescent="0.2">
      <c r="A6459" s="8"/>
      <c r="B6459" s="2" t="s">
        <v>61</v>
      </c>
    </row>
    <row r="6460" spans="1:2" ht="18" x14ac:dyDescent="0.2">
      <c r="A6460" s="8"/>
      <c r="B6460" s="2" t="s">
        <v>2</v>
      </c>
    </row>
    <row r="6461" spans="1:2" ht="18" x14ac:dyDescent="0.2">
      <c r="A6461" s="8"/>
      <c r="B6461" s="2" t="s">
        <v>11</v>
      </c>
    </row>
    <row r="6462" spans="1:2" ht="18" x14ac:dyDescent="0.2">
      <c r="A6462" s="8"/>
      <c r="B6462" s="3">
        <v>43276</v>
      </c>
    </row>
    <row r="6463" spans="1:2" ht="20" x14ac:dyDescent="0.2">
      <c r="A6463" s="8"/>
      <c r="B6463" s="4" t="s">
        <v>4</v>
      </c>
    </row>
    <row r="6464" spans="1:2" x14ac:dyDescent="0.2">
      <c r="A6464" s="8"/>
      <c r="B6464" s="5"/>
    </row>
    <row r="6465" spans="1:2" ht="20" x14ac:dyDescent="0.2">
      <c r="A6465" s="6"/>
    </row>
    <row r="6466" spans="1:2" x14ac:dyDescent="0.2">
      <c r="A6466" s="8"/>
      <c r="B6466" s="1" t="s">
        <v>65</v>
      </c>
    </row>
    <row r="6467" spans="1:2" ht="18" x14ac:dyDescent="0.2">
      <c r="A6467" s="8"/>
      <c r="B6467" s="2" t="s">
        <v>66</v>
      </c>
    </row>
    <row r="6468" spans="1:2" ht="18" x14ac:dyDescent="0.2">
      <c r="A6468" s="8"/>
      <c r="B6468" s="2" t="s">
        <v>2</v>
      </c>
    </row>
    <row r="6469" spans="1:2" ht="18" x14ac:dyDescent="0.2">
      <c r="A6469" s="8"/>
      <c r="B6469" s="2" t="s">
        <v>11</v>
      </c>
    </row>
    <row r="6470" spans="1:2" ht="18" x14ac:dyDescent="0.2">
      <c r="A6470" s="8"/>
      <c r="B6470" s="3">
        <v>43276</v>
      </c>
    </row>
    <row r="6471" spans="1:2" x14ac:dyDescent="0.2">
      <c r="A6471" s="8"/>
      <c r="B6471" s="1" t="s">
        <v>12</v>
      </c>
    </row>
    <row r="6472" spans="1:2" x14ac:dyDescent="0.2">
      <c r="A6472" s="8"/>
      <c r="B6472" s="5"/>
    </row>
    <row r="6473" spans="1:2" ht="20" x14ac:dyDescent="0.2">
      <c r="A6473" s="6"/>
    </row>
    <row r="6474" spans="1:2" x14ac:dyDescent="0.2">
      <c r="A6474" s="8"/>
      <c r="B6474" s="1" t="s">
        <v>77</v>
      </c>
    </row>
    <row r="6475" spans="1:2" ht="18" x14ac:dyDescent="0.2">
      <c r="A6475" s="8"/>
      <c r="B6475" s="2" t="s">
        <v>78</v>
      </c>
    </row>
    <row r="6476" spans="1:2" ht="18" x14ac:dyDescent="0.2">
      <c r="A6476" s="8"/>
      <c r="B6476" s="2" t="s">
        <v>2</v>
      </c>
    </row>
    <row r="6477" spans="1:2" ht="18" x14ac:dyDescent="0.2">
      <c r="A6477" s="8"/>
      <c r="B6477" s="2" t="s">
        <v>79</v>
      </c>
    </row>
    <row r="6478" spans="1:2" ht="18" x14ac:dyDescent="0.2">
      <c r="A6478" s="8"/>
      <c r="B6478" s="3">
        <v>43273</v>
      </c>
    </row>
    <row r="6479" spans="1:2" ht="20" x14ac:dyDescent="0.2">
      <c r="A6479" s="8"/>
      <c r="B6479" s="4" t="s">
        <v>4</v>
      </c>
    </row>
    <row r="6480" spans="1:2" x14ac:dyDescent="0.2">
      <c r="A6480" s="8"/>
      <c r="B6480" s="5"/>
    </row>
    <row r="6481" spans="1:2" ht="20" x14ac:dyDescent="0.2">
      <c r="A6481" s="6"/>
    </row>
    <row r="6482" spans="1:2" x14ac:dyDescent="0.2">
      <c r="A6482" s="8"/>
      <c r="B6482" s="1" t="s">
        <v>80</v>
      </c>
    </row>
    <row r="6483" spans="1:2" ht="18" x14ac:dyDescent="0.2">
      <c r="A6483" s="8"/>
      <c r="B6483" s="2" t="s">
        <v>81</v>
      </c>
    </row>
    <row r="6484" spans="1:2" ht="18" x14ac:dyDescent="0.2">
      <c r="A6484" s="8"/>
      <c r="B6484" s="2" t="s">
        <v>2</v>
      </c>
    </row>
    <row r="6485" spans="1:2" ht="18" x14ac:dyDescent="0.2">
      <c r="A6485" s="8"/>
      <c r="B6485" s="2" t="s">
        <v>3</v>
      </c>
    </row>
    <row r="6486" spans="1:2" ht="18" x14ac:dyDescent="0.2">
      <c r="A6486" s="8"/>
      <c r="B6486" s="3">
        <v>43273</v>
      </c>
    </row>
    <row r="6487" spans="1:2" ht="20" x14ac:dyDescent="0.2">
      <c r="A6487" s="8"/>
      <c r="B6487" s="4" t="s">
        <v>4</v>
      </c>
    </row>
    <row r="6488" spans="1:2" x14ac:dyDescent="0.2">
      <c r="A6488" s="8"/>
      <c r="B6488" s="5"/>
    </row>
    <row r="6489" spans="1:2" ht="20" x14ac:dyDescent="0.2">
      <c r="A6489" s="6"/>
    </row>
    <row r="6490" spans="1:2" x14ac:dyDescent="0.2">
      <c r="A6490" s="8"/>
      <c r="B6490" s="1" t="s">
        <v>84</v>
      </c>
    </row>
    <row r="6491" spans="1:2" ht="18" x14ac:dyDescent="0.2">
      <c r="A6491" s="8"/>
      <c r="B6491" s="2" t="s">
        <v>85</v>
      </c>
    </row>
    <row r="6492" spans="1:2" ht="18" x14ac:dyDescent="0.2">
      <c r="A6492" s="8"/>
      <c r="B6492" s="2" t="s">
        <v>2</v>
      </c>
    </row>
    <row r="6493" spans="1:2" ht="18" x14ac:dyDescent="0.2">
      <c r="A6493" s="8"/>
      <c r="B6493" s="2" t="s">
        <v>3</v>
      </c>
    </row>
    <row r="6494" spans="1:2" ht="18" x14ac:dyDescent="0.2">
      <c r="A6494" s="8"/>
      <c r="B6494" s="3">
        <v>43273</v>
      </c>
    </row>
    <row r="6495" spans="1:2" ht="20" x14ac:dyDescent="0.2">
      <c r="A6495" s="8"/>
      <c r="B6495" s="4" t="s">
        <v>4</v>
      </c>
    </row>
    <row r="6496" spans="1:2" x14ac:dyDescent="0.2">
      <c r="A6496" s="8"/>
      <c r="B6496" s="5"/>
    </row>
    <row r="6497" spans="1:2" ht="20" x14ac:dyDescent="0.2">
      <c r="A6497" s="6"/>
    </row>
    <row r="6498" spans="1:2" x14ac:dyDescent="0.2">
      <c r="A6498" s="8"/>
      <c r="B6498" s="1" t="s">
        <v>86</v>
      </c>
    </row>
    <row r="6499" spans="1:2" ht="18" x14ac:dyDescent="0.2">
      <c r="A6499" s="8"/>
      <c r="B6499" s="2" t="s">
        <v>87</v>
      </c>
    </row>
    <row r="6500" spans="1:2" ht="18" x14ac:dyDescent="0.2">
      <c r="A6500" s="8"/>
      <c r="B6500" s="2" t="s">
        <v>2</v>
      </c>
    </row>
    <row r="6501" spans="1:2" ht="18" x14ac:dyDescent="0.2">
      <c r="A6501" s="8"/>
      <c r="B6501" s="2" t="s">
        <v>27</v>
      </c>
    </row>
    <row r="6502" spans="1:2" ht="18" x14ac:dyDescent="0.2">
      <c r="A6502" s="8"/>
      <c r="B6502" s="3">
        <v>43273</v>
      </c>
    </row>
    <row r="6503" spans="1:2" ht="20" x14ac:dyDescent="0.2">
      <c r="A6503" s="8"/>
      <c r="B6503" s="4" t="s">
        <v>4</v>
      </c>
    </row>
    <row r="6504" spans="1:2" x14ac:dyDescent="0.2">
      <c r="A6504" s="8"/>
      <c r="B6504" s="5"/>
    </row>
    <row r="6505" spans="1:2" ht="20" x14ac:dyDescent="0.2">
      <c r="A6505" s="6"/>
    </row>
    <row r="6506" spans="1:2" x14ac:dyDescent="0.2">
      <c r="A6506" s="8"/>
      <c r="B6506" s="1" t="s">
        <v>88</v>
      </c>
    </row>
    <row r="6507" spans="1:2" ht="18" x14ac:dyDescent="0.2">
      <c r="A6507" s="8"/>
      <c r="B6507" s="2" t="s">
        <v>89</v>
      </c>
    </row>
    <row r="6508" spans="1:2" ht="18" x14ac:dyDescent="0.2">
      <c r="A6508" s="8"/>
      <c r="B6508" s="2" t="s">
        <v>2</v>
      </c>
    </row>
    <row r="6509" spans="1:2" ht="18" x14ac:dyDescent="0.2">
      <c r="A6509" s="8"/>
      <c r="B6509" s="2" t="s">
        <v>90</v>
      </c>
    </row>
    <row r="6510" spans="1:2" ht="18" x14ac:dyDescent="0.2">
      <c r="A6510" s="8"/>
      <c r="B6510" s="3">
        <v>43273</v>
      </c>
    </row>
    <row r="6511" spans="1:2" ht="20" x14ac:dyDescent="0.2">
      <c r="A6511" s="8"/>
      <c r="B6511" s="4" t="s">
        <v>4</v>
      </c>
    </row>
    <row r="6512" spans="1:2" x14ac:dyDescent="0.2">
      <c r="A6512" s="8"/>
      <c r="B6512" s="5"/>
    </row>
    <row r="6513" spans="1:2" ht="20" x14ac:dyDescent="0.2">
      <c r="A6513" s="6"/>
    </row>
    <row r="6514" spans="1:2" x14ac:dyDescent="0.2">
      <c r="A6514" s="8"/>
      <c r="B6514" s="1" t="s">
        <v>1531</v>
      </c>
    </row>
    <row r="6515" spans="1:2" ht="18" x14ac:dyDescent="0.2">
      <c r="A6515" s="8"/>
      <c r="B6515" s="2" t="s">
        <v>1532</v>
      </c>
    </row>
    <row r="6516" spans="1:2" ht="18" x14ac:dyDescent="0.2">
      <c r="A6516" s="8"/>
      <c r="B6516" s="2" t="s">
        <v>457</v>
      </c>
    </row>
    <row r="6517" spans="1:2" ht="18" x14ac:dyDescent="0.2">
      <c r="A6517" s="8"/>
      <c r="B6517" s="2" t="s">
        <v>377</v>
      </c>
    </row>
    <row r="6518" spans="1:2" ht="18" x14ac:dyDescent="0.2">
      <c r="A6518" s="8"/>
      <c r="B6518" s="3">
        <v>43273</v>
      </c>
    </row>
    <row r="6519" spans="1:2" ht="20" x14ac:dyDescent="0.2">
      <c r="A6519" s="8"/>
      <c r="B6519" s="4" t="s">
        <v>4</v>
      </c>
    </row>
    <row r="6520" spans="1:2" x14ac:dyDescent="0.2">
      <c r="A6520" s="8"/>
      <c r="B6520" s="5"/>
    </row>
    <row r="6521" spans="1:2" ht="20" x14ac:dyDescent="0.2">
      <c r="A6521" s="6"/>
    </row>
    <row r="6522" spans="1:2" x14ac:dyDescent="0.2">
      <c r="A6522" s="8"/>
      <c r="B6522" s="1" t="s">
        <v>99</v>
      </c>
    </row>
    <row r="6523" spans="1:2" ht="18" x14ac:dyDescent="0.2">
      <c r="A6523" s="8"/>
      <c r="B6523" s="2" t="s">
        <v>100</v>
      </c>
    </row>
    <row r="6524" spans="1:2" ht="18" x14ac:dyDescent="0.2">
      <c r="A6524" s="8"/>
      <c r="B6524" s="2" t="s">
        <v>2</v>
      </c>
    </row>
    <row r="6525" spans="1:2" ht="18" x14ac:dyDescent="0.2">
      <c r="A6525" s="8"/>
      <c r="B6525" s="2" t="s">
        <v>27</v>
      </c>
    </row>
    <row r="6526" spans="1:2" ht="18" x14ac:dyDescent="0.2">
      <c r="A6526" s="8"/>
      <c r="B6526" s="3">
        <v>43273</v>
      </c>
    </row>
    <row r="6527" spans="1:2" ht="20" x14ac:dyDescent="0.2">
      <c r="A6527" s="8"/>
      <c r="B6527" s="4" t="s">
        <v>4</v>
      </c>
    </row>
    <row r="6528" spans="1:2" x14ac:dyDescent="0.2">
      <c r="A6528" s="8"/>
      <c r="B6528" s="5"/>
    </row>
    <row r="6529" spans="1:2" ht="20" x14ac:dyDescent="0.2">
      <c r="A6529" s="6"/>
    </row>
    <row r="6530" spans="1:2" x14ac:dyDescent="0.2">
      <c r="A6530" s="8"/>
      <c r="B6530" s="1" t="s">
        <v>113</v>
      </c>
    </row>
    <row r="6531" spans="1:2" ht="18" x14ac:dyDescent="0.2">
      <c r="A6531" s="8"/>
      <c r="B6531" s="2" t="s">
        <v>114</v>
      </c>
    </row>
    <row r="6532" spans="1:2" ht="18" x14ac:dyDescent="0.2">
      <c r="A6532" s="8"/>
      <c r="B6532" s="2" t="s">
        <v>2</v>
      </c>
    </row>
    <row r="6533" spans="1:2" ht="18" x14ac:dyDescent="0.2">
      <c r="A6533" s="8"/>
      <c r="B6533" s="2" t="s">
        <v>3</v>
      </c>
    </row>
    <row r="6534" spans="1:2" ht="18" x14ac:dyDescent="0.2">
      <c r="A6534" s="8"/>
      <c r="B6534" s="3">
        <v>43273</v>
      </c>
    </row>
    <row r="6535" spans="1:2" ht="20" x14ac:dyDescent="0.2">
      <c r="A6535" s="8"/>
      <c r="B6535" s="4" t="s">
        <v>4</v>
      </c>
    </row>
    <row r="6536" spans="1:2" x14ac:dyDescent="0.2">
      <c r="A6536" s="8"/>
      <c r="B6536" s="5"/>
    </row>
    <row r="6537" spans="1:2" ht="20" x14ac:dyDescent="0.2">
      <c r="A6537" s="6"/>
    </row>
    <row r="6538" spans="1:2" x14ac:dyDescent="0.2">
      <c r="A6538" s="8"/>
      <c r="B6538" s="1" t="s">
        <v>137</v>
      </c>
    </row>
    <row r="6539" spans="1:2" ht="18" x14ac:dyDescent="0.2">
      <c r="A6539" s="8"/>
      <c r="B6539" s="2" t="s">
        <v>138</v>
      </c>
    </row>
    <row r="6540" spans="1:2" ht="18" x14ac:dyDescent="0.2">
      <c r="A6540" s="8"/>
      <c r="B6540" s="2" t="s">
        <v>2</v>
      </c>
    </row>
    <row r="6541" spans="1:2" ht="18" x14ac:dyDescent="0.2">
      <c r="A6541" s="8"/>
      <c r="B6541" s="2" t="s">
        <v>3</v>
      </c>
    </row>
    <row r="6542" spans="1:2" ht="18" x14ac:dyDescent="0.2">
      <c r="A6542" s="8"/>
      <c r="B6542" s="3">
        <v>43273</v>
      </c>
    </row>
    <row r="6543" spans="1:2" ht="20" x14ac:dyDescent="0.2">
      <c r="A6543" s="8"/>
      <c r="B6543" s="4" t="s">
        <v>4</v>
      </c>
    </row>
    <row r="6544" spans="1:2" x14ac:dyDescent="0.2">
      <c r="A6544" s="8"/>
      <c r="B6544" s="5"/>
    </row>
    <row r="6545" spans="1:2" ht="20" x14ac:dyDescent="0.2">
      <c r="A6545" s="6"/>
    </row>
    <row r="6546" spans="1:2" x14ac:dyDescent="0.2">
      <c r="A6546" s="8"/>
      <c r="B6546" s="1" t="s">
        <v>139</v>
      </c>
    </row>
    <row r="6547" spans="1:2" ht="18" x14ac:dyDescent="0.2">
      <c r="A6547" s="8"/>
      <c r="B6547" s="2" t="s">
        <v>140</v>
      </c>
    </row>
    <row r="6548" spans="1:2" ht="18" x14ac:dyDescent="0.2">
      <c r="A6548" s="8"/>
      <c r="B6548" s="2" t="s">
        <v>2</v>
      </c>
    </row>
    <row r="6549" spans="1:2" ht="18" x14ac:dyDescent="0.2">
      <c r="A6549" s="8"/>
      <c r="B6549" s="2" t="s">
        <v>141</v>
      </c>
    </row>
    <row r="6550" spans="1:2" ht="18" x14ac:dyDescent="0.2">
      <c r="A6550" s="8"/>
      <c r="B6550" s="3">
        <v>43273</v>
      </c>
    </row>
    <row r="6551" spans="1:2" ht="20" x14ac:dyDescent="0.2">
      <c r="A6551" s="8"/>
      <c r="B6551" s="4" t="s">
        <v>4</v>
      </c>
    </row>
    <row r="6552" spans="1:2" x14ac:dyDescent="0.2">
      <c r="A6552" s="8"/>
      <c r="B6552" s="5"/>
    </row>
    <row r="6553" spans="1:2" ht="20" x14ac:dyDescent="0.2">
      <c r="A6553" s="6"/>
    </row>
    <row r="6554" spans="1:2" x14ac:dyDescent="0.2">
      <c r="A6554" s="8"/>
      <c r="B6554" s="1" t="s">
        <v>142</v>
      </c>
    </row>
    <row r="6555" spans="1:2" ht="18" x14ac:dyDescent="0.2">
      <c r="A6555" s="8"/>
      <c r="B6555" s="2" t="s">
        <v>143</v>
      </c>
    </row>
    <row r="6556" spans="1:2" ht="18" x14ac:dyDescent="0.2">
      <c r="A6556" s="8"/>
      <c r="B6556" s="2" t="s">
        <v>2</v>
      </c>
    </row>
    <row r="6557" spans="1:2" ht="18" x14ac:dyDescent="0.2">
      <c r="A6557" s="8"/>
      <c r="B6557" s="2" t="s">
        <v>3</v>
      </c>
    </row>
    <row r="6558" spans="1:2" ht="18" x14ac:dyDescent="0.2">
      <c r="A6558" s="8"/>
      <c r="B6558" s="3">
        <v>43273</v>
      </c>
    </row>
    <row r="6559" spans="1:2" ht="20" x14ac:dyDescent="0.2">
      <c r="A6559" s="8"/>
      <c r="B6559" s="4" t="s">
        <v>4</v>
      </c>
    </row>
    <row r="6560" spans="1:2" x14ac:dyDescent="0.2">
      <c r="A6560" s="8"/>
      <c r="B6560" s="5"/>
    </row>
    <row r="6561" spans="1:2" ht="20" x14ac:dyDescent="0.2">
      <c r="A6561" s="6"/>
    </row>
    <row r="6562" spans="1:2" x14ac:dyDescent="0.2">
      <c r="A6562" s="8"/>
      <c r="B6562" s="1" t="s">
        <v>144</v>
      </c>
    </row>
    <row r="6563" spans="1:2" ht="18" x14ac:dyDescent="0.2">
      <c r="A6563" s="8"/>
      <c r="B6563" s="2" t="s">
        <v>145</v>
      </c>
    </row>
    <row r="6564" spans="1:2" ht="18" x14ac:dyDescent="0.2">
      <c r="A6564" s="8"/>
      <c r="B6564" s="2" t="s">
        <v>2</v>
      </c>
    </row>
    <row r="6565" spans="1:2" ht="18" x14ac:dyDescent="0.2">
      <c r="A6565" s="8"/>
      <c r="B6565" s="2" t="s">
        <v>79</v>
      </c>
    </row>
    <row r="6566" spans="1:2" ht="18" x14ac:dyDescent="0.2">
      <c r="A6566" s="8"/>
      <c r="B6566" s="3">
        <v>43272</v>
      </c>
    </row>
    <row r="6567" spans="1:2" ht="20" x14ac:dyDescent="0.2">
      <c r="A6567" s="8"/>
      <c r="B6567" s="4" t="s">
        <v>4</v>
      </c>
    </row>
    <row r="6568" spans="1:2" x14ac:dyDescent="0.2">
      <c r="A6568" s="8"/>
      <c r="B6568" s="5"/>
    </row>
    <row r="6569" spans="1:2" ht="20" x14ac:dyDescent="0.2">
      <c r="A6569" s="6"/>
    </row>
    <row r="6570" spans="1:2" x14ac:dyDescent="0.2">
      <c r="A6570" s="8"/>
      <c r="B6570" s="1" t="s">
        <v>146</v>
      </c>
    </row>
    <row r="6571" spans="1:2" ht="18" x14ac:dyDescent="0.2">
      <c r="A6571" s="8"/>
      <c r="B6571" s="2" t="s">
        <v>147</v>
      </c>
    </row>
    <row r="6572" spans="1:2" ht="18" x14ac:dyDescent="0.2">
      <c r="A6572" s="8"/>
      <c r="B6572" s="2" t="s">
        <v>2</v>
      </c>
    </row>
    <row r="6573" spans="1:2" ht="18" x14ac:dyDescent="0.2">
      <c r="A6573" s="8"/>
      <c r="B6573" s="2" t="s">
        <v>3</v>
      </c>
    </row>
    <row r="6574" spans="1:2" ht="18" x14ac:dyDescent="0.2">
      <c r="A6574" s="8"/>
      <c r="B6574" s="3">
        <v>43272</v>
      </c>
    </row>
    <row r="6575" spans="1:2" ht="20" x14ac:dyDescent="0.2">
      <c r="A6575" s="8"/>
      <c r="B6575" s="4" t="s">
        <v>4</v>
      </c>
    </row>
    <row r="6576" spans="1:2" x14ac:dyDescent="0.2">
      <c r="A6576" s="8"/>
      <c r="B6576" s="5"/>
    </row>
    <row r="6577" spans="1:2" ht="20" x14ac:dyDescent="0.2">
      <c r="A6577" s="6"/>
    </row>
    <row r="6578" spans="1:2" x14ac:dyDescent="0.2">
      <c r="A6578" s="8"/>
      <c r="B6578" s="1" t="s">
        <v>1533</v>
      </c>
    </row>
    <row r="6579" spans="1:2" ht="18" x14ac:dyDescent="0.2">
      <c r="A6579" s="8"/>
      <c r="B6579" s="2" t="s">
        <v>1534</v>
      </c>
    </row>
    <row r="6580" spans="1:2" ht="18" x14ac:dyDescent="0.2">
      <c r="A6580" s="8"/>
      <c r="B6580" s="2" t="s">
        <v>446</v>
      </c>
    </row>
    <row r="6581" spans="1:2" ht="18" x14ac:dyDescent="0.2">
      <c r="A6581" s="8"/>
      <c r="B6581" s="2" t="s">
        <v>377</v>
      </c>
    </row>
    <row r="6582" spans="1:2" ht="18" x14ac:dyDescent="0.2">
      <c r="A6582" s="8"/>
      <c r="B6582" s="3">
        <v>43272</v>
      </c>
    </row>
    <row r="6583" spans="1:2" ht="20" x14ac:dyDescent="0.2">
      <c r="A6583" s="8"/>
      <c r="B6583" s="4" t="s">
        <v>4</v>
      </c>
    </row>
    <row r="6584" spans="1:2" x14ac:dyDescent="0.2">
      <c r="A6584" s="8"/>
      <c r="B6584" s="5"/>
    </row>
    <row r="6585" spans="1:2" ht="20" x14ac:dyDescent="0.2">
      <c r="A6585" s="6"/>
    </row>
    <row r="6586" spans="1:2" x14ac:dyDescent="0.2">
      <c r="A6586" s="8"/>
      <c r="B6586" s="1" t="s">
        <v>1533</v>
      </c>
    </row>
    <row r="6587" spans="1:2" ht="18" x14ac:dyDescent="0.2">
      <c r="A6587" s="8"/>
      <c r="B6587" s="2" t="s">
        <v>1535</v>
      </c>
    </row>
    <row r="6588" spans="1:2" ht="18" x14ac:dyDescent="0.2">
      <c r="A6588" s="8"/>
      <c r="B6588" s="2" t="s">
        <v>2</v>
      </c>
    </row>
    <row r="6589" spans="1:2" ht="18" x14ac:dyDescent="0.2">
      <c r="A6589" s="8"/>
      <c r="B6589" s="2" t="s">
        <v>377</v>
      </c>
    </row>
    <row r="6590" spans="1:2" ht="18" x14ac:dyDescent="0.2">
      <c r="A6590" s="8"/>
      <c r="B6590" s="3">
        <v>43272</v>
      </c>
    </row>
    <row r="6591" spans="1:2" x14ac:dyDescent="0.2">
      <c r="A6591" s="8"/>
      <c r="B6591" s="1" t="s">
        <v>12</v>
      </c>
    </row>
    <row r="6592" spans="1:2" x14ac:dyDescent="0.2">
      <c r="A6592" s="8"/>
      <c r="B6592" s="5"/>
    </row>
    <row r="6593" spans="1:2" ht="20" x14ac:dyDescent="0.2">
      <c r="A6593" s="6"/>
    </row>
    <row r="6594" spans="1:2" x14ac:dyDescent="0.2">
      <c r="A6594" s="8"/>
      <c r="B6594" s="1" t="s">
        <v>1536</v>
      </c>
    </row>
    <row r="6595" spans="1:2" ht="18" x14ac:dyDescent="0.2">
      <c r="A6595" s="8"/>
      <c r="B6595" s="2" t="s">
        <v>1537</v>
      </c>
    </row>
    <row r="6596" spans="1:2" ht="18" x14ac:dyDescent="0.2">
      <c r="A6596" s="8"/>
      <c r="B6596" s="2" t="s">
        <v>446</v>
      </c>
    </row>
    <row r="6597" spans="1:2" ht="18" x14ac:dyDescent="0.2">
      <c r="A6597" s="8"/>
      <c r="B6597" s="2" t="s">
        <v>377</v>
      </c>
    </row>
    <row r="6598" spans="1:2" ht="18" x14ac:dyDescent="0.2">
      <c r="A6598" s="8"/>
      <c r="B6598" s="3">
        <v>43272</v>
      </c>
    </row>
    <row r="6599" spans="1:2" ht="20" x14ac:dyDescent="0.2">
      <c r="A6599" s="8"/>
      <c r="B6599" s="4" t="s">
        <v>4</v>
      </c>
    </row>
    <row r="6600" spans="1:2" x14ac:dyDescent="0.2">
      <c r="A6600" s="8"/>
      <c r="B6600" s="5"/>
    </row>
    <row r="6601" spans="1:2" ht="20" x14ac:dyDescent="0.2">
      <c r="A6601" s="6"/>
    </row>
    <row r="6602" spans="1:2" x14ac:dyDescent="0.2">
      <c r="A6602" s="8"/>
      <c r="B6602" s="1" t="s">
        <v>190</v>
      </c>
    </row>
    <row r="6603" spans="1:2" ht="18" x14ac:dyDescent="0.2">
      <c r="A6603" s="8"/>
      <c r="B6603" s="2" t="s">
        <v>191</v>
      </c>
    </row>
    <row r="6604" spans="1:2" ht="18" x14ac:dyDescent="0.2">
      <c r="A6604" s="8"/>
      <c r="B6604" s="2" t="s">
        <v>2</v>
      </c>
    </row>
    <row r="6605" spans="1:2" ht="18" x14ac:dyDescent="0.2">
      <c r="A6605" s="8"/>
      <c r="B6605" s="2" t="s">
        <v>11</v>
      </c>
    </row>
    <row r="6606" spans="1:2" ht="18" x14ac:dyDescent="0.2">
      <c r="A6606" s="8"/>
      <c r="B6606" s="3">
        <v>43272</v>
      </c>
    </row>
    <row r="6607" spans="1:2" ht="20" x14ac:dyDescent="0.2">
      <c r="A6607" s="8"/>
      <c r="B6607" s="4" t="s">
        <v>4</v>
      </c>
    </row>
    <row r="6608" spans="1:2" x14ac:dyDescent="0.2">
      <c r="A6608" s="8"/>
      <c r="B6608" s="5"/>
    </row>
    <row r="6609" spans="1:2" ht="20" x14ac:dyDescent="0.2">
      <c r="A6609" s="6"/>
    </row>
    <row r="6610" spans="1:2" x14ac:dyDescent="0.2">
      <c r="A6610" s="8"/>
      <c r="B6610" s="1" t="s">
        <v>207</v>
      </c>
    </row>
    <row r="6611" spans="1:2" ht="18" x14ac:dyDescent="0.2">
      <c r="A6611" s="8"/>
      <c r="B6611" s="2" t="s">
        <v>208</v>
      </c>
    </row>
    <row r="6612" spans="1:2" ht="18" x14ac:dyDescent="0.2">
      <c r="A6612" s="8"/>
      <c r="B6612" s="2" t="s">
        <v>26</v>
      </c>
    </row>
    <row r="6613" spans="1:2" ht="18" x14ac:dyDescent="0.2">
      <c r="A6613" s="8"/>
      <c r="B6613" s="2" t="s">
        <v>27</v>
      </c>
    </row>
    <row r="6614" spans="1:2" ht="18" x14ac:dyDescent="0.2">
      <c r="A6614" s="8"/>
      <c r="B6614" s="3">
        <v>43272</v>
      </c>
    </row>
    <row r="6615" spans="1:2" ht="20" x14ac:dyDescent="0.2">
      <c r="A6615" s="8"/>
      <c r="B6615" s="4" t="s">
        <v>4</v>
      </c>
    </row>
    <row r="6616" spans="1:2" x14ac:dyDescent="0.2">
      <c r="A6616" s="8"/>
      <c r="B6616" s="5"/>
    </row>
    <row r="6617" spans="1:2" ht="20" x14ac:dyDescent="0.2">
      <c r="A6617" s="6"/>
    </row>
    <row r="6618" spans="1:2" x14ac:dyDescent="0.2">
      <c r="A6618" s="8"/>
      <c r="B6618" s="1" t="s">
        <v>236</v>
      </c>
    </row>
    <row r="6619" spans="1:2" ht="18" x14ac:dyDescent="0.2">
      <c r="A6619" s="8"/>
      <c r="B6619" s="2" t="s">
        <v>237</v>
      </c>
    </row>
    <row r="6620" spans="1:2" ht="18" x14ac:dyDescent="0.2">
      <c r="A6620" s="8"/>
      <c r="B6620" s="2" t="s">
        <v>2</v>
      </c>
    </row>
    <row r="6621" spans="1:2" ht="18" x14ac:dyDescent="0.2">
      <c r="A6621" s="8"/>
      <c r="B6621" s="2" t="s">
        <v>238</v>
      </c>
    </row>
    <row r="6622" spans="1:2" ht="18" x14ac:dyDescent="0.2">
      <c r="A6622" s="8"/>
      <c r="B6622" s="3">
        <v>43271</v>
      </c>
    </row>
    <row r="6623" spans="1:2" ht="20" x14ac:dyDescent="0.2">
      <c r="A6623" s="8"/>
      <c r="B6623" s="4" t="s">
        <v>4</v>
      </c>
    </row>
    <row r="6624" spans="1:2" x14ac:dyDescent="0.2">
      <c r="A6624" s="8"/>
      <c r="B6624" s="5"/>
    </row>
    <row r="6625" spans="1:2" ht="20" x14ac:dyDescent="0.2">
      <c r="A6625" s="6"/>
    </row>
    <row r="6626" spans="1:2" x14ac:dyDescent="0.2">
      <c r="A6626" s="8"/>
      <c r="B6626" s="1" t="s">
        <v>242</v>
      </c>
    </row>
    <row r="6627" spans="1:2" ht="18" x14ac:dyDescent="0.2">
      <c r="A6627" s="8"/>
      <c r="B6627" s="2" t="s">
        <v>243</v>
      </c>
    </row>
    <row r="6628" spans="1:2" ht="18" x14ac:dyDescent="0.2">
      <c r="A6628" s="8"/>
      <c r="B6628" s="2" t="s">
        <v>2</v>
      </c>
    </row>
    <row r="6629" spans="1:2" ht="18" x14ac:dyDescent="0.2">
      <c r="A6629" s="8"/>
      <c r="B6629" s="2" t="s">
        <v>27</v>
      </c>
    </row>
    <row r="6630" spans="1:2" ht="18" x14ac:dyDescent="0.2">
      <c r="A6630" s="8"/>
      <c r="B6630" s="3">
        <v>43271</v>
      </c>
    </row>
    <row r="6631" spans="1:2" x14ac:dyDescent="0.2">
      <c r="A6631" s="8"/>
      <c r="B6631" s="1" t="s">
        <v>12</v>
      </c>
    </row>
    <row r="6632" spans="1:2" x14ac:dyDescent="0.2">
      <c r="A6632" s="8"/>
      <c r="B6632" s="5"/>
    </row>
    <row r="6633" spans="1:2" ht="20" x14ac:dyDescent="0.2">
      <c r="A6633" s="6"/>
    </row>
    <row r="6634" spans="1:2" x14ac:dyDescent="0.2">
      <c r="A6634" s="8"/>
      <c r="B6634" s="1" t="s">
        <v>246</v>
      </c>
    </row>
    <row r="6635" spans="1:2" ht="18" x14ac:dyDescent="0.2">
      <c r="A6635" s="8"/>
      <c r="B6635" s="2" t="s">
        <v>247</v>
      </c>
    </row>
    <row r="6636" spans="1:2" ht="18" x14ac:dyDescent="0.2">
      <c r="A6636" s="8"/>
      <c r="B6636" s="2" t="s">
        <v>2</v>
      </c>
    </row>
    <row r="6637" spans="1:2" ht="18" x14ac:dyDescent="0.2">
      <c r="A6637" s="8"/>
      <c r="B6637" s="2" t="s">
        <v>27</v>
      </c>
    </row>
    <row r="6638" spans="1:2" ht="18" x14ac:dyDescent="0.2">
      <c r="A6638" s="8"/>
      <c r="B6638" s="3">
        <v>43271</v>
      </c>
    </row>
    <row r="6639" spans="1:2" ht="20" x14ac:dyDescent="0.2">
      <c r="A6639" s="8"/>
      <c r="B6639" s="4" t="s">
        <v>4</v>
      </c>
    </row>
    <row r="6640" spans="1:2" x14ac:dyDescent="0.2">
      <c r="A6640" s="8"/>
      <c r="B6640" s="5"/>
    </row>
    <row r="6641" spans="1:2" ht="20" x14ac:dyDescent="0.2">
      <c r="A6641" s="6"/>
    </row>
    <row r="6642" spans="1:2" x14ac:dyDescent="0.2">
      <c r="A6642" s="8"/>
      <c r="B6642" s="1" t="s">
        <v>142</v>
      </c>
    </row>
    <row r="6643" spans="1:2" ht="18" x14ac:dyDescent="0.2">
      <c r="A6643" s="8"/>
      <c r="B6643" s="2" t="s">
        <v>248</v>
      </c>
    </row>
    <row r="6644" spans="1:2" ht="18" x14ac:dyDescent="0.2">
      <c r="A6644" s="8"/>
      <c r="B6644" s="2" t="s">
        <v>2</v>
      </c>
    </row>
    <row r="6645" spans="1:2" ht="18" x14ac:dyDescent="0.2">
      <c r="A6645" s="8"/>
      <c r="B6645" s="2" t="s">
        <v>3</v>
      </c>
    </row>
    <row r="6646" spans="1:2" ht="18" x14ac:dyDescent="0.2">
      <c r="A6646" s="8"/>
      <c r="B6646" s="3">
        <v>43271</v>
      </c>
    </row>
    <row r="6647" spans="1:2" ht="20" x14ac:dyDescent="0.2">
      <c r="A6647" s="8"/>
      <c r="B6647" s="4" t="s">
        <v>4</v>
      </c>
    </row>
    <row r="6648" spans="1:2" x14ac:dyDescent="0.2">
      <c r="A6648" s="8"/>
      <c r="B6648" s="5"/>
    </row>
    <row r="6649" spans="1:2" ht="20" x14ac:dyDescent="0.2">
      <c r="A6649" s="6"/>
    </row>
    <row r="6650" spans="1:2" x14ac:dyDescent="0.2">
      <c r="A6650" s="8"/>
      <c r="B6650" s="1" t="s">
        <v>256</v>
      </c>
    </row>
    <row r="6651" spans="1:2" ht="18" x14ac:dyDescent="0.2">
      <c r="A6651" s="8"/>
      <c r="B6651" s="2" t="s">
        <v>257</v>
      </c>
    </row>
    <row r="6652" spans="1:2" ht="18" x14ac:dyDescent="0.2">
      <c r="A6652" s="8"/>
      <c r="B6652" s="2" t="s">
        <v>2</v>
      </c>
    </row>
    <row r="6653" spans="1:2" ht="18" x14ac:dyDescent="0.2">
      <c r="A6653" s="8"/>
      <c r="B6653" s="2" t="s">
        <v>258</v>
      </c>
    </row>
    <row r="6654" spans="1:2" ht="18" x14ac:dyDescent="0.2">
      <c r="A6654" s="8"/>
      <c r="B6654" s="3">
        <v>43271</v>
      </c>
    </row>
    <row r="6655" spans="1:2" ht="20" x14ac:dyDescent="0.2">
      <c r="A6655" s="8"/>
      <c r="B6655" s="4" t="s">
        <v>4</v>
      </c>
    </row>
    <row r="6656" spans="1:2" x14ac:dyDescent="0.2">
      <c r="A6656" s="8"/>
      <c r="B6656" s="5"/>
    </row>
    <row r="6657" spans="1:2" ht="20" x14ac:dyDescent="0.2">
      <c r="A6657" s="6"/>
    </row>
    <row r="6658" spans="1:2" x14ac:dyDescent="0.2">
      <c r="A6658" s="8"/>
      <c r="B6658" s="1" t="s">
        <v>259</v>
      </c>
    </row>
    <row r="6659" spans="1:2" ht="18" x14ac:dyDescent="0.2">
      <c r="A6659" s="8"/>
      <c r="B6659" s="2" t="s">
        <v>260</v>
      </c>
    </row>
    <row r="6660" spans="1:2" ht="18" x14ac:dyDescent="0.2">
      <c r="A6660" s="8"/>
      <c r="B6660" s="2" t="s">
        <v>2</v>
      </c>
    </row>
    <row r="6661" spans="1:2" ht="18" x14ac:dyDescent="0.2">
      <c r="A6661" s="8"/>
      <c r="B6661" s="2" t="s">
        <v>261</v>
      </c>
    </row>
    <row r="6662" spans="1:2" ht="18" x14ac:dyDescent="0.2">
      <c r="A6662" s="8"/>
      <c r="B6662" s="3">
        <v>43271</v>
      </c>
    </row>
    <row r="6663" spans="1:2" ht="20" x14ac:dyDescent="0.2">
      <c r="A6663" s="8"/>
      <c r="B6663" s="4" t="s">
        <v>4</v>
      </c>
    </row>
    <row r="6664" spans="1:2" x14ac:dyDescent="0.2">
      <c r="A6664" s="8"/>
      <c r="B6664" s="5"/>
    </row>
    <row r="6665" spans="1:2" ht="20" x14ac:dyDescent="0.2">
      <c r="A6665" s="6"/>
    </row>
    <row r="6666" spans="1:2" x14ac:dyDescent="0.2">
      <c r="A6666" s="8"/>
      <c r="B6666" s="1" t="s">
        <v>262</v>
      </c>
    </row>
    <row r="6667" spans="1:2" ht="18" x14ac:dyDescent="0.2">
      <c r="A6667" s="8"/>
      <c r="B6667" s="2" t="s">
        <v>263</v>
      </c>
    </row>
    <row r="6668" spans="1:2" ht="18" x14ac:dyDescent="0.2">
      <c r="A6668" s="8"/>
      <c r="B6668" s="2" t="s">
        <v>2</v>
      </c>
    </row>
    <row r="6669" spans="1:2" ht="18" x14ac:dyDescent="0.2">
      <c r="A6669" s="8"/>
      <c r="B6669" s="2" t="s">
        <v>258</v>
      </c>
    </row>
    <row r="6670" spans="1:2" ht="18" x14ac:dyDescent="0.2">
      <c r="A6670" s="8"/>
      <c r="B6670" s="3">
        <v>43271</v>
      </c>
    </row>
    <row r="6671" spans="1:2" ht="20" x14ac:dyDescent="0.2">
      <c r="A6671" s="8"/>
      <c r="B6671" s="4" t="s">
        <v>4</v>
      </c>
    </row>
    <row r="6672" spans="1:2" x14ac:dyDescent="0.2">
      <c r="A6672" s="8"/>
      <c r="B6672" s="5"/>
    </row>
    <row r="6673" spans="1:2" ht="20" x14ac:dyDescent="0.2">
      <c r="A6673" s="6"/>
    </row>
    <row r="6674" spans="1:2" x14ac:dyDescent="0.2">
      <c r="A6674" s="8"/>
      <c r="B6674" s="1" t="s">
        <v>267</v>
      </c>
    </row>
    <row r="6675" spans="1:2" ht="18" x14ac:dyDescent="0.2">
      <c r="A6675" s="8"/>
      <c r="B6675" s="2" t="s">
        <v>268</v>
      </c>
    </row>
    <row r="6676" spans="1:2" ht="18" x14ac:dyDescent="0.2">
      <c r="A6676" s="8"/>
      <c r="B6676" s="2" t="s">
        <v>2</v>
      </c>
    </row>
    <row r="6677" spans="1:2" ht="18" x14ac:dyDescent="0.2">
      <c r="A6677" s="8"/>
      <c r="B6677" s="2" t="s">
        <v>3</v>
      </c>
    </row>
    <row r="6678" spans="1:2" ht="18" x14ac:dyDescent="0.2">
      <c r="A6678" s="8"/>
      <c r="B6678" s="3">
        <v>43271</v>
      </c>
    </row>
    <row r="6679" spans="1:2" ht="20" x14ac:dyDescent="0.2">
      <c r="A6679" s="8"/>
      <c r="B6679" s="4" t="s">
        <v>4</v>
      </c>
    </row>
    <row r="6680" spans="1:2" x14ac:dyDescent="0.2">
      <c r="A6680" s="8"/>
      <c r="B6680" s="5"/>
    </row>
    <row r="6681" spans="1:2" ht="20" x14ac:dyDescent="0.2">
      <c r="A6681" s="6"/>
    </row>
    <row r="6682" spans="1:2" x14ac:dyDescent="0.2">
      <c r="A6682" s="8"/>
      <c r="B6682" s="1" t="s">
        <v>269</v>
      </c>
    </row>
    <row r="6683" spans="1:2" ht="18" x14ac:dyDescent="0.2">
      <c r="A6683" s="8"/>
      <c r="B6683" s="2" t="s">
        <v>270</v>
      </c>
    </row>
    <row r="6684" spans="1:2" ht="18" x14ac:dyDescent="0.2">
      <c r="A6684" s="8"/>
      <c r="B6684" s="2" t="s">
        <v>2</v>
      </c>
    </row>
    <row r="6685" spans="1:2" ht="18" x14ac:dyDescent="0.2">
      <c r="A6685" s="8"/>
      <c r="B6685" s="2" t="s">
        <v>238</v>
      </c>
    </row>
    <row r="6686" spans="1:2" ht="18" x14ac:dyDescent="0.2">
      <c r="A6686" s="8"/>
      <c r="B6686" s="3">
        <v>43271</v>
      </c>
    </row>
    <row r="6687" spans="1:2" ht="20" x14ac:dyDescent="0.2">
      <c r="A6687" s="8"/>
      <c r="B6687" s="4" t="s">
        <v>4</v>
      </c>
    </row>
    <row r="6688" spans="1:2" x14ac:dyDescent="0.2">
      <c r="A6688" s="8"/>
      <c r="B6688" s="5"/>
    </row>
    <row r="6689" spans="1:2" ht="20" x14ac:dyDescent="0.2">
      <c r="A6689" s="6"/>
    </row>
    <row r="6690" spans="1:2" x14ac:dyDescent="0.2">
      <c r="A6690" s="8"/>
      <c r="B6690" s="1" t="s">
        <v>290</v>
      </c>
    </row>
    <row r="6691" spans="1:2" ht="18" x14ac:dyDescent="0.2">
      <c r="A6691" s="8"/>
      <c r="B6691" s="2" t="s">
        <v>291</v>
      </c>
    </row>
    <row r="6692" spans="1:2" ht="18" x14ac:dyDescent="0.2">
      <c r="A6692" s="8"/>
      <c r="B6692" s="2" t="s">
        <v>2</v>
      </c>
    </row>
    <row r="6693" spans="1:2" ht="18" x14ac:dyDescent="0.2">
      <c r="A6693" s="8"/>
      <c r="B6693" s="2" t="s">
        <v>52</v>
      </c>
    </row>
    <row r="6694" spans="1:2" ht="18" x14ac:dyDescent="0.2">
      <c r="A6694" s="8"/>
      <c r="B6694" s="3">
        <v>43270</v>
      </c>
    </row>
    <row r="6695" spans="1:2" ht="20" x14ac:dyDescent="0.2">
      <c r="A6695" s="8"/>
      <c r="B6695" s="4" t="s">
        <v>4</v>
      </c>
    </row>
    <row r="6696" spans="1:2" x14ac:dyDescent="0.2">
      <c r="A6696" s="8"/>
      <c r="B6696" s="5"/>
    </row>
    <row r="6697" spans="1:2" ht="20" x14ac:dyDescent="0.2">
      <c r="A6697" s="6"/>
    </row>
    <row r="6698" spans="1:2" x14ac:dyDescent="0.2">
      <c r="A6698" s="8"/>
      <c r="B6698" s="1" t="s">
        <v>312</v>
      </c>
    </row>
    <row r="6699" spans="1:2" ht="18" x14ac:dyDescent="0.2">
      <c r="A6699" s="8"/>
      <c r="B6699" s="2" t="s">
        <v>313</v>
      </c>
    </row>
    <row r="6700" spans="1:2" ht="18" x14ac:dyDescent="0.2">
      <c r="A6700" s="8"/>
      <c r="B6700" s="2" t="s">
        <v>2</v>
      </c>
    </row>
    <row r="6701" spans="1:2" ht="18" x14ac:dyDescent="0.2">
      <c r="A6701" s="8"/>
      <c r="B6701" s="2" t="s">
        <v>3</v>
      </c>
    </row>
    <row r="6702" spans="1:2" ht="18" x14ac:dyDescent="0.2">
      <c r="A6702" s="8"/>
      <c r="B6702" s="3">
        <v>43270</v>
      </c>
    </row>
    <row r="6703" spans="1:2" ht="20" x14ac:dyDescent="0.2">
      <c r="A6703" s="8"/>
      <c r="B6703" s="4" t="s">
        <v>4</v>
      </c>
    </row>
    <row r="6704" spans="1:2" x14ac:dyDescent="0.2">
      <c r="A6704" s="8"/>
      <c r="B6704" s="5"/>
    </row>
    <row r="6705" spans="1:2" ht="20" x14ac:dyDescent="0.2">
      <c r="A6705" s="6"/>
    </row>
    <row r="6706" spans="1:2" x14ac:dyDescent="0.2">
      <c r="A6706" s="8"/>
      <c r="B6706" s="1" t="s">
        <v>314</v>
      </c>
    </row>
    <row r="6707" spans="1:2" ht="18" x14ac:dyDescent="0.2">
      <c r="A6707" s="8"/>
      <c r="B6707" s="2" t="s">
        <v>315</v>
      </c>
    </row>
    <row r="6708" spans="1:2" ht="18" x14ac:dyDescent="0.2">
      <c r="A6708" s="8"/>
      <c r="B6708" s="2" t="s">
        <v>2</v>
      </c>
    </row>
    <row r="6709" spans="1:2" ht="18" x14ac:dyDescent="0.2">
      <c r="A6709" s="8"/>
      <c r="B6709" s="2" t="s">
        <v>316</v>
      </c>
    </row>
    <row r="6710" spans="1:2" ht="18" x14ac:dyDescent="0.2">
      <c r="A6710" s="8"/>
      <c r="B6710" s="3">
        <v>43270</v>
      </c>
    </row>
    <row r="6711" spans="1:2" x14ac:dyDescent="0.2">
      <c r="A6711" s="8"/>
      <c r="B6711" s="1" t="s">
        <v>12</v>
      </c>
    </row>
    <row r="6712" spans="1:2" x14ac:dyDescent="0.2">
      <c r="A6712" s="8"/>
      <c r="B6712" s="5"/>
    </row>
    <row r="6713" spans="1:2" ht="20" x14ac:dyDescent="0.2">
      <c r="A6713" s="6"/>
    </row>
    <row r="6714" spans="1:2" x14ac:dyDescent="0.2">
      <c r="A6714" s="8"/>
      <c r="B6714" s="1" t="s">
        <v>322</v>
      </c>
    </row>
    <row r="6715" spans="1:2" ht="18" x14ac:dyDescent="0.2">
      <c r="A6715" s="8"/>
      <c r="B6715" s="2" t="s">
        <v>323</v>
      </c>
    </row>
    <row r="6716" spans="1:2" ht="18" x14ac:dyDescent="0.2">
      <c r="A6716" s="8"/>
      <c r="B6716" s="2" t="s">
        <v>2</v>
      </c>
    </row>
    <row r="6717" spans="1:2" ht="18" x14ac:dyDescent="0.2">
      <c r="A6717" s="8"/>
      <c r="B6717" s="2" t="s">
        <v>27</v>
      </c>
    </row>
    <row r="6718" spans="1:2" ht="18" x14ac:dyDescent="0.2">
      <c r="A6718" s="8"/>
      <c r="B6718" s="3">
        <v>43270</v>
      </c>
    </row>
    <row r="6719" spans="1:2" ht="20" x14ac:dyDescent="0.2">
      <c r="A6719" s="8"/>
      <c r="B6719" s="4" t="s">
        <v>4</v>
      </c>
    </row>
    <row r="6720" spans="1:2" x14ac:dyDescent="0.2">
      <c r="A6720" s="8"/>
      <c r="B6720" s="5"/>
    </row>
    <row r="6721" spans="1:2" ht="20" x14ac:dyDescent="0.2">
      <c r="A6721" s="6"/>
    </row>
    <row r="6722" spans="1:2" x14ac:dyDescent="0.2">
      <c r="A6722" s="8"/>
      <c r="B6722" s="1" t="s">
        <v>324</v>
      </c>
    </row>
    <row r="6723" spans="1:2" ht="18" x14ac:dyDescent="0.2">
      <c r="A6723" s="8"/>
      <c r="B6723" s="2" t="s">
        <v>325</v>
      </c>
    </row>
    <row r="6724" spans="1:2" ht="18" x14ac:dyDescent="0.2">
      <c r="A6724" s="8"/>
      <c r="B6724" s="2" t="s">
        <v>2</v>
      </c>
    </row>
    <row r="6725" spans="1:2" ht="18" x14ac:dyDescent="0.2">
      <c r="A6725" s="8"/>
      <c r="B6725" s="2" t="s">
        <v>27</v>
      </c>
    </row>
    <row r="6726" spans="1:2" ht="18" x14ac:dyDescent="0.2">
      <c r="A6726" s="8"/>
      <c r="B6726" s="3">
        <v>43270</v>
      </c>
    </row>
    <row r="6727" spans="1:2" ht="20" x14ac:dyDescent="0.2">
      <c r="A6727" s="8"/>
      <c r="B6727" s="4" t="s">
        <v>4</v>
      </c>
    </row>
    <row r="6728" spans="1:2" x14ac:dyDescent="0.2">
      <c r="A6728" s="8"/>
      <c r="B6728" s="5"/>
    </row>
    <row r="6729" spans="1:2" ht="20" x14ac:dyDescent="0.2">
      <c r="A6729" s="6"/>
    </row>
    <row r="6730" spans="1:2" x14ac:dyDescent="0.2">
      <c r="A6730" s="8"/>
      <c r="B6730" s="1" t="s">
        <v>331</v>
      </c>
    </row>
    <row r="6731" spans="1:2" ht="18" x14ac:dyDescent="0.2">
      <c r="A6731" s="8"/>
      <c r="B6731" s="2" t="s">
        <v>332</v>
      </c>
    </row>
    <row r="6732" spans="1:2" ht="18" x14ac:dyDescent="0.2">
      <c r="A6732" s="8"/>
      <c r="B6732" s="2" t="s">
        <v>2</v>
      </c>
    </row>
    <row r="6733" spans="1:2" ht="18" x14ac:dyDescent="0.2">
      <c r="A6733" s="8"/>
      <c r="B6733" s="2" t="s">
        <v>52</v>
      </c>
    </row>
    <row r="6734" spans="1:2" ht="18" x14ac:dyDescent="0.2">
      <c r="A6734" s="8"/>
      <c r="B6734" s="3">
        <v>43270</v>
      </c>
    </row>
    <row r="6735" spans="1:2" x14ac:dyDescent="0.2">
      <c r="A6735" s="8"/>
      <c r="B6735" s="1" t="s">
        <v>12</v>
      </c>
    </row>
    <row r="6736" spans="1:2" x14ac:dyDescent="0.2">
      <c r="A6736" s="8"/>
      <c r="B6736" s="5"/>
    </row>
    <row r="6737" spans="1:2" ht="20" x14ac:dyDescent="0.2">
      <c r="A6737" s="6"/>
    </row>
    <row r="6738" spans="1:2" x14ac:dyDescent="0.2">
      <c r="A6738" s="8"/>
      <c r="B6738" s="1" t="s">
        <v>113</v>
      </c>
    </row>
    <row r="6739" spans="1:2" ht="18" x14ac:dyDescent="0.2">
      <c r="A6739" s="8"/>
      <c r="B6739" s="2" t="s">
        <v>333</v>
      </c>
    </row>
    <row r="6740" spans="1:2" ht="18" x14ac:dyDescent="0.2">
      <c r="A6740" s="8"/>
      <c r="B6740" s="2" t="s">
        <v>2</v>
      </c>
    </row>
    <row r="6741" spans="1:2" ht="18" x14ac:dyDescent="0.2">
      <c r="A6741" s="8"/>
      <c r="B6741" s="2" t="s">
        <v>3</v>
      </c>
    </row>
    <row r="6742" spans="1:2" ht="18" x14ac:dyDescent="0.2">
      <c r="A6742" s="8"/>
      <c r="B6742" s="3">
        <v>43270</v>
      </c>
    </row>
    <row r="6743" spans="1:2" x14ac:dyDescent="0.2">
      <c r="A6743" s="8"/>
      <c r="B6743" s="1" t="s">
        <v>12</v>
      </c>
    </row>
    <row r="6744" spans="1:2" x14ac:dyDescent="0.2">
      <c r="A6744" s="8"/>
      <c r="B6744" s="5"/>
    </row>
    <row r="6745" spans="1:2" ht="20" x14ac:dyDescent="0.2">
      <c r="A6745" s="6"/>
    </row>
    <row r="6746" spans="1:2" x14ac:dyDescent="0.2">
      <c r="A6746" s="8"/>
      <c r="B6746" s="1" t="s">
        <v>340</v>
      </c>
    </row>
    <row r="6747" spans="1:2" ht="18" x14ac:dyDescent="0.2">
      <c r="A6747" s="8"/>
      <c r="B6747" s="2" t="s">
        <v>341</v>
      </c>
    </row>
    <row r="6748" spans="1:2" ht="18" x14ac:dyDescent="0.2">
      <c r="A6748" s="8"/>
      <c r="B6748" s="2" t="s">
        <v>2</v>
      </c>
    </row>
    <row r="6749" spans="1:2" ht="18" x14ac:dyDescent="0.2">
      <c r="A6749" s="8"/>
      <c r="B6749" s="2" t="s">
        <v>287</v>
      </c>
    </row>
    <row r="6750" spans="1:2" ht="18" x14ac:dyDescent="0.2">
      <c r="A6750" s="8"/>
      <c r="B6750" s="3">
        <v>43270</v>
      </c>
    </row>
    <row r="6751" spans="1:2" ht="20" x14ac:dyDescent="0.2">
      <c r="A6751" s="8"/>
      <c r="B6751" s="4" t="s">
        <v>4</v>
      </c>
    </row>
    <row r="6752" spans="1:2" x14ac:dyDescent="0.2">
      <c r="A6752" s="8"/>
      <c r="B6752" s="5"/>
    </row>
    <row r="6753" spans="1:2" ht="20" x14ac:dyDescent="0.2">
      <c r="A6753" s="6"/>
    </row>
    <row r="6754" spans="1:2" x14ac:dyDescent="0.2">
      <c r="A6754" s="8"/>
      <c r="B6754" s="1" t="s">
        <v>354</v>
      </c>
    </row>
    <row r="6755" spans="1:2" ht="18" x14ac:dyDescent="0.2">
      <c r="A6755" s="8"/>
      <c r="B6755" s="2" t="s">
        <v>355</v>
      </c>
    </row>
    <row r="6756" spans="1:2" ht="18" x14ac:dyDescent="0.2">
      <c r="A6756" s="8"/>
      <c r="B6756" s="2" t="s">
        <v>2</v>
      </c>
    </row>
    <row r="6757" spans="1:2" ht="18" x14ac:dyDescent="0.2">
      <c r="A6757" s="8"/>
      <c r="B6757" s="2" t="s">
        <v>194</v>
      </c>
    </row>
    <row r="6758" spans="1:2" ht="18" x14ac:dyDescent="0.2">
      <c r="A6758" s="8"/>
      <c r="B6758" s="3">
        <v>43269</v>
      </c>
    </row>
    <row r="6759" spans="1:2" ht="20" x14ac:dyDescent="0.2">
      <c r="A6759" s="8"/>
      <c r="B6759" s="4" t="s">
        <v>4</v>
      </c>
    </row>
    <row r="6760" spans="1:2" x14ac:dyDescent="0.2">
      <c r="A6760" s="8"/>
      <c r="B6760" s="5"/>
    </row>
    <row r="6761" spans="1:2" ht="20" x14ac:dyDescent="0.2">
      <c r="A6761" s="6"/>
    </row>
    <row r="6762" spans="1:2" x14ac:dyDescent="0.2">
      <c r="A6762" s="8"/>
      <c r="B6762" s="1" t="s">
        <v>360</v>
      </c>
    </row>
    <row r="6763" spans="1:2" ht="18" x14ac:dyDescent="0.2">
      <c r="A6763" s="8"/>
      <c r="B6763" s="2" t="s">
        <v>361</v>
      </c>
    </row>
    <row r="6764" spans="1:2" ht="18" x14ac:dyDescent="0.2">
      <c r="A6764" s="8"/>
      <c r="B6764" s="2" t="s">
        <v>2</v>
      </c>
    </row>
    <row r="6765" spans="1:2" ht="18" x14ac:dyDescent="0.2">
      <c r="A6765" s="8"/>
      <c r="B6765" s="2" t="s">
        <v>3</v>
      </c>
    </row>
    <row r="6766" spans="1:2" ht="18" x14ac:dyDescent="0.2">
      <c r="A6766" s="8"/>
      <c r="B6766" s="3">
        <v>43269</v>
      </c>
    </row>
    <row r="6767" spans="1:2" ht="20" x14ac:dyDescent="0.2">
      <c r="A6767" s="8"/>
      <c r="B6767" s="4" t="s">
        <v>4</v>
      </c>
    </row>
    <row r="6768" spans="1:2" x14ac:dyDescent="0.2">
      <c r="A6768" s="8"/>
      <c r="B6768" s="5"/>
    </row>
    <row r="6769" spans="1:2" ht="20" x14ac:dyDescent="0.2">
      <c r="A6769" s="6"/>
    </row>
    <row r="6770" spans="1:2" x14ac:dyDescent="0.2">
      <c r="A6770" s="8"/>
      <c r="B6770" s="1" t="s">
        <v>362</v>
      </c>
    </row>
    <row r="6771" spans="1:2" ht="18" x14ac:dyDescent="0.2">
      <c r="A6771" s="8"/>
      <c r="B6771" s="2" t="s">
        <v>363</v>
      </c>
    </row>
    <row r="6772" spans="1:2" ht="18" x14ac:dyDescent="0.2">
      <c r="A6772" s="8"/>
      <c r="B6772" s="2" t="s">
        <v>2</v>
      </c>
    </row>
    <row r="6773" spans="1:2" ht="18" x14ac:dyDescent="0.2">
      <c r="A6773" s="8"/>
      <c r="B6773" s="2" t="s">
        <v>258</v>
      </c>
    </row>
    <row r="6774" spans="1:2" ht="18" x14ac:dyDescent="0.2">
      <c r="A6774" s="8"/>
      <c r="B6774" s="3">
        <v>43269</v>
      </c>
    </row>
    <row r="6775" spans="1:2" x14ac:dyDescent="0.2">
      <c r="A6775" s="8"/>
      <c r="B6775" s="1" t="s">
        <v>12</v>
      </c>
    </row>
    <row r="6776" spans="1:2" x14ac:dyDescent="0.2">
      <c r="A6776" s="8"/>
      <c r="B6776" s="5"/>
    </row>
    <row r="6777" spans="1:2" ht="20" x14ac:dyDescent="0.2">
      <c r="A6777" s="6"/>
    </row>
    <row r="6778" spans="1:2" x14ac:dyDescent="0.2">
      <c r="A6778" s="8"/>
      <c r="B6778" s="1" t="s">
        <v>1538</v>
      </c>
    </row>
    <row r="6779" spans="1:2" ht="18" x14ac:dyDescent="0.2">
      <c r="A6779" s="8"/>
      <c r="B6779" s="2" t="s">
        <v>1539</v>
      </c>
    </row>
    <row r="6780" spans="1:2" ht="18" x14ac:dyDescent="0.2">
      <c r="A6780" s="8"/>
      <c r="B6780" s="2" t="s">
        <v>2</v>
      </c>
    </row>
    <row r="6781" spans="1:2" ht="18" x14ac:dyDescent="0.2">
      <c r="A6781" s="8"/>
      <c r="B6781" s="2" t="s">
        <v>3</v>
      </c>
    </row>
    <row r="6782" spans="1:2" ht="18" x14ac:dyDescent="0.2">
      <c r="A6782" s="8"/>
      <c r="B6782" s="3">
        <v>43269</v>
      </c>
    </row>
    <row r="6783" spans="1:2" ht="20" x14ac:dyDescent="0.2">
      <c r="A6783" s="8"/>
      <c r="B6783" s="4" t="s">
        <v>4</v>
      </c>
    </row>
    <row r="6784" spans="1:2" x14ac:dyDescent="0.2">
      <c r="A6784" s="8"/>
      <c r="B6784" s="5"/>
    </row>
    <row r="6785" spans="1:2" ht="20" x14ac:dyDescent="0.2">
      <c r="A6785" s="6"/>
    </row>
    <row r="6786" spans="1:2" x14ac:dyDescent="0.2">
      <c r="A6786" s="8"/>
      <c r="B6786" s="1" t="s">
        <v>393</v>
      </c>
    </row>
    <row r="6787" spans="1:2" ht="18" x14ac:dyDescent="0.2">
      <c r="A6787" s="8"/>
      <c r="B6787" s="2" t="s">
        <v>394</v>
      </c>
    </row>
    <row r="6788" spans="1:2" ht="18" x14ac:dyDescent="0.2">
      <c r="A6788" s="8"/>
      <c r="B6788" s="2" t="s">
        <v>2</v>
      </c>
    </row>
    <row r="6789" spans="1:2" ht="18" x14ac:dyDescent="0.2">
      <c r="A6789" s="8"/>
      <c r="B6789" s="2" t="s">
        <v>79</v>
      </c>
    </row>
    <row r="6790" spans="1:2" ht="18" x14ac:dyDescent="0.2">
      <c r="A6790" s="8"/>
      <c r="B6790" s="3">
        <v>43269</v>
      </c>
    </row>
    <row r="6791" spans="1:2" ht="20" x14ac:dyDescent="0.2">
      <c r="A6791" s="8"/>
      <c r="B6791" s="4" t="s">
        <v>4</v>
      </c>
    </row>
    <row r="6792" spans="1:2" x14ac:dyDescent="0.2">
      <c r="A6792" s="8"/>
      <c r="B6792" s="5"/>
    </row>
    <row r="6793" spans="1:2" ht="20" x14ac:dyDescent="0.2">
      <c r="A6793" s="6"/>
    </row>
    <row r="6794" spans="1:2" x14ac:dyDescent="0.2">
      <c r="A6794" s="8"/>
      <c r="B6794" s="1" t="s">
        <v>395</v>
      </c>
    </row>
    <row r="6795" spans="1:2" ht="18" x14ac:dyDescent="0.2">
      <c r="A6795" s="8"/>
      <c r="B6795" s="2" t="s">
        <v>396</v>
      </c>
    </row>
    <row r="6796" spans="1:2" ht="18" x14ac:dyDescent="0.2">
      <c r="A6796" s="8"/>
      <c r="B6796" s="2" t="s">
        <v>2</v>
      </c>
    </row>
    <row r="6797" spans="1:2" ht="18" x14ac:dyDescent="0.2">
      <c r="A6797" s="8"/>
      <c r="B6797" s="2" t="s">
        <v>3</v>
      </c>
    </row>
    <row r="6798" spans="1:2" ht="18" x14ac:dyDescent="0.2">
      <c r="A6798" s="8"/>
      <c r="B6798" s="3">
        <v>43269</v>
      </c>
    </row>
    <row r="6799" spans="1:2" ht="20" x14ac:dyDescent="0.2">
      <c r="A6799" s="8"/>
      <c r="B6799" s="4" t="s">
        <v>4</v>
      </c>
    </row>
    <row r="6800" spans="1:2" x14ac:dyDescent="0.2">
      <c r="A6800" s="8"/>
      <c r="B6800" s="5"/>
    </row>
    <row r="6801" spans="1:2" ht="20" x14ac:dyDescent="0.2">
      <c r="A6801" s="6"/>
    </row>
    <row r="6802" spans="1:2" x14ac:dyDescent="0.2">
      <c r="A6802" s="8"/>
      <c r="B6802" s="1" t="s">
        <v>397</v>
      </c>
    </row>
    <row r="6803" spans="1:2" ht="18" x14ac:dyDescent="0.2">
      <c r="A6803" s="8"/>
      <c r="B6803" s="2" t="s">
        <v>398</v>
      </c>
    </row>
    <row r="6804" spans="1:2" ht="18" x14ac:dyDescent="0.2">
      <c r="A6804" s="8"/>
      <c r="B6804" s="2" t="s">
        <v>2</v>
      </c>
    </row>
    <row r="6805" spans="1:2" ht="18" x14ac:dyDescent="0.2">
      <c r="A6805" s="8"/>
      <c r="B6805" s="2" t="s">
        <v>238</v>
      </c>
    </row>
    <row r="6806" spans="1:2" ht="18" x14ac:dyDescent="0.2">
      <c r="A6806" s="8"/>
      <c r="B6806" s="3">
        <v>43268</v>
      </c>
    </row>
    <row r="6807" spans="1:2" ht="20" x14ac:dyDescent="0.2">
      <c r="A6807" s="8"/>
      <c r="B6807" s="4" t="s">
        <v>4</v>
      </c>
    </row>
    <row r="6808" spans="1:2" x14ac:dyDescent="0.2">
      <c r="A6808" s="8"/>
      <c r="B6808" s="5"/>
    </row>
    <row r="6809" spans="1:2" ht="20" x14ac:dyDescent="0.2">
      <c r="A6809" s="6"/>
    </row>
    <row r="6810" spans="1:2" x14ac:dyDescent="0.2">
      <c r="A6810" s="8"/>
      <c r="B6810" s="1" t="s">
        <v>399</v>
      </c>
    </row>
    <row r="6811" spans="1:2" ht="18" x14ac:dyDescent="0.2">
      <c r="A6811" s="8"/>
      <c r="B6811" s="2" t="s">
        <v>400</v>
      </c>
    </row>
    <row r="6812" spans="1:2" ht="18" x14ac:dyDescent="0.2">
      <c r="A6812" s="8"/>
      <c r="B6812" s="2" t="s">
        <v>2</v>
      </c>
    </row>
    <row r="6813" spans="1:2" ht="18" x14ac:dyDescent="0.2">
      <c r="A6813" s="8"/>
      <c r="B6813" s="2" t="s">
        <v>401</v>
      </c>
    </row>
    <row r="6814" spans="1:2" ht="18" x14ac:dyDescent="0.2">
      <c r="A6814" s="8"/>
      <c r="B6814" s="3">
        <v>43266</v>
      </c>
    </row>
    <row r="6815" spans="1:2" ht="20" x14ac:dyDescent="0.2">
      <c r="A6815" s="8"/>
      <c r="B6815" s="4" t="s">
        <v>4</v>
      </c>
    </row>
    <row r="6816" spans="1:2" x14ac:dyDescent="0.2">
      <c r="A6816" s="8"/>
      <c r="B6816" s="5"/>
    </row>
    <row r="6817" spans="1:2" ht="20" x14ac:dyDescent="0.2">
      <c r="A6817" s="6"/>
    </row>
    <row r="6818" spans="1:2" x14ac:dyDescent="0.2">
      <c r="A6818" s="8"/>
      <c r="B6818" s="1" t="s">
        <v>410</v>
      </c>
    </row>
    <row r="6819" spans="1:2" ht="18" x14ac:dyDescent="0.2">
      <c r="A6819" s="8"/>
      <c r="B6819" s="2" t="s">
        <v>411</v>
      </c>
    </row>
    <row r="6820" spans="1:2" ht="18" x14ac:dyDescent="0.2">
      <c r="A6820" s="8"/>
      <c r="B6820" s="2" t="s">
        <v>2</v>
      </c>
    </row>
    <row r="6821" spans="1:2" ht="18" x14ac:dyDescent="0.2">
      <c r="A6821" s="8"/>
      <c r="B6821" s="2" t="s">
        <v>412</v>
      </c>
    </row>
    <row r="6822" spans="1:2" ht="18" x14ac:dyDescent="0.2">
      <c r="A6822" s="8"/>
      <c r="B6822" s="3">
        <v>43266</v>
      </c>
    </row>
    <row r="6823" spans="1:2" x14ac:dyDescent="0.2">
      <c r="A6823" s="8"/>
      <c r="B6823" s="1" t="s">
        <v>12</v>
      </c>
    </row>
    <row r="6824" spans="1:2" x14ac:dyDescent="0.2">
      <c r="A6824" s="8"/>
      <c r="B6824" s="5"/>
    </row>
    <row r="6825" spans="1:2" ht="20" x14ac:dyDescent="0.2">
      <c r="A6825" s="6"/>
    </row>
    <row r="6826" spans="1:2" x14ac:dyDescent="0.2">
      <c r="A6826" s="8"/>
      <c r="B6826" s="1" t="s">
        <v>416</v>
      </c>
    </row>
    <row r="6827" spans="1:2" ht="18" x14ac:dyDescent="0.2">
      <c r="A6827" s="8"/>
      <c r="B6827" s="2" t="s">
        <v>417</v>
      </c>
    </row>
    <row r="6828" spans="1:2" ht="18" x14ac:dyDescent="0.2">
      <c r="A6828" s="8"/>
      <c r="B6828" s="2" t="s">
        <v>2</v>
      </c>
    </row>
    <row r="6829" spans="1:2" ht="18" x14ac:dyDescent="0.2">
      <c r="A6829" s="8"/>
      <c r="B6829" s="2" t="s">
        <v>11</v>
      </c>
    </row>
    <row r="6830" spans="1:2" ht="18" x14ac:dyDescent="0.2">
      <c r="A6830" s="8"/>
      <c r="B6830" s="3">
        <v>43266</v>
      </c>
    </row>
    <row r="6831" spans="1:2" x14ac:dyDescent="0.2">
      <c r="A6831" s="8"/>
      <c r="B6831" s="1" t="s">
        <v>12</v>
      </c>
    </row>
    <row r="6832" spans="1:2" x14ac:dyDescent="0.2">
      <c r="A6832" s="8"/>
      <c r="B6832" s="5"/>
    </row>
    <row r="6833" spans="1:2" ht="20" x14ac:dyDescent="0.2">
      <c r="A6833" s="6"/>
    </row>
    <row r="6834" spans="1:2" x14ac:dyDescent="0.2">
      <c r="A6834" s="8"/>
      <c r="B6834" s="1" t="s">
        <v>420</v>
      </c>
    </row>
    <row r="6835" spans="1:2" ht="18" x14ac:dyDescent="0.2">
      <c r="A6835" s="8"/>
      <c r="B6835" s="2" t="s">
        <v>421</v>
      </c>
    </row>
    <row r="6836" spans="1:2" ht="18" x14ac:dyDescent="0.2">
      <c r="A6836" s="8"/>
      <c r="B6836" s="2" t="s">
        <v>2</v>
      </c>
    </row>
    <row r="6837" spans="1:2" ht="18" x14ac:dyDescent="0.2">
      <c r="A6837" s="8"/>
      <c r="B6837" s="2" t="s">
        <v>422</v>
      </c>
    </row>
    <row r="6838" spans="1:2" ht="18" x14ac:dyDescent="0.2">
      <c r="A6838" s="8"/>
      <c r="B6838" s="3">
        <v>43266</v>
      </c>
    </row>
    <row r="6839" spans="1:2" ht="20" x14ac:dyDescent="0.2">
      <c r="A6839" s="8"/>
      <c r="B6839" s="4" t="s">
        <v>4</v>
      </c>
    </row>
    <row r="6840" spans="1:2" x14ac:dyDescent="0.2">
      <c r="A6840" s="8"/>
      <c r="B6840" s="5"/>
    </row>
    <row r="6841" spans="1:2" ht="20" x14ac:dyDescent="0.2">
      <c r="A6841" s="6"/>
    </row>
    <row r="6842" spans="1:2" x14ac:dyDescent="0.2">
      <c r="A6842" s="8"/>
      <c r="B6842" s="1" t="s">
        <v>1540</v>
      </c>
    </row>
    <row r="6843" spans="1:2" ht="18" x14ac:dyDescent="0.2">
      <c r="A6843" s="8"/>
      <c r="B6843" s="2" t="s">
        <v>1541</v>
      </c>
    </row>
    <row r="6844" spans="1:2" ht="18" x14ac:dyDescent="0.2">
      <c r="A6844" s="8"/>
      <c r="B6844" s="2" t="s">
        <v>2</v>
      </c>
    </row>
    <row r="6845" spans="1:2" ht="18" x14ac:dyDescent="0.2">
      <c r="A6845" s="8"/>
      <c r="B6845" s="2" t="s">
        <v>303</v>
      </c>
    </row>
    <row r="6846" spans="1:2" ht="18" x14ac:dyDescent="0.2">
      <c r="A6846" s="8"/>
      <c r="B6846" s="3">
        <v>43266</v>
      </c>
    </row>
    <row r="6847" spans="1:2" ht="20" x14ac:dyDescent="0.2">
      <c r="A6847" s="8"/>
      <c r="B6847" s="4" t="s">
        <v>4</v>
      </c>
    </row>
    <row r="6848" spans="1:2" x14ac:dyDescent="0.2">
      <c r="A6848" s="8"/>
      <c r="B6848" s="5"/>
    </row>
    <row r="6849" spans="1:2" ht="20" x14ac:dyDescent="0.2">
      <c r="A6849" s="6"/>
    </row>
    <row r="6850" spans="1:2" x14ac:dyDescent="0.2">
      <c r="A6850" s="8"/>
      <c r="B6850" s="1" t="s">
        <v>423</v>
      </c>
    </row>
    <row r="6851" spans="1:2" ht="18" x14ac:dyDescent="0.2">
      <c r="A6851" s="8"/>
      <c r="B6851" s="2" t="s">
        <v>424</v>
      </c>
    </row>
    <row r="6852" spans="1:2" ht="18" x14ac:dyDescent="0.2">
      <c r="A6852" s="8"/>
      <c r="B6852" s="2" t="s">
        <v>2</v>
      </c>
    </row>
    <row r="6853" spans="1:2" ht="18" x14ac:dyDescent="0.2">
      <c r="A6853" s="8"/>
      <c r="B6853" s="2" t="s">
        <v>32</v>
      </c>
    </row>
    <row r="6854" spans="1:2" ht="18" x14ac:dyDescent="0.2">
      <c r="A6854" s="8"/>
      <c r="B6854" s="3">
        <v>43266</v>
      </c>
    </row>
    <row r="6855" spans="1:2" ht="20" x14ac:dyDescent="0.2">
      <c r="A6855" s="8"/>
      <c r="B6855" s="4" t="s">
        <v>4</v>
      </c>
    </row>
    <row r="6856" spans="1:2" x14ac:dyDescent="0.2">
      <c r="A6856" s="8"/>
      <c r="B6856" s="5"/>
    </row>
    <row r="6857" spans="1:2" ht="20" x14ac:dyDescent="0.2">
      <c r="A6857" s="6"/>
    </row>
    <row r="6858" spans="1:2" x14ac:dyDescent="0.2">
      <c r="A6858" s="8"/>
      <c r="B6858" s="1" t="s">
        <v>432</v>
      </c>
    </row>
    <row r="6859" spans="1:2" ht="18" x14ac:dyDescent="0.2">
      <c r="A6859" s="8"/>
      <c r="B6859" s="2" t="s">
        <v>433</v>
      </c>
    </row>
    <row r="6860" spans="1:2" ht="18" x14ac:dyDescent="0.2">
      <c r="A6860" s="8"/>
      <c r="B6860" s="2" t="s">
        <v>2</v>
      </c>
    </row>
    <row r="6861" spans="1:2" ht="18" x14ac:dyDescent="0.2">
      <c r="A6861" s="8"/>
      <c r="B6861" s="2" t="s">
        <v>3</v>
      </c>
    </row>
    <row r="6862" spans="1:2" ht="18" x14ac:dyDescent="0.2">
      <c r="A6862" s="8"/>
      <c r="B6862" s="3">
        <v>43265</v>
      </c>
    </row>
    <row r="6863" spans="1:2" ht="20" x14ac:dyDescent="0.2">
      <c r="A6863" s="8"/>
      <c r="B6863" s="4" t="s">
        <v>4</v>
      </c>
    </row>
    <row r="6864" spans="1:2" x14ac:dyDescent="0.2">
      <c r="A6864" s="8"/>
      <c r="B6864" s="5"/>
    </row>
    <row r="6865" spans="1:2" ht="20" x14ac:dyDescent="0.2">
      <c r="A6865" s="6"/>
    </row>
    <row r="6866" spans="1:2" x14ac:dyDescent="0.2">
      <c r="A6866" s="8"/>
      <c r="B6866" s="1" t="s">
        <v>439</v>
      </c>
    </row>
    <row r="6867" spans="1:2" ht="18" x14ac:dyDescent="0.2">
      <c r="A6867" s="8"/>
      <c r="B6867" s="2" t="s">
        <v>440</v>
      </c>
    </row>
    <row r="6868" spans="1:2" ht="18" x14ac:dyDescent="0.2">
      <c r="A6868" s="8"/>
      <c r="B6868" s="2" t="s">
        <v>2</v>
      </c>
    </row>
    <row r="6869" spans="1:2" ht="18" x14ac:dyDescent="0.2">
      <c r="A6869" s="8"/>
      <c r="B6869" s="2" t="s">
        <v>27</v>
      </c>
    </row>
    <row r="6870" spans="1:2" ht="18" x14ac:dyDescent="0.2">
      <c r="A6870" s="8"/>
      <c r="B6870" s="3">
        <v>43265</v>
      </c>
    </row>
    <row r="6871" spans="1:2" x14ac:dyDescent="0.2">
      <c r="A6871" s="8"/>
      <c r="B6871" s="1" t="s">
        <v>12</v>
      </c>
    </row>
    <row r="6872" spans="1:2" x14ac:dyDescent="0.2">
      <c r="A6872" s="8"/>
      <c r="B6872" s="5"/>
    </row>
    <row r="6873" spans="1:2" ht="20" x14ac:dyDescent="0.2">
      <c r="A6873" s="6"/>
    </row>
    <row r="6874" spans="1:2" x14ac:dyDescent="0.2">
      <c r="A6874" s="8"/>
      <c r="B6874" s="1" t="s">
        <v>444</v>
      </c>
    </row>
    <row r="6875" spans="1:2" ht="18" x14ac:dyDescent="0.2">
      <c r="A6875" s="8"/>
      <c r="B6875" s="2" t="s">
        <v>445</v>
      </c>
    </row>
    <row r="6876" spans="1:2" ht="18" x14ac:dyDescent="0.2">
      <c r="A6876" s="8"/>
      <c r="B6876" s="2" t="s">
        <v>446</v>
      </c>
    </row>
    <row r="6877" spans="1:2" ht="18" x14ac:dyDescent="0.2">
      <c r="A6877" s="8"/>
      <c r="B6877" s="2" t="s">
        <v>3</v>
      </c>
    </row>
    <row r="6878" spans="1:2" ht="18" x14ac:dyDescent="0.2">
      <c r="A6878" s="8"/>
      <c r="B6878" s="3">
        <v>43265</v>
      </c>
    </row>
    <row r="6879" spans="1:2" ht="20" x14ac:dyDescent="0.2">
      <c r="A6879" s="8"/>
      <c r="B6879" s="4" t="s">
        <v>4</v>
      </c>
    </row>
    <row r="6880" spans="1:2" x14ac:dyDescent="0.2">
      <c r="A6880" s="8"/>
      <c r="B6880" s="5"/>
    </row>
    <row r="6881" spans="1:2" ht="20" x14ac:dyDescent="0.2">
      <c r="A6881" s="6"/>
    </row>
    <row r="6882" spans="1:2" x14ac:dyDescent="0.2">
      <c r="A6882" s="8"/>
      <c r="B6882" s="1" t="s">
        <v>447</v>
      </c>
    </row>
    <row r="6883" spans="1:2" ht="18" x14ac:dyDescent="0.2">
      <c r="A6883" s="8"/>
      <c r="B6883" s="2" t="s">
        <v>448</v>
      </c>
    </row>
    <row r="6884" spans="1:2" ht="18" x14ac:dyDescent="0.2">
      <c r="A6884" s="8"/>
      <c r="B6884" s="2" t="s">
        <v>446</v>
      </c>
    </row>
    <row r="6885" spans="1:2" ht="18" x14ac:dyDescent="0.2">
      <c r="A6885" s="8"/>
      <c r="B6885" s="2" t="s">
        <v>3</v>
      </c>
    </row>
    <row r="6886" spans="1:2" ht="18" x14ac:dyDescent="0.2">
      <c r="A6886" s="8"/>
      <c r="B6886" s="3">
        <v>43265</v>
      </c>
    </row>
    <row r="6887" spans="1:2" x14ac:dyDescent="0.2">
      <c r="A6887" s="8"/>
      <c r="B6887" s="1" t="s">
        <v>12</v>
      </c>
    </row>
    <row r="6888" spans="1:2" x14ac:dyDescent="0.2">
      <c r="A6888" s="8"/>
      <c r="B6888" s="5"/>
    </row>
    <row r="6889" spans="1:2" ht="20" x14ac:dyDescent="0.2">
      <c r="A6889" s="6"/>
    </row>
    <row r="6890" spans="1:2" x14ac:dyDescent="0.2">
      <c r="A6890" s="8"/>
      <c r="B6890" s="1" t="s">
        <v>458</v>
      </c>
    </row>
    <row r="6891" spans="1:2" ht="18" x14ac:dyDescent="0.2">
      <c r="A6891" s="8"/>
      <c r="B6891" s="2" t="s">
        <v>459</v>
      </c>
    </row>
    <row r="6892" spans="1:2" ht="18" x14ac:dyDescent="0.2">
      <c r="A6892" s="8"/>
      <c r="B6892" s="2" t="s">
        <v>2</v>
      </c>
    </row>
    <row r="6893" spans="1:2" ht="18" x14ac:dyDescent="0.2">
      <c r="A6893" s="8"/>
      <c r="B6893" s="2" t="s">
        <v>460</v>
      </c>
    </row>
    <row r="6894" spans="1:2" ht="18" x14ac:dyDescent="0.2">
      <c r="A6894" s="8"/>
      <c r="B6894" s="3">
        <v>43265</v>
      </c>
    </row>
    <row r="6895" spans="1:2" ht="20" x14ac:dyDescent="0.2">
      <c r="A6895" s="8"/>
      <c r="B6895" s="4" t="s">
        <v>4</v>
      </c>
    </row>
    <row r="6896" spans="1:2" x14ac:dyDescent="0.2">
      <c r="A6896" s="8"/>
      <c r="B6896" s="5"/>
    </row>
    <row r="6897" spans="1:2" ht="20" x14ac:dyDescent="0.2">
      <c r="A6897" s="6"/>
    </row>
    <row r="6898" spans="1:2" x14ac:dyDescent="0.2">
      <c r="A6898" s="8"/>
      <c r="B6898" s="1" t="s">
        <v>464</v>
      </c>
    </row>
    <row r="6899" spans="1:2" ht="18" x14ac:dyDescent="0.2">
      <c r="A6899" s="8"/>
      <c r="B6899" s="2" t="s">
        <v>465</v>
      </c>
    </row>
    <row r="6900" spans="1:2" ht="18" x14ac:dyDescent="0.2">
      <c r="A6900" s="8"/>
      <c r="B6900" s="2" t="s">
        <v>2</v>
      </c>
    </row>
    <row r="6901" spans="1:2" ht="18" x14ac:dyDescent="0.2">
      <c r="A6901" s="8"/>
      <c r="B6901" s="2" t="s">
        <v>32</v>
      </c>
    </row>
    <row r="6902" spans="1:2" ht="18" x14ac:dyDescent="0.2">
      <c r="A6902" s="8"/>
      <c r="B6902" s="3">
        <v>43265</v>
      </c>
    </row>
    <row r="6903" spans="1:2" x14ac:dyDescent="0.2">
      <c r="A6903" s="8"/>
      <c r="B6903" s="1" t="s">
        <v>12</v>
      </c>
    </row>
    <row r="6904" spans="1:2" x14ac:dyDescent="0.2">
      <c r="A6904" s="8"/>
      <c r="B6904" s="5"/>
    </row>
    <row r="6905" spans="1:2" ht="20" x14ac:dyDescent="0.2">
      <c r="A6905" s="6"/>
    </row>
    <row r="6906" spans="1:2" x14ac:dyDescent="0.2">
      <c r="A6906" s="8"/>
      <c r="B6906" s="1" t="s">
        <v>520</v>
      </c>
    </row>
    <row r="6907" spans="1:2" ht="18" x14ac:dyDescent="0.2">
      <c r="A6907" s="8"/>
      <c r="B6907" s="2" t="s">
        <v>521</v>
      </c>
    </row>
    <row r="6908" spans="1:2" ht="18" x14ac:dyDescent="0.2">
      <c r="A6908" s="8"/>
      <c r="B6908" s="2" t="s">
        <v>2</v>
      </c>
    </row>
    <row r="6909" spans="1:2" ht="18" x14ac:dyDescent="0.2">
      <c r="A6909" s="8"/>
      <c r="B6909" s="2" t="s">
        <v>52</v>
      </c>
    </row>
    <row r="6910" spans="1:2" ht="18" x14ac:dyDescent="0.2">
      <c r="A6910" s="8"/>
      <c r="B6910" s="3">
        <v>43264</v>
      </c>
    </row>
    <row r="6911" spans="1:2" ht="20" x14ac:dyDescent="0.2">
      <c r="A6911" s="8"/>
      <c r="B6911" s="4" t="s">
        <v>4</v>
      </c>
    </row>
    <row r="6912" spans="1:2" x14ac:dyDescent="0.2">
      <c r="A6912" s="8"/>
      <c r="B6912" s="5"/>
    </row>
    <row r="6913" spans="1:2" ht="20" x14ac:dyDescent="0.2">
      <c r="A6913" s="6"/>
    </row>
    <row r="6914" spans="1:2" x14ac:dyDescent="0.2">
      <c r="A6914" s="8"/>
      <c r="B6914" s="1" t="s">
        <v>1542</v>
      </c>
    </row>
    <row r="6915" spans="1:2" ht="18" x14ac:dyDescent="0.2">
      <c r="A6915" s="8"/>
      <c r="B6915" s="2" t="s">
        <v>1543</v>
      </c>
    </row>
    <row r="6916" spans="1:2" ht="18" x14ac:dyDescent="0.2">
      <c r="A6916" s="8"/>
      <c r="B6916" s="2" t="s">
        <v>2</v>
      </c>
    </row>
    <row r="6917" spans="1:2" ht="18" x14ac:dyDescent="0.2">
      <c r="A6917" s="8"/>
      <c r="B6917" s="2" t="s">
        <v>377</v>
      </c>
    </row>
    <row r="6918" spans="1:2" ht="18" x14ac:dyDescent="0.2">
      <c r="A6918" s="8"/>
      <c r="B6918" s="3">
        <v>43264</v>
      </c>
    </row>
    <row r="6919" spans="1:2" ht="20" x14ac:dyDescent="0.2">
      <c r="A6919" s="8"/>
      <c r="B6919" s="4" t="s">
        <v>4</v>
      </c>
    </row>
    <row r="6920" spans="1:2" x14ac:dyDescent="0.2">
      <c r="A6920" s="8"/>
      <c r="B6920" s="5"/>
    </row>
    <row r="6921" spans="1:2" ht="20" x14ac:dyDescent="0.2">
      <c r="A6921" s="6"/>
    </row>
    <row r="6922" spans="1:2" x14ac:dyDescent="0.2">
      <c r="A6922" s="8"/>
      <c r="B6922" s="1" t="s">
        <v>522</v>
      </c>
    </row>
    <row r="6923" spans="1:2" ht="18" x14ac:dyDescent="0.2">
      <c r="A6923" s="8"/>
      <c r="B6923" s="2" t="s">
        <v>523</v>
      </c>
    </row>
    <row r="6924" spans="1:2" ht="18" x14ac:dyDescent="0.2">
      <c r="A6924" s="8"/>
      <c r="B6924" s="2" t="s">
        <v>2</v>
      </c>
    </row>
    <row r="6925" spans="1:2" ht="18" x14ac:dyDescent="0.2">
      <c r="A6925" s="8"/>
      <c r="B6925" s="2" t="s">
        <v>141</v>
      </c>
    </row>
    <row r="6926" spans="1:2" ht="18" x14ac:dyDescent="0.2">
      <c r="A6926" s="8"/>
      <c r="B6926" s="3">
        <v>43264</v>
      </c>
    </row>
    <row r="6927" spans="1:2" x14ac:dyDescent="0.2">
      <c r="A6927" s="8"/>
      <c r="B6927" s="1" t="s">
        <v>12</v>
      </c>
    </row>
    <row r="6928" spans="1:2" x14ac:dyDescent="0.2">
      <c r="A6928" s="8"/>
      <c r="B6928" s="5"/>
    </row>
    <row r="6929" spans="1:2" ht="20" x14ac:dyDescent="0.2">
      <c r="A6929" s="6"/>
    </row>
    <row r="6930" spans="1:2" x14ac:dyDescent="0.2">
      <c r="A6930" s="8"/>
      <c r="B6930" s="1" t="s">
        <v>525</v>
      </c>
    </row>
    <row r="6931" spans="1:2" ht="18" x14ac:dyDescent="0.2">
      <c r="A6931" s="8"/>
      <c r="B6931" s="2" t="s">
        <v>526</v>
      </c>
    </row>
    <row r="6932" spans="1:2" ht="18" x14ac:dyDescent="0.2">
      <c r="A6932" s="8"/>
      <c r="B6932" s="2" t="s">
        <v>2</v>
      </c>
    </row>
    <row r="6933" spans="1:2" ht="18" x14ac:dyDescent="0.2">
      <c r="A6933" s="8"/>
      <c r="B6933" s="2" t="s">
        <v>3</v>
      </c>
    </row>
    <row r="6934" spans="1:2" ht="18" x14ac:dyDescent="0.2">
      <c r="A6934" s="8"/>
      <c r="B6934" s="3">
        <v>43263</v>
      </c>
    </row>
    <row r="6935" spans="1:2" ht="20" x14ac:dyDescent="0.2">
      <c r="A6935" s="8"/>
      <c r="B6935" s="4" t="s">
        <v>4</v>
      </c>
    </row>
    <row r="6936" spans="1:2" x14ac:dyDescent="0.2">
      <c r="A6936" s="8"/>
      <c r="B6936" s="5"/>
    </row>
    <row r="6937" spans="1:2" ht="20" x14ac:dyDescent="0.2">
      <c r="A6937" s="6"/>
    </row>
    <row r="6938" spans="1:2" x14ac:dyDescent="0.2">
      <c r="A6938" s="8"/>
      <c r="B6938" s="1" t="s">
        <v>527</v>
      </c>
    </row>
    <row r="6939" spans="1:2" ht="18" x14ac:dyDescent="0.2">
      <c r="A6939" s="8"/>
      <c r="B6939" s="2" t="s">
        <v>528</v>
      </c>
    </row>
    <row r="6940" spans="1:2" ht="18" x14ac:dyDescent="0.2">
      <c r="A6940" s="8"/>
      <c r="B6940" s="2" t="s">
        <v>2</v>
      </c>
    </row>
    <row r="6941" spans="1:2" ht="18" x14ac:dyDescent="0.2">
      <c r="A6941" s="8"/>
      <c r="B6941" s="2" t="s">
        <v>3</v>
      </c>
    </row>
    <row r="6942" spans="1:2" ht="18" x14ac:dyDescent="0.2">
      <c r="A6942" s="8"/>
      <c r="B6942" s="3">
        <v>43263</v>
      </c>
    </row>
    <row r="6943" spans="1:2" ht="20" x14ac:dyDescent="0.2">
      <c r="A6943" s="8"/>
      <c r="B6943" s="4" t="s">
        <v>4</v>
      </c>
    </row>
    <row r="6944" spans="1:2" x14ac:dyDescent="0.2">
      <c r="A6944" s="8"/>
      <c r="B6944" s="5"/>
    </row>
    <row r="6945" spans="1:2" ht="20" x14ac:dyDescent="0.2">
      <c r="A6945" s="6"/>
    </row>
    <row r="6946" spans="1:2" x14ac:dyDescent="0.2">
      <c r="A6946" s="8"/>
      <c r="B6946" s="1" t="s">
        <v>529</v>
      </c>
    </row>
    <row r="6947" spans="1:2" ht="18" x14ac:dyDescent="0.2">
      <c r="A6947" s="8"/>
      <c r="B6947" s="2" t="s">
        <v>530</v>
      </c>
    </row>
    <row r="6948" spans="1:2" ht="18" x14ac:dyDescent="0.2">
      <c r="A6948" s="8"/>
      <c r="B6948" s="2" t="s">
        <v>2</v>
      </c>
    </row>
    <row r="6949" spans="1:2" ht="18" x14ac:dyDescent="0.2">
      <c r="A6949" s="8"/>
      <c r="B6949" s="2" t="s">
        <v>287</v>
      </c>
    </row>
    <row r="6950" spans="1:2" ht="18" x14ac:dyDescent="0.2">
      <c r="A6950" s="8"/>
      <c r="B6950" s="3">
        <v>43263</v>
      </c>
    </row>
    <row r="6951" spans="1:2" x14ac:dyDescent="0.2">
      <c r="A6951" s="8"/>
      <c r="B6951" s="1" t="s">
        <v>12</v>
      </c>
    </row>
    <row r="6952" spans="1:2" x14ac:dyDescent="0.2">
      <c r="A6952" s="8"/>
      <c r="B6952" s="5"/>
    </row>
    <row r="6953" spans="1:2" ht="20" x14ac:dyDescent="0.2">
      <c r="A6953" s="6"/>
    </row>
    <row r="6954" spans="1:2" x14ac:dyDescent="0.2">
      <c r="A6954" s="8"/>
      <c r="B6954" s="1" t="s">
        <v>543</v>
      </c>
    </row>
    <row r="6955" spans="1:2" ht="18" x14ac:dyDescent="0.2">
      <c r="A6955" s="8"/>
      <c r="B6955" s="2" t="s">
        <v>544</v>
      </c>
    </row>
    <row r="6956" spans="1:2" ht="18" x14ac:dyDescent="0.2">
      <c r="A6956" s="8"/>
      <c r="B6956" s="2" t="s">
        <v>2</v>
      </c>
    </row>
    <row r="6957" spans="1:2" ht="18" x14ac:dyDescent="0.2">
      <c r="A6957" s="8"/>
      <c r="B6957" s="2" t="s">
        <v>79</v>
      </c>
    </row>
    <row r="6958" spans="1:2" ht="18" x14ac:dyDescent="0.2">
      <c r="A6958" s="8"/>
      <c r="B6958" s="3">
        <v>43263</v>
      </c>
    </row>
    <row r="6959" spans="1:2" ht="20" x14ac:dyDescent="0.2">
      <c r="A6959" s="8"/>
      <c r="B6959" s="4" t="s">
        <v>4</v>
      </c>
    </row>
    <row r="6960" spans="1:2" x14ac:dyDescent="0.2">
      <c r="A6960" s="8"/>
      <c r="B6960" s="5"/>
    </row>
    <row r="6961" spans="1:2" ht="20" x14ac:dyDescent="0.2">
      <c r="A6961" s="6"/>
    </row>
    <row r="6962" spans="1:2" x14ac:dyDescent="0.2">
      <c r="A6962" s="8"/>
      <c r="B6962" s="1" t="s">
        <v>1544</v>
      </c>
    </row>
    <row r="6963" spans="1:2" ht="18" x14ac:dyDescent="0.2">
      <c r="A6963" s="8"/>
      <c r="B6963" s="2" t="s">
        <v>1545</v>
      </c>
    </row>
    <row r="6964" spans="1:2" ht="18" x14ac:dyDescent="0.2">
      <c r="A6964" s="8"/>
      <c r="B6964" s="2" t="s">
        <v>2</v>
      </c>
    </row>
    <row r="6965" spans="1:2" ht="18" x14ac:dyDescent="0.2">
      <c r="A6965" s="8"/>
      <c r="B6965" s="2" t="s">
        <v>377</v>
      </c>
    </row>
    <row r="6966" spans="1:2" ht="18" x14ac:dyDescent="0.2">
      <c r="A6966" s="8"/>
      <c r="B6966" s="3">
        <v>43263</v>
      </c>
    </row>
    <row r="6967" spans="1:2" ht="20" x14ac:dyDescent="0.2">
      <c r="A6967" s="8"/>
      <c r="B6967" s="4" t="s">
        <v>4</v>
      </c>
    </row>
    <row r="6968" spans="1:2" x14ac:dyDescent="0.2">
      <c r="A6968" s="8"/>
      <c r="B6968" s="5"/>
    </row>
    <row r="6969" spans="1:2" ht="20" x14ac:dyDescent="0.2">
      <c r="A6969" s="6"/>
    </row>
    <row r="6970" spans="1:2" x14ac:dyDescent="0.2">
      <c r="A6970" s="8"/>
      <c r="B6970" s="1" t="s">
        <v>558</v>
      </c>
    </row>
    <row r="6971" spans="1:2" ht="18" x14ac:dyDescent="0.2">
      <c r="A6971" s="8"/>
      <c r="B6971" s="2" t="s">
        <v>559</v>
      </c>
    </row>
    <row r="6972" spans="1:2" ht="18" x14ac:dyDescent="0.2">
      <c r="A6972" s="8"/>
      <c r="B6972" s="2" t="s">
        <v>93</v>
      </c>
    </row>
    <row r="6973" spans="1:2" ht="18" x14ac:dyDescent="0.2">
      <c r="A6973" s="8"/>
      <c r="B6973" s="2" t="s">
        <v>3</v>
      </c>
    </row>
    <row r="6974" spans="1:2" ht="18" x14ac:dyDescent="0.2">
      <c r="A6974" s="8"/>
      <c r="B6974" s="3">
        <v>43263</v>
      </c>
    </row>
    <row r="6975" spans="1:2" ht="20" x14ac:dyDescent="0.2">
      <c r="A6975" s="8"/>
      <c r="B6975" s="4" t="s">
        <v>4</v>
      </c>
    </row>
    <row r="6976" spans="1:2" x14ac:dyDescent="0.2">
      <c r="A6976" s="8"/>
      <c r="B6976" s="5"/>
    </row>
    <row r="6977" spans="1:2" ht="20" x14ac:dyDescent="0.2">
      <c r="A6977" s="6"/>
    </row>
    <row r="6978" spans="1:2" x14ac:dyDescent="0.2">
      <c r="A6978" s="8"/>
      <c r="B6978" s="1" t="s">
        <v>1546</v>
      </c>
    </row>
    <row r="6979" spans="1:2" ht="18" x14ac:dyDescent="0.2">
      <c r="A6979" s="8"/>
      <c r="B6979" s="2" t="s">
        <v>1547</v>
      </c>
    </row>
    <row r="6980" spans="1:2" ht="18" x14ac:dyDescent="0.2">
      <c r="A6980" s="8"/>
      <c r="B6980" s="2" t="s">
        <v>245</v>
      </c>
    </row>
    <row r="6981" spans="1:2" ht="18" x14ac:dyDescent="0.2">
      <c r="A6981" s="8"/>
      <c r="B6981" s="2" t="s">
        <v>8</v>
      </c>
    </row>
    <row r="6982" spans="1:2" ht="18" x14ac:dyDescent="0.2">
      <c r="A6982" s="8"/>
      <c r="B6982" s="3">
        <v>43263</v>
      </c>
    </row>
    <row r="6983" spans="1:2" ht="20" x14ac:dyDescent="0.2">
      <c r="A6983" s="8"/>
      <c r="B6983" s="4" t="s">
        <v>4</v>
      </c>
    </row>
    <row r="6984" spans="1:2" x14ac:dyDescent="0.2">
      <c r="A6984" s="8"/>
      <c r="B6984" s="5"/>
    </row>
    <row r="6985" spans="1:2" ht="20" x14ac:dyDescent="0.2">
      <c r="A6985" s="6"/>
    </row>
    <row r="6986" spans="1:2" x14ac:dyDescent="0.2">
      <c r="A6986" s="8"/>
      <c r="B6986" s="1" t="s">
        <v>560</v>
      </c>
    </row>
    <row r="6987" spans="1:2" ht="18" x14ac:dyDescent="0.2">
      <c r="A6987" s="8"/>
      <c r="B6987" s="2" t="s">
        <v>561</v>
      </c>
    </row>
    <row r="6988" spans="1:2" ht="18" x14ac:dyDescent="0.2">
      <c r="A6988" s="8"/>
      <c r="B6988" s="2" t="s">
        <v>2</v>
      </c>
    </row>
    <row r="6989" spans="1:2" ht="18" x14ac:dyDescent="0.2">
      <c r="A6989" s="8"/>
      <c r="B6989" s="2" t="s">
        <v>422</v>
      </c>
    </row>
    <row r="6990" spans="1:2" ht="18" x14ac:dyDescent="0.2">
      <c r="A6990" s="8"/>
      <c r="B6990" s="3">
        <v>43263</v>
      </c>
    </row>
    <row r="6991" spans="1:2" ht="20" x14ac:dyDescent="0.2">
      <c r="A6991" s="8"/>
      <c r="B6991" s="4" t="s">
        <v>4</v>
      </c>
    </row>
    <row r="6992" spans="1:2" x14ac:dyDescent="0.2">
      <c r="A6992" s="8"/>
      <c r="B6992" s="5"/>
    </row>
    <row r="6993" spans="1:2" ht="20" x14ac:dyDescent="0.2">
      <c r="A6993" s="6"/>
    </row>
    <row r="6994" spans="1:2" x14ac:dyDescent="0.2">
      <c r="A6994" s="8"/>
      <c r="B6994" s="1" t="s">
        <v>571</v>
      </c>
    </row>
    <row r="6995" spans="1:2" ht="18" x14ac:dyDescent="0.2">
      <c r="A6995" s="8"/>
      <c r="B6995" s="2" t="s">
        <v>572</v>
      </c>
    </row>
    <row r="6996" spans="1:2" ht="18" x14ac:dyDescent="0.2">
      <c r="A6996" s="8"/>
      <c r="B6996" s="2" t="s">
        <v>2</v>
      </c>
    </row>
    <row r="6997" spans="1:2" ht="18" x14ac:dyDescent="0.2">
      <c r="A6997" s="8"/>
      <c r="B6997" s="2" t="s">
        <v>258</v>
      </c>
    </row>
    <row r="6998" spans="1:2" ht="18" x14ac:dyDescent="0.2">
      <c r="A6998" s="8"/>
      <c r="B6998" s="3">
        <v>43262</v>
      </c>
    </row>
    <row r="6999" spans="1:2" ht="20" x14ac:dyDescent="0.2">
      <c r="A6999" s="8"/>
      <c r="B6999" s="4" t="s">
        <v>4</v>
      </c>
    </row>
    <row r="7000" spans="1:2" x14ac:dyDescent="0.2">
      <c r="A7000" s="8"/>
      <c r="B7000" s="5"/>
    </row>
    <row r="7001" spans="1:2" ht="20" x14ac:dyDescent="0.2">
      <c r="A7001" s="6"/>
    </row>
    <row r="7002" spans="1:2" x14ac:dyDescent="0.2">
      <c r="A7002" s="8"/>
      <c r="B7002" s="1" t="s">
        <v>573</v>
      </c>
    </row>
    <row r="7003" spans="1:2" ht="18" x14ac:dyDescent="0.2">
      <c r="A7003" s="8"/>
      <c r="B7003" s="2" t="s">
        <v>574</v>
      </c>
    </row>
    <row r="7004" spans="1:2" ht="18" x14ac:dyDescent="0.2">
      <c r="A7004" s="8"/>
      <c r="B7004" s="2" t="s">
        <v>2</v>
      </c>
    </row>
    <row r="7005" spans="1:2" ht="18" x14ac:dyDescent="0.2">
      <c r="A7005" s="8"/>
      <c r="B7005" s="2" t="s">
        <v>3</v>
      </c>
    </row>
    <row r="7006" spans="1:2" ht="18" x14ac:dyDescent="0.2">
      <c r="A7006" s="8"/>
      <c r="B7006" s="3">
        <v>43262</v>
      </c>
    </row>
    <row r="7007" spans="1:2" x14ac:dyDescent="0.2">
      <c r="A7007" s="8"/>
      <c r="B7007" s="1" t="s">
        <v>12</v>
      </c>
    </row>
    <row r="7008" spans="1:2" x14ac:dyDescent="0.2">
      <c r="A7008" s="8"/>
      <c r="B7008" s="5"/>
    </row>
    <row r="7009" spans="1:2" ht="20" x14ac:dyDescent="0.2">
      <c r="A7009" s="6"/>
    </row>
    <row r="7010" spans="1:2" x14ac:dyDescent="0.2">
      <c r="A7010" s="8"/>
      <c r="B7010" s="1" t="s">
        <v>1548</v>
      </c>
    </row>
    <row r="7011" spans="1:2" ht="18" x14ac:dyDescent="0.2">
      <c r="A7011" s="8"/>
      <c r="B7011" s="2" t="s">
        <v>1549</v>
      </c>
    </row>
    <row r="7012" spans="1:2" ht="18" x14ac:dyDescent="0.2">
      <c r="A7012" s="8"/>
      <c r="B7012" s="2" t="s">
        <v>2</v>
      </c>
    </row>
    <row r="7013" spans="1:2" ht="18" x14ac:dyDescent="0.2">
      <c r="A7013" s="8"/>
      <c r="B7013" s="2" t="s">
        <v>377</v>
      </c>
    </row>
    <row r="7014" spans="1:2" ht="18" x14ac:dyDescent="0.2">
      <c r="A7014" s="8"/>
      <c r="B7014" s="3">
        <v>43262</v>
      </c>
    </row>
    <row r="7015" spans="1:2" ht="20" x14ac:dyDescent="0.2">
      <c r="A7015" s="8"/>
      <c r="B7015" s="4" t="s">
        <v>4</v>
      </c>
    </row>
    <row r="7016" spans="1:2" x14ac:dyDescent="0.2">
      <c r="A7016" s="8"/>
      <c r="B7016" s="5"/>
    </row>
    <row r="7017" spans="1:2" ht="20" x14ac:dyDescent="0.2">
      <c r="A7017" s="6"/>
    </row>
    <row r="7018" spans="1:2" x14ac:dyDescent="0.2">
      <c r="A7018" s="8"/>
      <c r="B7018" s="1" t="s">
        <v>594</v>
      </c>
    </row>
    <row r="7019" spans="1:2" ht="18" x14ac:dyDescent="0.2">
      <c r="A7019" s="8"/>
      <c r="B7019" s="2" t="s">
        <v>595</v>
      </c>
    </row>
    <row r="7020" spans="1:2" ht="18" x14ac:dyDescent="0.2">
      <c r="A7020" s="8"/>
      <c r="B7020" s="2" t="s">
        <v>2</v>
      </c>
    </row>
    <row r="7021" spans="1:2" ht="18" x14ac:dyDescent="0.2">
      <c r="A7021" s="8"/>
      <c r="B7021" s="2" t="s">
        <v>3</v>
      </c>
    </row>
    <row r="7022" spans="1:2" ht="18" x14ac:dyDescent="0.2">
      <c r="A7022" s="8"/>
      <c r="B7022" s="3">
        <v>43261</v>
      </c>
    </row>
    <row r="7023" spans="1:2" x14ac:dyDescent="0.2">
      <c r="A7023" s="8"/>
      <c r="B7023" s="1" t="s">
        <v>12</v>
      </c>
    </row>
    <row r="7024" spans="1:2" x14ac:dyDescent="0.2">
      <c r="A7024" s="8"/>
      <c r="B7024" s="5"/>
    </row>
    <row r="7025" spans="1:2" ht="20" x14ac:dyDescent="0.2">
      <c r="A7025" s="6"/>
    </row>
    <row r="7026" spans="1:2" x14ac:dyDescent="0.2">
      <c r="A7026" s="8"/>
      <c r="B7026" s="1" t="s">
        <v>620</v>
      </c>
    </row>
    <row r="7027" spans="1:2" ht="18" x14ac:dyDescent="0.2">
      <c r="A7027" s="8"/>
      <c r="B7027" s="2" t="s">
        <v>621</v>
      </c>
    </row>
    <row r="7028" spans="1:2" ht="18" x14ac:dyDescent="0.2">
      <c r="A7028" s="8"/>
      <c r="B7028" s="2" t="s">
        <v>93</v>
      </c>
    </row>
    <row r="7029" spans="1:2" ht="18" x14ac:dyDescent="0.2">
      <c r="A7029" s="8"/>
      <c r="B7029" s="2" t="s">
        <v>3</v>
      </c>
    </row>
    <row r="7030" spans="1:2" ht="18" x14ac:dyDescent="0.2">
      <c r="A7030" s="8"/>
      <c r="B7030" s="3">
        <v>43259</v>
      </c>
    </row>
    <row r="7031" spans="1:2" ht="20" x14ac:dyDescent="0.2">
      <c r="A7031" s="8"/>
      <c r="B7031" s="4" t="s">
        <v>4</v>
      </c>
    </row>
    <row r="7032" spans="1:2" x14ac:dyDescent="0.2">
      <c r="A7032" s="8"/>
      <c r="B7032" s="5"/>
    </row>
    <row r="7033" spans="1:2" ht="20" x14ac:dyDescent="0.2">
      <c r="A7033" s="6"/>
    </row>
    <row r="7034" spans="1:2" x14ac:dyDescent="0.2">
      <c r="A7034" s="8"/>
      <c r="B7034" s="1" t="s">
        <v>627</v>
      </c>
    </row>
    <row r="7035" spans="1:2" ht="18" x14ac:dyDescent="0.2">
      <c r="A7035" s="8"/>
      <c r="B7035" s="2" t="s">
        <v>628</v>
      </c>
    </row>
    <row r="7036" spans="1:2" ht="18" x14ac:dyDescent="0.2">
      <c r="A7036" s="8"/>
      <c r="B7036" s="2" t="s">
        <v>2</v>
      </c>
    </row>
    <row r="7037" spans="1:2" ht="18" x14ac:dyDescent="0.2">
      <c r="A7037" s="8"/>
      <c r="B7037" s="2" t="s">
        <v>629</v>
      </c>
    </row>
    <row r="7038" spans="1:2" ht="18" x14ac:dyDescent="0.2">
      <c r="A7038" s="8"/>
      <c r="B7038" s="3">
        <v>43259</v>
      </c>
    </row>
    <row r="7039" spans="1:2" x14ac:dyDescent="0.2">
      <c r="A7039" s="8"/>
      <c r="B7039" s="1" t="s">
        <v>12</v>
      </c>
    </row>
    <row r="7040" spans="1:2" x14ac:dyDescent="0.2">
      <c r="A7040" s="8"/>
      <c r="B7040" s="5"/>
    </row>
    <row r="7041" spans="1:2" ht="20" x14ac:dyDescent="0.2">
      <c r="A7041" s="6"/>
    </row>
    <row r="7042" spans="1:2" x14ac:dyDescent="0.2">
      <c r="A7042" s="8"/>
      <c r="B7042" s="1" t="s">
        <v>631</v>
      </c>
    </row>
    <row r="7043" spans="1:2" ht="18" x14ac:dyDescent="0.2">
      <c r="A7043" s="8"/>
      <c r="B7043" s="2" t="s">
        <v>632</v>
      </c>
    </row>
    <row r="7044" spans="1:2" ht="18" x14ac:dyDescent="0.2">
      <c r="A7044" s="8"/>
      <c r="B7044" s="2" t="s">
        <v>93</v>
      </c>
    </row>
    <row r="7045" spans="1:2" ht="18" x14ac:dyDescent="0.2">
      <c r="A7045" s="8"/>
      <c r="B7045" s="2" t="s">
        <v>3</v>
      </c>
    </row>
    <row r="7046" spans="1:2" ht="18" x14ac:dyDescent="0.2">
      <c r="A7046" s="8"/>
      <c r="B7046" s="3">
        <v>43259</v>
      </c>
    </row>
    <row r="7047" spans="1:2" ht="20" x14ac:dyDescent="0.2">
      <c r="A7047" s="8"/>
      <c r="B7047" s="4" t="s">
        <v>4</v>
      </c>
    </row>
    <row r="7048" spans="1:2" x14ac:dyDescent="0.2">
      <c r="A7048" s="8"/>
      <c r="B7048" s="5"/>
    </row>
    <row r="7049" spans="1:2" ht="20" x14ac:dyDescent="0.2">
      <c r="A7049" s="6"/>
    </row>
    <row r="7050" spans="1:2" x14ac:dyDescent="0.2">
      <c r="A7050" s="8"/>
      <c r="B7050" s="1" t="s">
        <v>645</v>
      </c>
    </row>
    <row r="7051" spans="1:2" ht="18" x14ac:dyDescent="0.2">
      <c r="A7051" s="8"/>
      <c r="B7051" s="2" t="s">
        <v>646</v>
      </c>
    </row>
    <row r="7052" spans="1:2" ht="18" x14ac:dyDescent="0.2">
      <c r="A7052" s="8"/>
      <c r="B7052" s="2" t="s">
        <v>2</v>
      </c>
    </row>
    <row r="7053" spans="1:2" ht="18" x14ac:dyDescent="0.2">
      <c r="A7053" s="8"/>
      <c r="B7053" s="2" t="s">
        <v>238</v>
      </c>
    </row>
    <row r="7054" spans="1:2" ht="18" x14ac:dyDescent="0.2">
      <c r="A7054" s="8"/>
      <c r="B7054" s="3">
        <v>43258</v>
      </c>
    </row>
    <row r="7055" spans="1:2" x14ac:dyDescent="0.2">
      <c r="A7055" s="8"/>
      <c r="B7055" s="1" t="s">
        <v>12</v>
      </c>
    </row>
    <row r="7056" spans="1:2" x14ac:dyDescent="0.2">
      <c r="A7056" s="8"/>
      <c r="B7056" s="5"/>
    </row>
    <row r="7057" spans="1:2" ht="20" x14ac:dyDescent="0.2">
      <c r="A7057" s="6"/>
    </row>
    <row r="7058" spans="1:2" x14ac:dyDescent="0.2">
      <c r="A7058" s="8"/>
      <c r="B7058" s="1" t="s">
        <v>647</v>
      </c>
    </row>
    <row r="7059" spans="1:2" ht="18" x14ac:dyDescent="0.2">
      <c r="A7059" s="8"/>
      <c r="B7059" s="2" t="s">
        <v>648</v>
      </c>
    </row>
    <row r="7060" spans="1:2" ht="18" x14ac:dyDescent="0.2">
      <c r="A7060" s="8"/>
      <c r="B7060" s="2" t="s">
        <v>2</v>
      </c>
    </row>
    <row r="7061" spans="1:2" ht="18" x14ac:dyDescent="0.2">
      <c r="A7061" s="8"/>
      <c r="B7061" s="2" t="s">
        <v>258</v>
      </c>
    </row>
    <row r="7062" spans="1:2" ht="18" x14ac:dyDescent="0.2">
      <c r="A7062" s="8"/>
      <c r="B7062" s="3">
        <v>43258</v>
      </c>
    </row>
    <row r="7063" spans="1:2" x14ac:dyDescent="0.2">
      <c r="A7063" s="8"/>
      <c r="B7063" s="1" t="s">
        <v>12</v>
      </c>
    </row>
    <row r="7064" spans="1:2" x14ac:dyDescent="0.2">
      <c r="A7064" s="8"/>
      <c r="B7064" s="5"/>
    </row>
    <row r="7065" spans="1:2" ht="20" x14ac:dyDescent="0.2">
      <c r="A7065" s="6"/>
    </row>
    <row r="7066" spans="1:2" x14ac:dyDescent="0.2">
      <c r="A7066" s="8"/>
      <c r="B7066" s="1" t="s">
        <v>1550</v>
      </c>
    </row>
    <row r="7067" spans="1:2" ht="18" x14ac:dyDescent="0.2">
      <c r="A7067" s="8"/>
      <c r="B7067" s="2" t="s">
        <v>1551</v>
      </c>
    </row>
    <row r="7068" spans="1:2" ht="18" x14ac:dyDescent="0.2">
      <c r="A7068" s="8"/>
      <c r="B7068" s="2" t="s">
        <v>2</v>
      </c>
    </row>
    <row r="7069" spans="1:2" ht="18" x14ac:dyDescent="0.2">
      <c r="A7069" s="8"/>
      <c r="B7069" s="2" t="s">
        <v>3</v>
      </c>
    </row>
    <row r="7070" spans="1:2" ht="18" x14ac:dyDescent="0.2">
      <c r="A7070" s="8"/>
      <c r="B7070" s="3">
        <v>43258</v>
      </c>
    </row>
    <row r="7071" spans="1:2" ht="20" x14ac:dyDescent="0.2">
      <c r="A7071" s="8"/>
      <c r="B7071" s="4" t="s">
        <v>4</v>
      </c>
    </row>
    <row r="7072" spans="1:2" x14ac:dyDescent="0.2">
      <c r="A7072" s="8"/>
      <c r="B7072" s="5"/>
    </row>
    <row r="7073" spans="1:2" ht="20" x14ac:dyDescent="0.2">
      <c r="A7073" s="6"/>
    </row>
    <row r="7074" spans="1:2" x14ac:dyDescent="0.2">
      <c r="A7074" s="8"/>
      <c r="B7074" s="1" t="s">
        <v>659</v>
      </c>
    </row>
    <row r="7075" spans="1:2" ht="18" x14ac:dyDescent="0.2">
      <c r="A7075" s="8"/>
      <c r="B7075" s="2" t="s">
        <v>660</v>
      </c>
    </row>
    <row r="7076" spans="1:2" ht="18" x14ac:dyDescent="0.2">
      <c r="A7076" s="8"/>
      <c r="B7076" s="2" t="s">
        <v>2</v>
      </c>
    </row>
    <row r="7077" spans="1:2" ht="18" x14ac:dyDescent="0.2">
      <c r="A7077" s="8"/>
      <c r="B7077" s="2" t="s">
        <v>27</v>
      </c>
    </row>
    <row r="7078" spans="1:2" ht="18" x14ac:dyDescent="0.2">
      <c r="A7078" s="8"/>
      <c r="B7078" s="3">
        <v>43258</v>
      </c>
    </row>
    <row r="7079" spans="1:2" x14ac:dyDescent="0.2">
      <c r="A7079" s="8"/>
      <c r="B7079" s="1" t="s">
        <v>12</v>
      </c>
    </row>
    <row r="7080" spans="1:2" x14ac:dyDescent="0.2">
      <c r="A7080" s="8"/>
      <c r="B7080" s="5"/>
    </row>
    <row r="7081" spans="1:2" ht="20" x14ac:dyDescent="0.2">
      <c r="A7081" s="6"/>
    </row>
    <row r="7082" spans="1:2" x14ac:dyDescent="0.2">
      <c r="A7082" s="8"/>
      <c r="B7082" s="1" t="s">
        <v>665</v>
      </c>
    </row>
    <row r="7083" spans="1:2" ht="18" x14ac:dyDescent="0.2">
      <c r="A7083" s="8"/>
      <c r="B7083" s="2" t="s">
        <v>666</v>
      </c>
    </row>
    <row r="7084" spans="1:2" ht="18" x14ac:dyDescent="0.2">
      <c r="A7084" s="8"/>
      <c r="B7084" s="2" t="s">
        <v>2</v>
      </c>
    </row>
    <row r="7085" spans="1:2" ht="18" x14ac:dyDescent="0.2">
      <c r="A7085" s="8"/>
      <c r="B7085" s="2" t="s">
        <v>27</v>
      </c>
    </row>
    <row r="7086" spans="1:2" ht="18" x14ac:dyDescent="0.2">
      <c r="A7086" s="8"/>
      <c r="B7086" s="3">
        <v>43258</v>
      </c>
    </row>
    <row r="7087" spans="1:2" x14ac:dyDescent="0.2">
      <c r="A7087" s="8"/>
      <c r="B7087" s="1" t="s">
        <v>12</v>
      </c>
    </row>
    <row r="7088" spans="1:2" x14ac:dyDescent="0.2">
      <c r="A7088" s="8"/>
      <c r="B7088" s="5"/>
    </row>
    <row r="7089" spans="1:2" ht="20" x14ac:dyDescent="0.2">
      <c r="A7089" s="6"/>
    </row>
    <row r="7090" spans="1:2" x14ac:dyDescent="0.2">
      <c r="A7090" s="8"/>
      <c r="B7090" s="1" t="s">
        <v>113</v>
      </c>
    </row>
    <row r="7091" spans="1:2" ht="18" x14ac:dyDescent="0.2">
      <c r="A7091" s="8"/>
      <c r="B7091" s="2" t="s">
        <v>669</v>
      </c>
    </row>
    <row r="7092" spans="1:2" ht="18" x14ac:dyDescent="0.2">
      <c r="A7092" s="8"/>
      <c r="B7092" s="2" t="s">
        <v>2</v>
      </c>
    </row>
    <row r="7093" spans="1:2" ht="18" x14ac:dyDescent="0.2">
      <c r="A7093" s="8"/>
      <c r="B7093" s="2" t="s">
        <v>27</v>
      </c>
    </row>
    <row r="7094" spans="1:2" ht="18" x14ac:dyDescent="0.2">
      <c r="A7094" s="8"/>
      <c r="B7094" s="3">
        <v>43258</v>
      </c>
    </row>
    <row r="7095" spans="1:2" x14ac:dyDescent="0.2">
      <c r="A7095" s="8"/>
      <c r="B7095" s="1" t="s">
        <v>12</v>
      </c>
    </row>
    <row r="7096" spans="1:2" x14ac:dyDescent="0.2">
      <c r="A7096" s="8"/>
      <c r="B7096" s="5"/>
    </row>
    <row r="7097" spans="1:2" ht="20" x14ac:dyDescent="0.2">
      <c r="A7097" s="6"/>
    </row>
    <row r="7098" spans="1:2" x14ac:dyDescent="0.2">
      <c r="A7098" s="8"/>
      <c r="B7098" s="1" t="s">
        <v>676</v>
      </c>
    </row>
    <row r="7099" spans="1:2" ht="18" x14ac:dyDescent="0.2">
      <c r="A7099" s="8"/>
      <c r="B7099" s="2" t="s">
        <v>677</v>
      </c>
    </row>
    <row r="7100" spans="1:2" ht="18" x14ac:dyDescent="0.2">
      <c r="A7100" s="8"/>
      <c r="B7100" s="2" t="s">
        <v>93</v>
      </c>
    </row>
    <row r="7101" spans="1:2" ht="18" x14ac:dyDescent="0.2">
      <c r="A7101" s="8"/>
      <c r="B7101" s="2" t="s">
        <v>238</v>
      </c>
    </row>
    <row r="7102" spans="1:2" ht="18" x14ac:dyDescent="0.2">
      <c r="A7102" s="8"/>
      <c r="B7102" s="3">
        <v>43257</v>
      </c>
    </row>
    <row r="7103" spans="1:2" ht="20" x14ac:dyDescent="0.2">
      <c r="A7103" s="8"/>
      <c r="B7103" s="4" t="s">
        <v>4</v>
      </c>
    </row>
    <row r="7104" spans="1:2" x14ac:dyDescent="0.2">
      <c r="A7104" s="8"/>
      <c r="B7104" s="5"/>
    </row>
    <row r="7105" spans="1:2" ht="20" x14ac:dyDescent="0.2">
      <c r="A7105" s="6"/>
    </row>
    <row r="7106" spans="1:2" x14ac:dyDescent="0.2">
      <c r="A7106" s="8"/>
      <c r="B7106" s="1" t="s">
        <v>683</v>
      </c>
    </row>
    <row r="7107" spans="1:2" ht="18" x14ac:dyDescent="0.2">
      <c r="A7107" s="8"/>
      <c r="B7107" s="2" t="s">
        <v>684</v>
      </c>
    </row>
    <row r="7108" spans="1:2" ht="18" x14ac:dyDescent="0.2">
      <c r="A7108" s="8"/>
      <c r="B7108" s="2" t="s">
        <v>2</v>
      </c>
    </row>
    <row r="7109" spans="1:2" ht="18" x14ac:dyDescent="0.2">
      <c r="A7109" s="8"/>
      <c r="B7109" s="2" t="s">
        <v>3</v>
      </c>
    </row>
    <row r="7110" spans="1:2" ht="18" x14ac:dyDescent="0.2">
      <c r="A7110" s="8"/>
      <c r="B7110" s="3">
        <v>43257</v>
      </c>
    </row>
    <row r="7111" spans="1:2" x14ac:dyDescent="0.2">
      <c r="A7111" s="8"/>
      <c r="B7111" s="1" t="s">
        <v>12</v>
      </c>
    </row>
    <row r="7112" spans="1:2" x14ac:dyDescent="0.2">
      <c r="A7112" s="8"/>
      <c r="B7112" s="5"/>
    </row>
    <row r="7113" spans="1:2" ht="20" x14ac:dyDescent="0.2">
      <c r="A7113" s="6"/>
    </row>
    <row r="7114" spans="1:2" x14ac:dyDescent="0.2">
      <c r="A7114" s="8"/>
      <c r="B7114" s="1" t="s">
        <v>685</v>
      </c>
    </row>
    <row r="7115" spans="1:2" ht="18" x14ac:dyDescent="0.2">
      <c r="A7115" s="8"/>
      <c r="B7115" s="2" t="s">
        <v>686</v>
      </c>
    </row>
    <row r="7116" spans="1:2" ht="18" x14ac:dyDescent="0.2">
      <c r="A7116" s="8"/>
      <c r="B7116" s="2" t="s">
        <v>26</v>
      </c>
    </row>
    <row r="7117" spans="1:2" ht="18" x14ac:dyDescent="0.2">
      <c r="A7117" s="8"/>
      <c r="B7117" s="2" t="s">
        <v>35</v>
      </c>
    </row>
    <row r="7118" spans="1:2" ht="18" x14ac:dyDescent="0.2">
      <c r="A7118" s="8"/>
      <c r="B7118" s="3">
        <v>43257</v>
      </c>
    </row>
    <row r="7119" spans="1:2" x14ac:dyDescent="0.2">
      <c r="A7119" s="8"/>
      <c r="B7119" s="1" t="s">
        <v>12</v>
      </c>
    </row>
    <row r="7120" spans="1:2" x14ac:dyDescent="0.2">
      <c r="A7120" s="8"/>
      <c r="B7120" s="5"/>
    </row>
    <row r="7121" spans="1:2" ht="20" x14ac:dyDescent="0.2">
      <c r="A7121" s="6"/>
    </row>
    <row r="7122" spans="1:2" x14ac:dyDescent="0.2">
      <c r="A7122" s="8"/>
      <c r="B7122" s="1" t="s">
        <v>687</v>
      </c>
    </row>
    <row r="7123" spans="1:2" ht="18" x14ac:dyDescent="0.2">
      <c r="A7123" s="8"/>
      <c r="B7123" s="2" t="s">
        <v>688</v>
      </c>
    </row>
    <row r="7124" spans="1:2" ht="18" x14ac:dyDescent="0.2">
      <c r="A7124" s="8"/>
      <c r="B7124" s="2" t="s">
        <v>2</v>
      </c>
    </row>
    <row r="7125" spans="1:2" ht="18" x14ac:dyDescent="0.2">
      <c r="A7125" s="8"/>
      <c r="B7125" s="2" t="s">
        <v>11</v>
      </c>
    </row>
    <row r="7126" spans="1:2" ht="18" x14ac:dyDescent="0.2">
      <c r="A7126" s="8"/>
      <c r="B7126" s="3">
        <v>43257</v>
      </c>
    </row>
    <row r="7127" spans="1:2" x14ac:dyDescent="0.2">
      <c r="A7127" s="8"/>
      <c r="B7127" s="1" t="s">
        <v>12</v>
      </c>
    </row>
    <row r="7128" spans="1:2" x14ac:dyDescent="0.2">
      <c r="A7128" s="8"/>
      <c r="B7128" s="5"/>
    </row>
    <row r="7129" spans="1:2" ht="20" x14ac:dyDescent="0.2">
      <c r="A7129" s="6"/>
    </row>
    <row r="7130" spans="1:2" x14ac:dyDescent="0.2">
      <c r="A7130" s="8"/>
      <c r="B7130" s="1" t="s">
        <v>689</v>
      </c>
    </row>
    <row r="7131" spans="1:2" ht="18" x14ac:dyDescent="0.2">
      <c r="A7131" s="8"/>
      <c r="B7131" s="2" t="s">
        <v>690</v>
      </c>
    </row>
    <row r="7132" spans="1:2" ht="18" x14ac:dyDescent="0.2">
      <c r="A7132" s="8"/>
      <c r="B7132" s="2" t="s">
        <v>2</v>
      </c>
    </row>
    <row r="7133" spans="1:2" ht="18" x14ac:dyDescent="0.2">
      <c r="A7133" s="8"/>
      <c r="B7133" s="2" t="s">
        <v>194</v>
      </c>
    </row>
    <row r="7134" spans="1:2" ht="18" x14ac:dyDescent="0.2">
      <c r="A7134" s="8"/>
      <c r="B7134" s="3">
        <v>43257</v>
      </c>
    </row>
    <row r="7135" spans="1:2" x14ac:dyDescent="0.2">
      <c r="A7135" s="8"/>
      <c r="B7135" s="1" t="s">
        <v>12</v>
      </c>
    </row>
    <row r="7136" spans="1:2" x14ac:dyDescent="0.2">
      <c r="A7136" s="8"/>
      <c r="B7136" s="5"/>
    </row>
    <row r="7137" spans="1:2" ht="20" x14ac:dyDescent="0.2">
      <c r="A7137" s="6"/>
    </row>
    <row r="7138" spans="1:2" x14ac:dyDescent="0.2">
      <c r="A7138" s="8"/>
      <c r="B7138" s="1" t="s">
        <v>713</v>
      </c>
    </row>
    <row r="7139" spans="1:2" ht="18" x14ac:dyDescent="0.2">
      <c r="A7139" s="8"/>
      <c r="B7139" s="2" t="s">
        <v>714</v>
      </c>
    </row>
    <row r="7140" spans="1:2" ht="18" x14ac:dyDescent="0.2">
      <c r="A7140" s="8"/>
      <c r="B7140" s="2" t="s">
        <v>2</v>
      </c>
    </row>
    <row r="7141" spans="1:2" ht="18" x14ac:dyDescent="0.2">
      <c r="A7141" s="8"/>
      <c r="B7141" s="2" t="s">
        <v>27</v>
      </c>
    </row>
    <row r="7142" spans="1:2" ht="18" x14ac:dyDescent="0.2">
      <c r="A7142" s="8"/>
      <c r="B7142" s="3">
        <v>43256</v>
      </c>
    </row>
    <row r="7143" spans="1:2" x14ac:dyDescent="0.2">
      <c r="A7143" s="8"/>
      <c r="B7143" s="1" t="s">
        <v>12</v>
      </c>
    </row>
    <row r="7144" spans="1:2" x14ac:dyDescent="0.2">
      <c r="A7144" s="8"/>
      <c r="B7144" s="5"/>
    </row>
    <row r="7145" spans="1:2" ht="20" x14ac:dyDescent="0.2">
      <c r="A7145" s="6"/>
    </row>
    <row r="7146" spans="1:2" x14ac:dyDescent="0.2">
      <c r="A7146" s="8"/>
      <c r="B7146" s="1" t="s">
        <v>717</v>
      </c>
    </row>
    <row r="7147" spans="1:2" ht="18" x14ac:dyDescent="0.2">
      <c r="A7147" s="8"/>
      <c r="B7147" s="2" t="s">
        <v>718</v>
      </c>
    </row>
    <row r="7148" spans="1:2" ht="18" x14ac:dyDescent="0.2">
      <c r="A7148" s="8"/>
      <c r="B7148" s="2" t="s">
        <v>2</v>
      </c>
    </row>
    <row r="7149" spans="1:2" ht="18" x14ac:dyDescent="0.2">
      <c r="A7149" s="8"/>
      <c r="B7149" s="2" t="s">
        <v>141</v>
      </c>
    </row>
    <row r="7150" spans="1:2" ht="18" x14ac:dyDescent="0.2">
      <c r="A7150" s="8"/>
      <c r="B7150" s="3">
        <v>43256</v>
      </c>
    </row>
    <row r="7151" spans="1:2" x14ac:dyDescent="0.2">
      <c r="A7151" s="8"/>
      <c r="B7151" s="1" t="s">
        <v>12</v>
      </c>
    </row>
    <row r="7152" spans="1:2" x14ac:dyDescent="0.2">
      <c r="A7152" s="8"/>
      <c r="B7152" s="5"/>
    </row>
    <row r="7153" spans="1:2" ht="20" x14ac:dyDescent="0.2">
      <c r="A7153" s="6"/>
    </row>
    <row r="7154" spans="1:2" x14ac:dyDescent="0.2">
      <c r="A7154" s="8"/>
      <c r="B7154" s="1" t="s">
        <v>721</v>
      </c>
    </row>
    <row r="7155" spans="1:2" ht="18" x14ac:dyDescent="0.2">
      <c r="A7155" s="8"/>
      <c r="B7155" s="2" t="s">
        <v>722</v>
      </c>
    </row>
    <row r="7156" spans="1:2" ht="18" x14ac:dyDescent="0.2">
      <c r="A7156" s="8"/>
      <c r="B7156" s="2" t="s">
        <v>2</v>
      </c>
    </row>
    <row r="7157" spans="1:2" ht="18" x14ac:dyDescent="0.2">
      <c r="A7157" s="8"/>
      <c r="B7157" s="2" t="s">
        <v>141</v>
      </c>
    </row>
    <row r="7158" spans="1:2" ht="18" x14ac:dyDescent="0.2">
      <c r="A7158" s="8"/>
      <c r="B7158" s="3">
        <v>43256</v>
      </c>
    </row>
    <row r="7159" spans="1:2" x14ac:dyDescent="0.2">
      <c r="A7159" s="8"/>
      <c r="B7159" s="1" t="s">
        <v>12</v>
      </c>
    </row>
    <row r="7160" spans="1:2" x14ac:dyDescent="0.2">
      <c r="A7160" s="8"/>
      <c r="B7160" s="5"/>
    </row>
    <row r="7161" spans="1:2" ht="20" x14ac:dyDescent="0.2">
      <c r="A7161" s="6"/>
    </row>
    <row r="7162" spans="1:2" x14ac:dyDescent="0.2">
      <c r="A7162" s="8"/>
      <c r="B7162" s="1" t="s">
        <v>723</v>
      </c>
    </row>
    <row r="7163" spans="1:2" ht="18" x14ac:dyDescent="0.2">
      <c r="A7163" s="8"/>
      <c r="B7163" s="2" t="s">
        <v>724</v>
      </c>
    </row>
    <row r="7164" spans="1:2" ht="18" x14ac:dyDescent="0.2">
      <c r="A7164" s="8"/>
      <c r="B7164" s="2" t="s">
        <v>2</v>
      </c>
    </row>
    <row r="7165" spans="1:2" ht="18" x14ac:dyDescent="0.2">
      <c r="A7165" s="8"/>
      <c r="B7165" s="2" t="s">
        <v>316</v>
      </c>
    </row>
    <row r="7166" spans="1:2" ht="18" x14ac:dyDescent="0.2">
      <c r="A7166" s="8"/>
      <c r="B7166" s="3">
        <v>43256</v>
      </c>
    </row>
    <row r="7167" spans="1:2" x14ac:dyDescent="0.2">
      <c r="A7167" s="8"/>
      <c r="B7167" s="1" t="s">
        <v>12</v>
      </c>
    </row>
    <row r="7168" spans="1:2" x14ac:dyDescent="0.2">
      <c r="A7168" s="8"/>
      <c r="B7168" s="5"/>
    </row>
    <row r="7169" spans="1:2" ht="20" x14ac:dyDescent="0.2">
      <c r="A7169" s="6"/>
    </row>
    <row r="7170" spans="1:2" x14ac:dyDescent="0.2">
      <c r="A7170" s="8"/>
      <c r="B7170" s="1" t="s">
        <v>732</v>
      </c>
    </row>
    <row r="7171" spans="1:2" ht="18" x14ac:dyDescent="0.2">
      <c r="A7171" s="8"/>
      <c r="B7171" s="2" t="s">
        <v>733</v>
      </c>
    </row>
    <row r="7172" spans="1:2" ht="18" x14ac:dyDescent="0.2">
      <c r="A7172" s="8"/>
      <c r="B7172" s="2" t="s">
        <v>2</v>
      </c>
    </row>
    <row r="7173" spans="1:2" ht="18" x14ac:dyDescent="0.2">
      <c r="A7173" s="8"/>
      <c r="B7173" s="2" t="s">
        <v>3</v>
      </c>
    </row>
    <row r="7174" spans="1:2" ht="18" x14ac:dyDescent="0.2">
      <c r="A7174" s="8"/>
      <c r="B7174" s="3">
        <v>43256</v>
      </c>
    </row>
    <row r="7175" spans="1:2" x14ac:dyDescent="0.2">
      <c r="A7175" s="8"/>
      <c r="B7175" s="1" t="s">
        <v>12</v>
      </c>
    </row>
    <row r="7176" spans="1:2" x14ac:dyDescent="0.2">
      <c r="A7176" s="8"/>
      <c r="B7176" s="5"/>
    </row>
    <row r="7177" spans="1:2" ht="20" x14ac:dyDescent="0.2">
      <c r="A7177" s="6"/>
    </row>
    <row r="7178" spans="1:2" x14ac:dyDescent="0.2">
      <c r="A7178" s="8"/>
      <c r="B7178" s="1" t="s">
        <v>734</v>
      </c>
    </row>
    <row r="7179" spans="1:2" ht="18" x14ac:dyDescent="0.2">
      <c r="A7179" s="8"/>
      <c r="B7179" s="2" t="s">
        <v>735</v>
      </c>
    </row>
    <row r="7180" spans="1:2" ht="18" x14ac:dyDescent="0.2">
      <c r="A7180" s="8"/>
      <c r="B7180" s="2" t="s">
        <v>26</v>
      </c>
    </row>
    <row r="7181" spans="1:2" ht="18" x14ac:dyDescent="0.2">
      <c r="A7181" s="8"/>
      <c r="B7181" s="2" t="s">
        <v>27</v>
      </c>
    </row>
    <row r="7182" spans="1:2" ht="18" x14ac:dyDescent="0.2">
      <c r="A7182" s="8"/>
      <c r="B7182" s="3">
        <v>43256</v>
      </c>
    </row>
    <row r="7183" spans="1:2" ht="20" x14ac:dyDescent="0.2">
      <c r="A7183" s="8"/>
      <c r="B7183" s="4" t="s">
        <v>4</v>
      </c>
    </row>
    <row r="7184" spans="1:2" x14ac:dyDescent="0.2">
      <c r="A7184" s="8"/>
      <c r="B7184" s="5"/>
    </row>
    <row r="7185" spans="1:2" ht="20" x14ac:dyDescent="0.2">
      <c r="A7185" s="6"/>
    </row>
    <row r="7186" spans="1:2" x14ac:dyDescent="0.2">
      <c r="A7186" s="8"/>
      <c r="B7186" s="1" t="s">
        <v>748</v>
      </c>
    </row>
    <row r="7187" spans="1:2" ht="18" x14ac:dyDescent="0.2">
      <c r="A7187" s="8"/>
      <c r="B7187" s="2" t="s">
        <v>749</v>
      </c>
    </row>
    <row r="7188" spans="1:2" ht="18" x14ac:dyDescent="0.2">
      <c r="A7188" s="8"/>
      <c r="B7188" s="2" t="s">
        <v>2</v>
      </c>
    </row>
    <row r="7189" spans="1:2" ht="18" x14ac:dyDescent="0.2">
      <c r="A7189" s="8"/>
      <c r="B7189" s="2" t="s">
        <v>27</v>
      </c>
    </row>
    <row r="7190" spans="1:2" ht="18" x14ac:dyDescent="0.2">
      <c r="A7190" s="8"/>
      <c r="B7190" s="3">
        <v>43256</v>
      </c>
    </row>
    <row r="7191" spans="1:2" x14ac:dyDescent="0.2">
      <c r="A7191" s="8"/>
      <c r="B7191" s="1" t="s">
        <v>12</v>
      </c>
    </row>
    <row r="7192" spans="1:2" x14ac:dyDescent="0.2">
      <c r="A7192" s="8"/>
      <c r="B7192" s="5"/>
    </row>
    <row r="7193" spans="1:2" ht="20" x14ac:dyDescent="0.2">
      <c r="A7193" s="6"/>
    </row>
    <row r="7194" spans="1:2" x14ac:dyDescent="0.2">
      <c r="A7194" s="8"/>
      <c r="B7194" s="1" t="s">
        <v>757</v>
      </c>
    </row>
    <row r="7195" spans="1:2" ht="18" x14ac:dyDescent="0.2">
      <c r="A7195" s="8"/>
      <c r="B7195" s="2" t="s">
        <v>758</v>
      </c>
    </row>
    <row r="7196" spans="1:2" ht="18" x14ac:dyDescent="0.2">
      <c r="A7196" s="8"/>
      <c r="B7196" s="2" t="s">
        <v>2</v>
      </c>
    </row>
    <row r="7197" spans="1:2" ht="18" x14ac:dyDescent="0.2">
      <c r="A7197" s="8"/>
      <c r="B7197" s="2" t="s">
        <v>79</v>
      </c>
    </row>
    <row r="7198" spans="1:2" ht="18" x14ac:dyDescent="0.2">
      <c r="A7198" s="8"/>
      <c r="B7198" s="3">
        <v>43255</v>
      </c>
    </row>
    <row r="7199" spans="1:2" x14ac:dyDescent="0.2">
      <c r="A7199" s="8"/>
      <c r="B7199" s="1" t="s">
        <v>12</v>
      </c>
    </row>
    <row r="7200" spans="1:2" x14ac:dyDescent="0.2">
      <c r="A7200" s="8"/>
      <c r="B7200" s="5"/>
    </row>
    <row r="7202" spans="1:2" x14ac:dyDescent="0.2">
      <c r="A7202" s="8"/>
      <c r="B7202" s="1" t="s">
        <v>761</v>
      </c>
    </row>
    <row r="7203" spans="1:2" ht="18" x14ac:dyDescent="0.2">
      <c r="A7203" s="8"/>
      <c r="B7203" s="2" t="s">
        <v>762</v>
      </c>
    </row>
    <row r="7204" spans="1:2" ht="18" x14ac:dyDescent="0.2">
      <c r="A7204" s="8"/>
      <c r="B7204" s="2" t="s">
        <v>2</v>
      </c>
    </row>
    <row r="7205" spans="1:2" ht="18" x14ac:dyDescent="0.2">
      <c r="A7205" s="8"/>
      <c r="B7205" s="2" t="s">
        <v>258</v>
      </c>
    </row>
    <row r="7206" spans="1:2" ht="18" x14ac:dyDescent="0.2">
      <c r="A7206" s="8"/>
      <c r="B7206" s="3">
        <v>43255</v>
      </c>
    </row>
    <row r="7207" spans="1:2" x14ac:dyDescent="0.2">
      <c r="A7207" s="8"/>
      <c r="B7207" s="1" t="s">
        <v>12</v>
      </c>
    </row>
    <row r="7208" spans="1:2" x14ac:dyDescent="0.2">
      <c r="A7208" s="8"/>
      <c r="B7208" s="5"/>
    </row>
    <row r="7209" spans="1:2" ht="20" x14ac:dyDescent="0.2">
      <c r="A7209" s="6"/>
    </row>
    <row r="7210" spans="1:2" x14ac:dyDescent="0.2">
      <c r="A7210" s="8"/>
      <c r="B7210" s="1" t="s">
        <v>767</v>
      </c>
    </row>
    <row r="7211" spans="1:2" ht="18" x14ac:dyDescent="0.2">
      <c r="A7211" s="8"/>
      <c r="B7211" s="2" t="s">
        <v>768</v>
      </c>
    </row>
    <row r="7212" spans="1:2" ht="18" x14ac:dyDescent="0.2">
      <c r="A7212" s="8"/>
      <c r="B7212" s="2" t="s">
        <v>2</v>
      </c>
    </row>
    <row r="7213" spans="1:2" ht="18" x14ac:dyDescent="0.2">
      <c r="A7213" s="8"/>
      <c r="B7213" s="2" t="s">
        <v>316</v>
      </c>
    </row>
    <row r="7214" spans="1:2" ht="18" x14ac:dyDescent="0.2">
      <c r="A7214" s="8"/>
      <c r="B7214" s="3">
        <v>43255</v>
      </c>
    </row>
    <row r="7215" spans="1:2" x14ac:dyDescent="0.2">
      <c r="A7215" s="8"/>
      <c r="B7215" s="1" t="s">
        <v>12</v>
      </c>
    </row>
    <row r="7216" spans="1:2" x14ac:dyDescent="0.2">
      <c r="A7216" s="8"/>
      <c r="B7216" s="5"/>
    </row>
    <row r="7217" spans="1:2" ht="20" x14ac:dyDescent="0.2">
      <c r="A7217" s="6"/>
    </row>
    <row r="7218" spans="1:2" x14ac:dyDescent="0.2">
      <c r="A7218" s="8"/>
      <c r="B7218" s="1" t="s">
        <v>778</v>
      </c>
    </row>
    <row r="7219" spans="1:2" ht="18" x14ac:dyDescent="0.2">
      <c r="A7219" s="8"/>
      <c r="B7219" s="2" t="s">
        <v>779</v>
      </c>
    </row>
    <row r="7220" spans="1:2" ht="18" x14ac:dyDescent="0.2">
      <c r="A7220" s="8"/>
      <c r="B7220" s="2" t="s">
        <v>2</v>
      </c>
    </row>
    <row r="7221" spans="1:2" ht="18" x14ac:dyDescent="0.2">
      <c r="A7221" s="8"/>
      <c r="B7221" s="2" t="s">
        <v>27</v>
      </c>
    </row>
    <row r="7222" spans="1:2" ht="18" x14ac:dyDescent="0.2">
      <c r="A7222" s="8"/>
      <c r="B7222" s="3">
        <v>43255</v>
      </c>
    </row>
    <row r="7223" spans="1:2" x14ac:dyDescent="0.2">
      <c r="A7223" s="8"/>
      <c r="B7223" s="1" t="s">
        <v>12</v>
      </c>
    </row>
    <row r="7224" spans="1:2" x14ac:dyDescent="0.2">
      <c r="A7224" s="8"/>
      <c r="B7224" s="5"/>
    </row>
    <row r="7225" spans="1:2" ht="20" x14ac:dyDescent="0.2">
      <c r="A7225" s="6"/>
    </row>
    <row r="7226" spans="1:2" x14ac:dyDescent="0.2">
      <c r="A7226" s="8"/>
      <c r="B7226" s="1" t="s">
        <v>780</v>
      </c>
    </row>
    <row r="7227" spans="1:2" ht="18" x14ac:dyDescent="0.2">
      <c r="A7227" s="8"/>
      <c r="B7227" s="2" t="s">
        <v>781</v>
      </c>
    </row>
    <row r="7228" spans="1:2" ht="18" x14ac:dyDescent="0.2">
      <c r="A7228" s="8"/>
      <c r="B7228" s="2" t="s">
        <v>2</v>
      </c>
    </row>
    <row r="7229" spans="1:2" ht="18" x14ac:dyDescent="0.2">
      <c r="A7229" s="8"/>
      <c r="B7229" s="2" t="s">
        <v>258</v>
      </c>
    </row>
    <row r="7230" spans="1:2" ht="18" x14ac:dyDescent="0.2">
      <c r="A7230" s="8"/>
      <c r="B7230" s="3">
        <v>43255</v>
      </c>
    </row>
    <row r="7231" spans="1:2" x14ac:dyDescent="0.2">
      <c r="A7231" s="8"/>
      <c r="B7231" s="1" t="s">
        <v>12</v>
      </c>
    </row>
    <row r="7232" spans="1:2" x14ac:dyDescent="0.2">
      <c r="A7232" s="8"/>
      <c r="B7232" s="5"/>
    </row>
    <row r="7233" spans="1:2" ht="20" x14ac:dyDescent="0.2">
      <c r="A7233" s="6"/>
    </row>
    <row r="7234" spans="1:2" x14ac:dyDescent="0.2">
      <c r="A7234" s="8"/>
      <c r="B7234" s="1" t="s">
        <v>782</v>
      </c>
    </row>
    <row r="7235" spans="1:2" ht="18" x14ac:dyDescent="0.2">
      <c r="A7235" s="8"/>
      <c r="B7235" s="2" t="s">
        <v>783</v>
      </c>
    </row>
    <row r="7236" spans="1:2" ht="18" x14ac:dyDescent="0.2">
      <c r="A7236" s="8"/>
      <c r="B7236" s="2" t="s">
        <v>2</v>
      </c>
    </row>
    <row r="7237" spans="1:2" ht="18" x14ac:dyDescent="0.2">
      <c r="A7237" s="8"/>
      <c r="B7237" s="2" t="s">
        <v>258</v>
      </c>
    </row>
    <row r="7238" spans="1:2" ht="18" x14ac:dyDescent="0.2">
      <c r="A7238" s="8"/>
      <c r="B7238" s="3">
        <v>43255</v>
      </c>
    </row>
    <row r="7239" spans="1:2" x14ac:dyDescent="0.2">
      <c r="A7239" s="8"/>
      <c r="B7239" s="1" t="s">
        <v>12</v>
      </c>
    </row>
    <row r="7240" spans="1:2" x14ac:dyDescent="0.2">
      <c r="A7240" s="8"/>
      <c r="B7240" s="5"/>
    </row>
    <row r="7241" spans="1:2" ht="20" x14ac:dyDescent="0.2">
      <c r="A7241" s="6"/>
    </row>
    <row r="7242" spans="1:2" x14ac:dyDescent="0.2">
      <c r="A7242" s="8"/>
      <c r="B7242" s="1" t="s">
        <v>789</v>
      </c>
    </row>
    <row r="7243" spans="1:2" ht="18" x14ac:dyDescent="0.2">
      <c r="A7243" s="8"/>
      <c r="B7243" s="2" t="s">
        <v>790</v>
      </c>
    </row>
    <row r="7244" spans="1:2" ht="18" x14ac:dyDescent="0.2">
      <c r="A7244" s="8"/>
      <c r="B7244" s="2" t="s">
        <v>93</v>
      </c>
    </row>
    <row r="7245" spans="1:2" ht="18" x14ac:dyDescent="0.2">
      <c r="A7245" s="8"/>
      <c r="B7245" s="2" t="s">
        <v>258</v>
      </c>
    </row>
    <row r="7246" spans="1:2" ht="18" x14ac:dyDescent="0.2">
      <c r="A7246" s="8"/>
      <c r="B7246" s="3">
        <v>43255</v>
      </c>
    </row>
    <row r="7247" spans="1:2" ht="20" x14ac:dyDescent="0.2">
      <c r="A7247" s="8"/>
      <c r="B7247" s="4" t="s">
        <v>4</v>
      </c>
    </row>
    <row r="7248" spans="1:2" x14ac:dyDescent="0.2">
      <c r="A7248" s="8"/>
      <c r="B7248" s="5"/>
    </row>
    <row r="7249" spans="1:2" ht="20" x14ac:dyDescent="0.2">
      <c r="A7249" s="6"/>
    </row>
    <row r="7250" spans="1:2" x14ac:dyDescent="0.2">
      <c r="A7250" s="8"/>
      <c r="B7250" s="1" t="s">
        <v>803</v>
      </c>
    </row>
    <row r="7251" spans="1:2" ht="18" x14ac:dyDescent="0.2">
      <c r="A7251" s="8"/>
      <c r="B7251" s="2" t="s">
        <v>804</v>
      </c>
    </row>
    <row r="7252" spans="1:2" ht="18" x14ac:dyDescent="0.2">
      <c r="A7252" s="8"/>
      <c r="B7252" s="2" t="s">
        <v>2</v>
      </c>
    </row>
    <row r="7253" spans="1:2" ht="18" x14ac:dyDescent="0.2">
      <c r="A7253" s="8"/>
      <c r="B7253" s="2" t="s">
        <v>494</v>
      </c>
    </row>
    <row r="7254" spans="1:2" ht="18" x14ac:dyDescent="0.2">
      <c r="A7254" s="8"/>
      <c r="B7254" s="3">
        <v>43255</v>
      </c>
    </row>
    <row r="7255" spans="1:2" x14ac:dyDescent="0.2">
      <c r="A7255" s="8"/>
      <c r="B7255" s="1" t="s">
        <v>12</v>
      </c>
    </row>
    <row r="7256" spans="1:2" x14ac:dyDescent="0.2">
      <c r="A7256" s="8"/>
      <c r="B7256" s="5"/>
    </row>
    <row r="7257" spans="1:2" ht="20" x14ac:dyDescent="0.2">
      <c r="A7257" s="6"/>
    </row>
    <row r="7258" spans="1:2" x14ac:dyDescent="0.2">
      <c r="A7258" s="8"/>
      <c r="B7258" s="1" t="s">
        <v>814</v>
      </c>
    </row>
    <row r="7259" spans="1:2" ht="18" x14ac:dyDescent="0.2">
      <c r="A7259" s="8"/>
      <c r="B7259" s="2" t="s">
        <v>815</v>
      </c>
    </row>
    <row r="7260" spans="1:2" ht="18" x14ac:dyDescent="0.2">
      <c r="A7260" s="8"/>
      <c r="B7260" s="2" t="s">
        <v>2</v>
      </c>
    </row>
    <row r="7261" spans="1:2" ht="18" x14ac:dyDescent="0.2">
      <c r="A7261" s="8"/>
      <c r="B7261" s="2" t="s">
        <v>238</v>
      </c>
    </row>
    <row r="7262" spans="1:2" ht="18" x14ac:dyDescent="0.2">
      <c r="A7262" s="8"/>
      <c r="B7262" s="3">
        <v>43252</v>
      </c>
    </row>
    <row r="7263" spans="1:2" x14ac:dyDescent="0.2">
      <c r="A7263" s="8"/>
      <c r="B7263" s="1" t="s">
        <v>12</v>
      </c>
    </row>
    <row r="7264" spans="1:2" x14ac:dyDescent="0.2">
      <c r="A7264" s="8"/>
      <c r="B7264" s="5"/>
    </row>
    <row r="7265" spans="1:2" ht="20" x14ac:dyDescent="0.2">
      <c r="A7265" s="6"/>
    </row>
    <row r="7266" spans="1:2" x14ac:dyDescent="0.2">
      <c r="A7266" s="8"/>
      <c r="B7266" s="1" t="s">
        <v>818</v>
      </c>
    </row>
    <row r="7267" spans="1:2" ht="18" x14ac:dyDescent="0.2">
      <c r="A7267" s="8"/>
      <c r="B7267" s="2" t="s">
        <v>819</v>
      </c>
    </row>
    <row r="7268" spans="1:2" ht="18" x14ac:dyDescent="0.2">
      <c r="A7268" s="8"/>
      <c r="B7268" s="2" t="s">
        <v>2</v>
      </c>
    </row>
    <row r="7269" spans="1:2" ht="18" x14ac:dyDescent="0.2">
      <c r="A7269" s="8"/>
      <c r="B7269" s="2" t="s">
        <v>194</v>
      </c>
    </row>
    <row r="7270" spans="1:2" ht="18" x14ac:dyDescent="0.2">
      <c r="A7270" s="8"/>
      <c r="B7270" s="3">
        <v>43252</v>
      </c>
    </row>
    <row r="7271" spans="1:2" x14ac:dyDescent="0.2">
      <c r="A7271" s="8"/>
      <c r="B7271" s="1" t="s">
        <v>12</v>
      </c>
    </row>
    <row r="7272" spans="1:2" x14ac:dyDescent="0.2">
      <c r="A7272" s="8"/>
      <c r="B7272" s="5"/>
    </row>
    <row r="7273" spans="1:2" ht="20" x14ac:dyDescent="0.2">
      <c r="A7273" s="6"/>
    </row>
    <row r="7274" spans="1:2" x14ac:dyDescent="0.2">
      <c r="A7274" s="8"/>
      <c r="B7274" s="1" t="s">
        <v>1552</v>
      </c>
    </row>
    <row r="7275" spans="1:2" ht="18" x14ac:dyDescent="0.2">
      <c r="A7275" s="8"/>
      <c r="B7275" s="2" t="s">
        <v>1553</v>
      </c>
    </row>
    <row r="7276" spans="1:2" ht="18" x14ac:dyDescent="0.2">
      <c r="A7276" s="8"/>
      <c r="B7276" s="2" t="s">
        <v>2</v>
      </c>
    </row>
    <row r="7277" spans="1:2" ht="18" x14ac:dyDescent="0.2">
      <c r="A7277" s="8"/>
      <c r="B7277" s="2" t="s">
        <v>377</v>
      </c>
    </row>
    <row r="7278" spans="1:2" ht="18" x14ac:dyDescent="0.2">
      <c r="A7278" s="8"/>
      <c r="B7278" s="3">
        <v>43252</v>
      </c>
    </row>
    <row r="7279" spans="1:2" x14ac:dyDescent="0.2">
      <c r="A7279" s="8"/>
      <c r="B7279" s="1" t="s">
        <v>12</v>
      </c>
    </row>
    <row r="7280" spans="1:2" x14ac:dyDescent="0.2">
      <c r="A7280" s="8"/>
      <c r="B7280" s="5"/>
    </row>
    <row r="7281" spans="1:2" ht="20" x14ac:dyDescent="0.2">
      <c r="A7281" s="6"/>
    </row>
    <row r="7282" spans="1:2" x14ac:dyDescent="0.2">
      <c r="A7282" s="8"/>
      <c r="B7282" s="1" t="s">
        <v>833</v>
      </c>
    </row>
    <row r="7283" spans="1:2" ht="18" x14ac:dyDescent="0.2">
      <c r="A7283" s="8"/>
      <c r="B7283" s="2" t="s">
        <v>834</v>
      </c>
    </row>
    <row r="7284" spans="1:2" ht="18" x14ac:dyDescent="0.2">
      <c r="A7284" s="8"/>
      <c r="B7284" s="2" t="s">
        <v>73</v>
      </c>
    </row>
    <row r="7285" spans="1:2" ht="18" x14ac:dyDescent="0.2">
      <c r="A7285" s="8"/>
      <c r="B7285" s="2" t="s">
        <v>194</v>
      </c>
    </row>
    <row r="7286" spans="1:2" ht="18" x14ac:dyDescent="0.2">
      <c r="A7286" s="8"/>
      <c r="B7286" s="3">
        <v>43252</v>
      </c>
    </row>
    <row r="7287" spans="1:2" ht="20" x14ac:dyDescent="0.2">
      <c r="A7287" s="8"/>
      <c r="B7287" s="4" t="s">
        <v>4</v>
      </c>
    </row>
    <row r="7288" spans="1:2" x14ac:dyDescent="0.2">
      <c r="A7288" s="8"/>
      <c r="B7288" s="5"/>
    </row>
    <row r="7289" spans="1:2" ht="20" x14ac:dyDescent="0.2">
      <c r="A7289" s="6"/>
    </row>
    <row r="7290" spans="1:2" x14ac:dyDescent="0.2">
      <c r="A7290" s="8"/>
      <c r="B7290" s="1" t="s">
        <v>833</v>
      </c>
    </row>
    <row r="7291" spans="1:2" ht="18" x14ac:dyDescent="0.2">
      <c r="A7291" s="8"/>
      <c r="B7291" s="2" t="s">
        <v>837</v>
      </c>
    </row>
    <row r="7292" spans="1:2" ht="18" x14ac:dyDescent="0.2">
      <c r="A7292" s="8"/>
      <c r="B7292" s="2" t="s">
        <v>126</v>
      </c>
    </row>
    <row r="7293" spans="1:2" ht="18" x14ac:dyDescent="0.2">
      <c r="A7293" s="8"/>
      <c r="B7293" s="2" t="s">
        <v>194</v>
      </c>
    </row>
    <row r="7294" spans="1:2" ht="18" x14ac:dyDescent="0.2">
      <c r="A7294" s="8"/>
      <c r="B7294" s="3">
        <v>43252</v>
      </c>
    </row>
    <row r="7295" spans="1:2" ht="20" x14ac:dyDescent="0.2">
      <c r="A7295" s="8"/>
      <c r="B7295" s="4" t="s">
        <v>4</v>
      </c>
    </row>
    <row r="7296" spans="1:2" x14ac:dyDescent="0.2">
      <c r="A7296" s="8"/>
      <c r="B7296" s="5"/>
    </row>
    <row r="7297" spans="1:2" ht="20" x14ac:dyDescent="0.2">
      <c r="A7297" s="6"/>
    </row>
    <row r="7298" spans="1:2" x14ac:dyDescent="0.2">
      <c r="A7298" s="8"/>
      <c r="B7298" s="1" t="s">
        <v>840</v>
      </c>
    </row>
    <row r="7299" spans="1:2" ht="18" x14ac:dyDescent="0.2">
      <c r="A7299" s="8"/>
      <c r="B7299" s="2" t="s">
        <v>841</v>
      </c>
    </row>
    <row r="7300" spans="1:2" ht="18" x14ac:dyDescent="0.2">
      <c r="A7300" s="8"/>
      <c r="B7300" s="2" t="s">
        <v>2</v>
      </c>
    </row>
    <row r="7301" spans="1:2" ht="18" x14ac:dyDescent="0.2">
      <c r="A7301" s="8"/>
      <c r="B7301" s="2" t="s">
        <v>460</v>
      </c>
    </row>
    <row r="7302" spans="1:2" ht="18" x14ac:dyDescent="0.2">
      <c r="A7302" s="8"/>
      <c r="B7302" s="3">
        <v>43252</v>
      </c>
    </row>
    <row r="7303" spans="1:2" x14ac:dyDescent="0.2">
      <c r="A7303" s="8"/>
      <c r="B7303" s="1" t="s">
        <v>12</v>
      </c>
    </row>
    <row r="7304" spans="1:2" x14ac:dyDescent="0.2">
      <c r="A7304" s="8"/>
      <c r="B7304" s="5"/>
    </row>
    <row r="7305" spans="1:2" ht="20" x14ac:dyDescent="0.2">
      <c r="A7305" s="6"/>
    </row>
    <row r="7306" spans="1:2" x14ac:dyDescent="0.2">
      <c r="A7306" s="8"/>
      <c r="B7306" s="1" t="s">
        <v>844</v>
      </c>
    </row>
    <row r="7307" spans="1:2" ht="18" x14ac:dyDescent="0.2">
      <c r="A7307" s="8"/>
      <c r="B7307" s="2" t="s">
        <v>845</v>
      </c>
    </row>
    <row r="7308" spans="1:2" ht="18" x14ac:dyDescent="0.2">
      <c r="A7308" s="8"/>
      <c r="B7308" s="2" t="s">
        <v>2</v>
      </c>
    </row>
    <row r="7309" spans="1:2" ht="18" x14ac:dyDescent="0.2">
      <c r="A7309" s="8"/>
      <c r="B7309" s="2" t="s">
        <v>846</v>
      </c>
    </row>
    <row r="7310" spans="1:2" ht="18" x14ac:dyDescent="0.2">
      <c r="A7310" s="8"/>
      <c r="B7310" s="3">
        <v>43252</v>
      </c>
    </row>
    <row r="7311" spans="1:2" x14ac:dyDescent="0.2">
      <c r="A7311" s="8"/>
      <c r="B7311" s="1" t="s">
        <v>12</v>
      </c>
    </row>
    <row r="7312" spans="1:2" x14ac:dyDescent="0.2">
      <c r="A7312" s="8"/>
      <c r="B7312" s="5"/>
    </row>
    <row r="7313" spans="1:2" ht="20" x14ac:dyDescent="0.2">
      <c r="A7313" s="6"/>
    </row>
    <row r="7314" spans="1:2" x14ac:dyDescent="0.2">
      <c r="A7314" s="8"/>
      <c r="B7314" s="1" t="s">
        <v>851</v>
      </c>
    </row>
    <row r="7315" spans="1:2" ht="18" x14ac:dyDescent="0.2">
      <c r="A7315" s="8"/>
      <c r="B7315" s="2" t="s">
        <v>852</v>
      </c>
    </row>
    <row r="7316" spans="1:2" ht="18" x14ac:dyDescent="0.2">
      <c r="A7316" s="8"/>
      <c r="B7316" s="2" t="s">
        <v>2</v>
      </c>
    </row>
    <row r="7317" spans="1:2" ht="18" x14ac:dyDescent="0.2">
      <c r="A7317" s="8"/>
      <c r="B7317" s="2" t="s">
        <v>3</v>
      </c>
    </row>
    <row r="7318" spans="1:2" ht="18" x14ac:dyDescent="0.2">
      <c r="A7318" s="8"/>
      <c r="B7318" s="3">
        <v>43251</v>
      </c>
    </row>
    <row r="7319" spans="1:2" x14ac:dyDescent="0.2">
      <c r="A7319" s="8"/>
      <c r="B7319" s="1" t="s">
        <v>12</v>
      </c>
    </row>
    <row r="7320" spans="1:2" x14ac:dyDescent="0.2">
      <c r="A7320" s="8"/>
      <c r="B7320" s="5"/>
    </row>
    <row r="7321" spans="1:2" ht="20" x14ac:dyDescent="0.2">
      <c r="A7321" s="6"/>
    </row>
    <row r="7322" spans="1:2" x14ac:dyDescent="0.2">
      <c r="A7322" s="8"/>
      <c r="B7322" s="1" t="s">
        <v>857</v>
      </c>
    </row>
    <row r="7323" spans="1:2" ht="18" x14ac:dyDescent="0.2">
      <c r="A7323" s="8"/>
      <c r="B7323" s="2" t="s">
        <v>858</v>
      </c>
    </row>
    <row r="7324" spans="1:2" ht="18" x14ac:dyDescent="0.2">
      <c r="A7324" s="8"/>
      <c r="B7324" s="2" t="s">
        <v>2</v>
      </c>
    </row>
    <row r="7325" spans="1:2" ht="18" x14ac:dyDescent="0.2">
      <c r="A7325" s="8"/>
      <c r="B7325" s="2" t="s">
        <v>194</v>
      </c>
    </row>
    <row r="7326" spans="1:2" ht="18" x14ac:dyDescent="0.2">
      <c r="A7326" s="8"/>
      <c r="B7326" s="3">
        <v>43251</v>
      </c>
    </row>
    <row r="7327" spans="1:2" ht="20" x14ac:dyDescent="0.2">
      <c r="A7327" s="8"/>
      <c r="B7327" s="4" t="s">
        <v>4</v>
      </c>
    </row>
    <row r="7328" spans="1:2" x14ac:dyDescent="0.2">
      <c r="A7328" s="8"/>
      <c r="B7328" s="5"/>
    </row>
    <row r="7329" spans="1:2" ht="20" x14ac:dyDescent="0.2">
      <c r="A7329" s="6"/>
    </row>
    <row r="7330" spans="1:2" x14ac:dyDescent="0.2">
      <c r="A7330" s="8"/>
      <c r="B7330" s="1" t="s">
        <v>651</v>
      </c>
    </row>
    <row r="7331" spans="1:2" ht="18" x14ac:dyDescent="0.2">
      <c r="A7331" s="8"/>
      <c r="B7331" s="2" t="s">
        <v>1554</v>
      </c>
    </row>
    <row r="7332" spans="1:2" ht="18" x14ac:dyDescent="0.2">
      <c r="A7332" s="8"/>
      <c r="B7332" s="2" t="s">
        <v>2</v>
      </c>
    </row>
    <row r="7333" spans="1:2" ht="18" x14ac:dyDescent="0.2">
      <c r="A7333" s="8"/>
      <c r="B7333" s="2" t="s">
        <v>3</v>
      </c>
    </row>
    <row r="7334" spans="1:2" ht="18" x14ac:dyDescent="0.2">
      <c r="A7334" s="8"/>
      <c r="B7334" s="3">
        <v>43251</v>
      </c>
    </row>
    <row r="7335" spans="1:2" x14ac:dyDescent="0.2">
      <c r="A7335" s="8"/>
      <c r="B7335" s="1" t="s">
        <v>12</v>
      </c>
    </row>
    <row r="7336" spans="1:2" x14ac:dyDescent="0.2">
      <c r="A7336" s="8"/>
      <c r="B7336" s="5"/>
    </row>
    <row r="7337" spans="1:2" ht="20" x14ac:dyDescent="0.2">
      <c r="A7337" s="6"/>
    </row>
    <row r="7338" spans="1:2" x14ac:dyDescent="0.2">
      <c r="A7338" s="8"/>
      <c r="B7338" s="1" t="s">
        <v>859</v>
      </c>
    </row>
    <row r="7339" spans="1:2" ht="18" x14ac:dyDescent="0.2">
      <c r="A7339" s="8"/>
      <c r="B7339" s="2" t="s">
        <v>860</v>
      </c>
    </row>
    <row r="7340" spans="1:2" ht="18" x14ac:dyDescent="0.2">
      <c r="A7340" s="8"/>
      <c r="B7340" s="2" t="s">
        <v>2</v>
      </c>
    </row>
    <row r="7341" spans="1:2" ht="18" x14ac:dyDescent="0.2">
      <c r="A7341" s="8"/>
      <c r="B7341" s="2" t="s">
        <v>238</v>
      </c>
    </row>
    <row r="7342" spans="1:2" ht="18" x14ac:dyDescent="0.2">
      <c r="A7342" s="8"/>
      <c r="B7342" s="3">
        <v>43251</v>
      </c>
    </row>
    <row r="7343" spans="1:2" x14ac:dyDescent="0.2">
      <c r="A7343" s="8"/>
      <c r="B7343" s="1" t="s">
        <v>12</v>
      </c>
    </row>
    <row r="7344" spans="1:2" x14ac:dyDescent="0.2">
      <c r="A7344" s="8"/>
      <c r="B7344" s="5"/>
    </row>
    <row r="7345" spans="1:2" ht="20" x14ac:dyDescent="0.2">
      <c r="A7345" s="6"/>
    </row>
    <row r="7346" spans="1:2" x14ac:dyDescent="0.2">
      <c r="A7346" s="8"/>
      <c r="B7346" s="1" t="s">
        <v>864</v>
      </c>
    </row>
    <row r="7347" spans="1:2" ht="18" x14ac:dyDescent="0.2">
      <c r="A7347" s="8"/>
      <c r="B7347" s="2" t="s">
        <v>865</v>
      </c>
    </row>
    <row r="7348" spans="1:2" ht="18" x14ac:dyDescent="0.2">
      <c r="A7348" s="8"/>
      <c r="B7348" s="2" t="s">
        <v>2</v>
      </c>
    </row>
    <row r="7349" spans="1:2" ht="18" x14ac:dyDescent="0.2">
      <c r="A7349" s="8"/>
      <c r="B7349" s="2" t="s">
        <v>258</v>
      </c>
    </row>
    <row r="7350" spans="1:2" ht="18" x14ac:dyDescent="0.2">
      <c r="A7350" s="8"/>
      <c r="B7350" s="3">
        <v>43251</v>
      </c>
    </row>
    <row r="7351" spans="1:2" x14ac:dyDescent="0.2">
      <c r="A7351" s="8"/>
      <c r="B7351" s="1" t="s">
        <v>12</v>
      </c>
    </row>
    <row r="7352" spans="1:2" x14ac:dyDescent="0.2">
      <c r="A7352" s="8"/>
      <c r="B7352" s="5"/>
    </row>
    <row r="7353" spans="1:2" ht="20" x14ac:dyDescent="0.2">
      <c r="A7353" s="6"/>
    </row>
    <row r="7354" spans="1:2" x14ac:dyDescent="0.2">
      <c r="A7354" s="8"/>
      <c r="B7354" s="1" t="s">
        <v>866</v>
      </c>
    </row>
    <row r="7355" spans="1:2" ht="18" x14ac:dyDescent="0.2">
      <c r="A7355" s="8"/>
      <c r="B7355" s="2" t="s">
        <v>867</v>
      </c>
    </row>
    <row r="7356" spans="1:2" ht="18" x14ac:dyDescent="0.2">
      <c r="A7356" s="8"/>
      <c r="B7356" s="2" t="s">
        <v>2</v>
      </c>
    </row>
    <row r="7357" spans="1:2" ht="18" x14ac:dyDescent="0.2">
      <c r="A7357" s="8"/>
      <c r="B7357" s="2" t="s">
        <v>52</v>
      </c>
    </row>
    <row r="7358" spans="1:2" ht="18" x14ac:dyDescent="0.2">
      <c r="A7358" s="8"/>
      <c r="B7358" s="3">
        <v>43251</v>
      </c>
    </row>
    <row r="7359" spans="1:2" x14ac:dyDescent="0.2">
      <c r="A7359" s="8"/>
      <c r="B7359" s="1" t="s">
        <v>12</v>
      </c>
    </row>
    <row r="7360" spans="1:2" x14ac:dyDescent="0.2">
      <c r="A7360" s="8"/>
      <c r="B7360" s="5"/>
    </row>
    <row r="7361" spans="1:2" ht="20" x14ac:dyDescent="0.2">
      <c r="A7361" s="6"/>
    </row>
    <row r="7362" spans="1:2" x14ac:dyDescent="0.2">
      <c r="A7362" s="8"/>
      <c r="B7362" s="1" t="s">
        <v>874</v>
      </c>
    </row>
    <row r="7363" spans="1:2" ht="18" x14ac:dyDescent="0.2">
      <c r="A7363" s="8"/>
      <c r="B7363" s="2" t="s">
        <v>875</v>
      </c>
    </row>
    <row r="7364" spans="1:2" ht="18" x14ac:dyDescent="0.2">
      <c r="A7364" s="8"/>
      <c r="B7364" s="2" t="s">
        <v>93</v>
      </c>
    </row>
    <row r="7365" spans="1:2" ht="18" x14ac:dyDescent="0.2">
      <c r="A7365" s="8"/>
      <c r="B7365" s="2" t="s">
        <v>3</v>
      </c>
    </row>
    <row r="7366" spans="1:2" ht="18" x14ac:dyDescent="0.2">
      <c r="A7366" s="8"/>
      <c r="B7366" s="3">
        <v>43251</v>
      </c>
    </row>
    <row r="7367" spans="1:2" ht="20" x14ac:dyDescent="0.2">
      <c r="A7367" s="8"/>
      <c r="B7367" s="4" t="s">
        <v>4</v>
      </c>
    </row>
    <row r="7368" spans="1:2" x14ac:dyDescent="0.2">
      <c r="A7368" s="8"/>
      <c r="B7368" s="5"/>
    </row>
    <row r="7369" spans="1:2" ht="20" x14ac:dyDescent="0.2">
      <c r="A7369" s="6"/>
    </row>
    <row r="7370" spans="1:2" x14ac:dyDescent="0.2">
      <c r="A7370" s="8"/>
      <c r="B7370" s="1" t="s">
        <v>876</v>
      </c>
    </row>
    <row r="7371" spans="1:2" ht="18" x14ac:dyDescent="0.2">
      <c r="A7371" s="8"/>
      <c r="B7371" s="2" t="s">
        <v>877</v>
      </c>
    </row>
    <row r="7372" spans="1:2" ht="18" x14ac:dyDescent="0.2">
      <c r="A7372" s="8"/>
      <c r="B7372" s="2" t="s">
        <v>2</v>
      </c>
    </row>
    <row r="7373" spans="1:2" ht="18" x14ac:dyDescent="0.2">
      <c r="A7373" s="8"/>
      <c r="B7373" s="2" t="s">
        <v>3</v>
      </c>
    </row>
    <row r="7374" spans="1:2" ht="18" x14ac:dyDescent="0.2">
      <c r="A7374" s="8"/>
      <c r="B7374" s="3">
        <v>43251</v>
      </c>
    </row>
    <row r="7375" spans="1:2" x14ac:dyDescent="0.2">
      <c r="A7375" s="8"/>
      <c r="B7375" s="1" t="s">
        <v>12</v>
      </c>
    </row>
    <row r="7376" spans="1:2" x14ac:dyDescent="0.2">
      <c r="A7376" s="8"/>
      <c r="B7376" s="5"/>
    </row>
    <row r="7377" spans="1:2" ht="20" x14ac:dyDescent="0.2">
      <c r="A7377" s="6"/>
    </row>
    <row r="7378" spans="1:2" x14ac:dyDescent="0.2">
      <c r="A7378" s="8"/>
      <c r="B7378" s="1" t="s">
        <v>878</v>
      </c>
    </row>
    <row r="7379" spans="1:2" ht="18" x14ac:dyDescent="0.2">
      <c r="A7379" s="8"/>
      <c r="B7379" s="2" t="s">
        <v>879</v>
      </c>
    </row>
    <row r="7380" spans="1:2" ht="18" x14ac:dyDescent="0.2">
      <c r="A7380" s="8"/>
      <c r="B7380" s="2" t="s">
        <v>2</v>
      </c>
    </row>
    <row r="7381" spans="1:2" ht="18" x14ac:dyDescent="0.2">
      <c r="A7381" s="8"/>
      <c r="B7381" s="2" t="s">
        <v>238</v>
      </c>
    </row>
    <row r="7382" spans="1:2" ht="18" x14ac:dyDescent="0.2">
      <c r="A7382" s="8"/>
      <c r="B7382" s="3">
        <v>43251</v>
      </c>
    </row>
    <row r="7383" spans="1:2" ht="20" x14ac:dyDescent="0.2">
      <c r="A7383" s="8"/>
      <c r="B7383" s="4" t="s">
        <v>4</v>
      </c>
    </row>
    <row r="7384" spans="1:2" x14ac:dyDescent="0.2">
      <c r="A7384" s="8"/>
      <c r="B7384" s="5"/>
    </row>
    <row r="7385" spans="1:2" ht="20" x14ac:dyDescent="0.2">
      <c r="A7385" s="6"/>
    </row>
    <row r="7386" spans="1:2" x14ac:dyDescent="0.2">
      <c r="A7386" s="8"/>
      <c r="B7386" s="1" t="s">
        <v>1555</v>
      </c>
    </row>
    <row r="7387" spans="1:2" ht="18" x14ac:dyDescent="0.2">
      <c r="A7387" s="8"/>
      <c r="B7387" s="2" t="s">
        <v>1556</v>
      </c>
    </row>
    <row r="7388" spans="1:2" ht="18" x14ac:dyDescent="0.2">
      <c r="A7388" s="8"/>
      <c r="B7388" s="2" t="s">
        <v>2</v>
      </c>
    </row>
    <row r="7389" spans="1:2" ht="18" x14ac:dyDescent="0.2">
      <c r="A7389" s="8"/>
      <c r="B7389" s="2" t="s">
        <v>377</v>
      </c>
    </row>
    <row r="7390" spans="1:2" ht="18" x14ac:dyDescent="0.2">
      <c r="A7390" s="8"/>
      <c r="B7390" s="3">
        <v>43251</v>
      </c>
    </row>
    <row r="7391" spans="1:2" x14ac:dyDescent="0.2">
      <c r="A7391" s="8"/>
      <c r="B7391" s="1" t="s">
        <v>12</v>
      </c>
    </row>
    <row r="7392" spans="1:2" x14ac:dyDescent="0.2">
      <c r="A7392" s="8"/>
      <c r="B7392" s="5"/>
    </row>
    <row r="7393" spans="1:2" ht="20" x14ac:dyDescent="0.2">
      <c r="A7393" s="6"/>
    </row>
    <row r="7394" spans="1:2" x14ac:dyDescent="0.2">
      <c r="A7394" s="8"/>
      <c r="B7394" s="1" t="s">
        <v>881</v>
      </c>
    </row>
    <row r="7395" spans="1:2" ht="18" x14ac:dyDescent="0.2">
      <c r="A7395" s="8"/>
      <c r="B7395" s="2" t="s">
        <v>882</v>
      </c>
    </row>
    <row r="7396" spans="1:2" ht="18" x14ac:dyDescent="0.2">
      <c r="A7396" s="8"/>
      <c r="B7396" s="2" t="s">
        <v>2</v>
      </c>
    </row>
    <row r="7397" spans="1:2" ht="18" x14ac:dyDescent="0.2">
      <c r="A7397" s="8"/>
      <c r="B7397" s="2" t="s">
        <v>27</v>
      </c>
    </row>
    <row r="7398" spans="1:2" ht="18" x14ac:dyDescent="0.2">
      <c r="A7398" s="8"/>
      <c r="B7398" s="3">
        <v>43251</v>
      </c>
    </row>
    <row r="7399" spans="1:2" x14ac:dyDescent="0.2">
      <c r="A7399" s="8"/>
      <c r="B7399" s="1" t="s">
        <v>12</v>
      </c>
    </row>
    <row r="7400" spans="1:2" x14ac:dyDescent="0.2">
      <c r="A7400" s="8"/>
      <c r="B7400" s="5"/>
    </row>
    <row r="7401" spans="1:2" ht="20" x14ac:dyDescent="0.2">
      <c r="A7401" s="6"/>
    </row>
    <row r="7402" spans="1:2" x14ac:dyDescent="0.2">
      <c r="A7402" s="8"/>
      <c r="B7402" s="1" t="s">
        <v>891</v>
      </c>
    </row>
    <row r="7403" spans="1:2" ht="18" x14ac:dyDescent="0.2">
      <c r="A7403" s="8"/>
      <c r="B7403" s="2" t="s">
        <v>892</v>
      </c>
    </row>
    <row r="7404" spans="1:2" ht="18" x14ac:dyDescent="0.2">
      <c r="A7404" s="8"/>
      <c r="B7404" s="2" t="s">
        <v>26</v>
      </c>
    </row>
    <row r="7405" spans="1:2" ht="18" x14ac:dyDescent="0.2">
      <c r="A7405" s="8"/>
      <c r="B7405" s="2" t="s">
        <v>27</v>
      </c>
    </row>
    <row r="7406" spans="1:2" ht="18" x14ac:dyDescent="0.2">
      <c r="A7406" s="8"/>
      <c r="B7406" s="3">
        <v>43250</v>
      </c>
    </row>
    <row r="7407" spans="1:2" ht="20" x14ac:dyDescent="0.2">
      <c r="A7407" s="8"/>
      <c r="B7407" s="4" t="s">
        <v>4</v>
      </c>
    </row>
    <row r="7408" spans="1:2" x14ac:dyDescent="0.2">
      <c r="A7408" s="8"/>
      <c r="B7408" s="5"/>
    </row>
    <row r="7409" spans="1:2" ht="20" x14ac:dyDescent="0.2">
      <c r="A7409" s="6"/>
    </row>
    <row r="7410" spans="1:2" x14ac:dyDescent="0.2">
      <c r="A7410" s="8"/>
      <c r="B7410" s="1" t="s">
        <v>893</v>
      </c>
    </row>
    <row r="7411" spans="1:2" ht="18" x14ac:dyDescent="0.2">
      <c r="A7411" s="8"/>
      <c r="B7411" s="2" t="s">
        <v>894</v>
      </c>
    </row>
    <row r="7412" spans="1:2" ht="18" x14ac:dyDescent="0.2">
      <c r="A7412" s="8"/>
      <c r="B7412" s="2" t="s">
        <v>2</v>
      </c>
    </row>
    <row r="7413" spans="1:2" ht="18" x14ac:dyDescent="0.2">
      <c r="A7413" s="8"/>
      <c r="B7413" s="2" t="s">
        <v>27</v>
      </c>
    </row>
    <row r="7414" spans="1:2" ht="18" x14ac:dyDescent="0.2">
      <c r="A7414" s="8"/>
      <c r="B7414" s="3">
        <v>43250</v>
      </c>
    </row>
    <row r="7415" spans="1:2" x14ac:dyDescent="0.2">
      <c r="A7415" s="8"/>
      <c r="B7415" s="1" t="s">
        <v>12</v>
      </c>
    </row>
    <row r="7416" spans="1:2" x14ac:dyDescent="0.2">
      <c r="A7416" s="8"/>
      <c r="B7416" s="5"/>
    </row>
    <row r="7417" spans="1:2" ht="20" x14ac:dyDescent="0.2">
      <c r="A7417" s="6"/>
    </row>
    <row r="7418" spans="1:2" x14ac:dyDescent="0.2">
      <c r="A7418" s="8"/>
      <c r="B7418" s="1" t="s">
        <v>897</v>
      </c>
    </row>
    <row r="7419" spans="1:2" ht="18" x14ac:dyDescent="0.2">
      <c r="A7419" s="8"/>
      <c r="B7419" s="2" t="s">
        <v>898</v>
      </c>
    </row>
    <row r="7420" spans="1:2" ht="18" x14ac:dyDescent="0.2">
      <c r="A7420" s="8"/>
      <c r="B7420" s="2" t="s">
        <v>2</v>
      </c>
    </row>
    <row r="7421" spans="1:2" ht="18" x14ac:dyDescent="0.2">
      <c r="A7421" s="8"/>
      <c r="B7421" s="2" t="s">
        <v>27</v>
      </c>
    </row>
    <row r="7422" spans="1:2" ht="18" x14ac:dyDescent="0.2">
      <c r="A7422" s="8"/>
      <c r="B7422" s="3">
        <v>43250</v>
      </c>
    </row>
    <row r="7423" spans="1:2" x14ac:dyDescent="0.2">
      <c r="A7423" s="8"/>
      <c r="B7423" s="1" t="s">
        <v>12</v>
      </c>
    </row>
    <row r="7424" spans="1:2" x14ac:dyDescent="0.2">
      <c r="A7424" s="8"/>
      <c r="B7424" s="5"/>
    </row>
    <row r="7425" spans="1:2" ht="20" x14ac:dyDescent="0.2">
      <c r="A7425" s="6"/>
    </row>
    <row r="7426" spans="1:2" x14ac:dyDescent="0.2">
      <c r="A7426" s="8"/>
      <c r="B7426" s="1" t="s">
        <v>899</v>
      </c>
    </row>
    <row r="7427" spans="1:2" ht="18" x14ac:dyDescent="0.2">
      <c r="A7427" s="8"/>
      <c r="B7427" s="2" t="s">
        <v>900</v>
      </c>
    </row>
    <row r="7428" spans="1:2" ht="18" x14ac:dyDescent="0.2">
      <c r="A7428" s="8"/>
      <c r="B7428" s="2" t="s">
        <v>2</v>
      </c>
    </row>
    <row r="7429" spans="1:2" ht="18" x14ac:dyDescent="0.2">
      <c r="A7429" s="8"/>
      <c r="B7429" s="2" t="s">
        <v>27</v>
      </c>
    </row>
    <row r="7430" spans="1:2" ht="18" x14ac:dyDescent="0.2">
      <c r="A7430" s="8"/>
      <c r="B7430" s="3">
        <v>43250</v>
      </c>
    </row>
    <row r="7431" spans="1:2" x14ac:dyDescent="0.2">
      <c r="A7431" s="8"/>
      <c r="B7431" s="1" t="s">
        <v>12</v>
      </c>
    </row>
    <row r="7432" spans="1:2" x14ac:dyDescent="0.2">
      <c r="A7432" s="8"/>
      <c r="B7432" s="5"/>
    </row>
    <row r="7433" spans="1:2" ht="20" x14ac:dyDescent="0.2">
      <c r="A7433" s="6"/>
    </row>
    <row r="7434" spans="1:2" x14ac:dyDescent="0.2">
      <c r="A7434" s="8"/>
      <c r="B7434" s="1" t="s">
        <v>1557</v>
      </c>
    </row>
    <row r="7435" spans="1:2" ht="18" x14ac:dyDescent="0.2">
      <c r="A7435" s="8"/>
      <c r="B7435" s="2" t="s">
        <v>1558</v>
      </c>
    </row>
    <row r="7436" spans="1:2" ht="18" x14ac:dyDescent="0.2">
      <c r="A7436" s="8"/>
      <c r="B7436" s="2" t="s">
        <v>2</v>
      </c>
    </row>
    <row r="7437" spans="1:2" ht="18" x14ac:dyDescent="0.2">
      <c r="A7437" s="8"/>
      <c r="B7437" s="2" t="s">
        <v>3</v>
      </c>
    </row>
    <row r="7438" spans="1:2" ht="18" x14ac:dyDescent="0.2">
      <c r="A7438" s="8"/>
      <c r="B7438" s="3">
        <v>43250</v>
      </c>
    </row>
    <row r="7439" spans="1:2" x14ac:dyDescent="0.2">
      <c r="A7439" s="8"/>
      <c r="B7439" s="1" t="s">
        <v>12</v>
      </c>
    </row>
    <row r="7440" spans="1:2" x14ac:dyDescent="0.2">
      <c r="A7440" s="8"/>
      <c r="B7440" s="5"/>
    </row>
    <row r="7441" spans="1:2" ht="20" x14ac:dyDescent="0.2">
      <c r="A7441" s="6"/>
    </row>
    <row r="7442" spans="1:2" x14ac:dyDescent="0.2">
      <c r="A7442" s="8"/>
      <c r="B7442" s="1" t="s">
        <v>1559</v>
      </c>
    </row>
    <row r="7443" spans="1:2" ht="18" x14ac:dyDescent="0.2">
      <c r="A7443" s="8"/>
      <c r="B7443" s="2" t="s">
        <v>1560</v>
      </c>
    </row>
    <row r="7444" spans="1:2" ht="18" x14ac:dyDescent="0.2">
      <c r="A7444" s="8"/>
      <c r="B7444" s="2" t="s">
        <v>2</v>
      </c>
    </row>
    <row r="7445" spans="1:2" ht="18" x14ac:dyDescent="0.2">
      <c r="A7445" s="8"/>
      <c r="B7445" s="2" t="s">
        <v>238</v>
      </c>
    </row>
    <row r="7446" spans="1:2" ht="18" x14ac:dyDescent="0.2">
      <c r="A7446" s="8"/>
      <c r="B7446" s="3">
        <v>43249</v>
      </c>
    </row>
    <row r="7447" spans="1:2" x14ac:dyDescent="0.2">
      <c r="A7447" s="8"/>
      <c r="B7447" s="1" t="s">
        <v>12</v>
      </c>
    </row>
    <row r="7448" spans="1:2" x14ac:dyDescent="0.2">
      <c r="A7448" s="8"/>
      <c r="B7448" s="5"/>
    </row>
    <row r="7449" spans="1:2" ht="20" x14ac:dyDescent="0.2">
      <c r="A7449" s="6"/>
    </row>
    <row r="7450" spans="1:2" x14ac:dyDescent="0.2">
      <c r="A7450" s="8"/>
      <c r="B7450" s="1" t="s">
        <v>918</v>
      </c>
    </row>
    <row r="7451" spans="1:2" ht="18" x14ac:dyDescent="0.2">
      <c r="A7451" s="8"/>
      <c r="B7451" s="2" t="s">
        <v>919</v>
      </c>
    </row>
    <row r="7452" spans="1:2" ht="18" x14ac:dyDescent="0.2">
      <c r="A7452" s="8"/>
      <c r="B7452" s="2" t="s">
        <v>2</v>
      </c>
    </row>
    <row r="7453" spans="1:2" ht="18" x14ac:dyDescent="0.2">
      <c r="A7453" s="8"/>
      <c r="B7453" s="2" t="s">
        <v>3</v>
      </c>
    </row>
    <row r="7454" spans="1:2" ht="18" x14ac:dyDescent="0.2">
      <c r="A7454" s="8"/>
      <c r="B7454" s="3">
        <v>43249</v>
      </c>
    </row>
    <row r="7455" spans="1:2" x14ac:dyDescent="0.2">
      <c r="A7455" s="8"/>
      <c r="B7455" s="1" t="s">
        <v>12</v>
      </c>
    </row>
    <row r="7456" spans="1:2" x14ac:dyDescent="0.2">
      <c r="A7456" s="8"/>
      <c r="B7456" s="5"/>
    </row>
    <row r="7457" spans="1:2" ht="20" x14ac:dyDescent="0.2">
      <c r="A7457" s="6"/>
    </row>
    <row r="7458" spans="1:2" x14ac:dyDescent="0.2">
      <c r="A7458" s="8"/>
      <c r="B7458" s="1" t="s">
        <v>921</v>
      </c>
    </row>
    <row r="7459" spans="1:2" ht="18" x14ac:dyDescent="0.2">
      <c r="A7459" s="8"/>
      <c r="B7459" s="2" t="s">
        <v>922</v>
      </c>
    </row>
    <row r="7460" spans="1:2" ht="18" x14ac:dyDescent="0.2">
      <c r="A7460" s="8"/>
      <c r="B7460" s="2" t="s">
        <v>2</v>
      </c>
    </row>
    <row r="7461" spans="1:2" ht="18" x14ac:dyDescent="0.2">
      <c r="A7461" s="8"/>
      <c r="B7461" s="2" t="s">
        <v>27</v>
      </c>
    </row>
    <row r="7462" spans="1:2" ht="18" x14ac:dyDescent="0.2">
      <c r="A7462" s="8"/>
      <c r="B7462" s="3">
        <v>43249</v>
      </c>
    </row>
    <row r="7463" spans="1:2" x14ac:dyDescent="0.2">
      <c r="A7463" s="8"/>
      <c r="B7463" s="1" t="s">
        <v>12</v>
      </c>
    </row>
    <row r="7464" spans="1:2" x14ac:dyDescent="0.2">
      <c r="A7464" s="8"/>
      <c r="B7464" s="5"/>
    </row>
    <row r="7465" spans="1:2" ht="20" x14ac:dyDescent="0.2">
      <c r="A7465" s="6"/>
    </row>
    <row r="7466" spans="1:2" x14ac:dyDescent="0.2">
      <c r="A7466" s="8"/>
      <c r="B7466" s="1" t="s">
        <v>928</v>
      </c>
    </row>
    <row r="7467" spans="1:2" ht="18" x14ac:dyDescent="0.2">
      <c r="A7467" s="8"/>
      <c r="B7467" s="2" t="s">
        <v>929</v>
      </c>
    </row>
    <row r="7468" spans="1:2" ht="18" x14ac:dyDescent="0.2">
      <c r="A7468" s="8"/>
      <c r="B7468" s="2" t="s">
        <v>2</v>
      </c>
    </row>
    <row r="7469" spans="1:2" ht="18" x14ac:dyDescent="0.2">
      <c r="A7469" s="8"/>
      <c r="B7469" s="2" t="s">
        <v>3</v>
      </c>
    </row>
    <row r="7470" spans="1:2" ht="18" x14ac:dyDescent="0.2">
      <c r="A7470" s="8"/>
      <c r="B7470" s="3">
        <v>43249</v>
      </c>
    </row>
    <row r="7471" spans="1:2" x14ac:dyDescent="0.2">
      <c r="A7471" s="8"/>
      <c r="B7471" s="1" t="s">
        <v>12</v>
      </c>
    </row>
    <row r="7472" spans="1:2" x14ac:dyDescent="0.2">
      <c r="A7472" s="8"/>
      <c r="B7472" s="5"/>
    </row>
    <row r="7473" spans="1:2" ht="20" x14ac:dyDescent="0.2">
      <c r="A7473" s="6"/>
    </row>
    <row r="7474" spans="1:2" x14ac:dyDescent="0.2">
      <c r="A7474" s="8"/>
      <c r="B7474" s="1" t="s">
        <v>936</v>
      </c>
    </row>
    <row r="7475" spans="1:2" ht="18" x14ac:dyDescent="0.2">
      <c r="A7475" s="8"/>
      <c r="B7475" s="2" t="s">
        <v>937</v>
      </c>
    </row>
    <row r="7476" spans="1:2" ht="18" x14ac:dyDescent="0.2">
      <c r="A7476" s="8"/>
      <c r="B7476" s="2" t="s">
        <v>93</v>
      </c>
    </row>
    <row r="7477" spans="1:2" ht="18" x14ac:dyDescent="0.2">
      <c r="A7477" s="8"/>
      <c r="B7477" s="2" t="s">
        <v>3</v>
      </c>
    </row>
    <row r="7478" spans="1:2" ht="18" x14ac:dyDescent="0.2">
      <c r="A7478" s="8"/>
      <c r="B7478" s="3">
        <v>43245</v>
      </c>
    </row>
    <row r="7479" spans="1:2" ht="20" x14ac:dyDescent="0.2">
      <c r="A7479" s="8"/>
      <c r="B7479" s="4" t="s">
        <v>4</v>
      </c>
    </row>
    <row r="7480" spans="1:2" x14ac:dyDescent="0.2">
      <c r="A7480" s="8"/>
      <c r="B7480" s="5"/>
    </row>
    <row r="7481" spans="1:2" ht="20" x14ac:dyDescent="0.2">
      <c r="A7481" s="6"/>
    </row>
    <row r="7482" spans="1:2" x14ac:dyDescent="0.2">
      <c r="A7482" s="8"/>
      <c r="B7482" s="1" t="s">
        <v>948</v>
      </c>
    </row>
    <row r="7483" spans="1:2" ht="18" x14ac:dyDescent="0.2">
      <c r="A7483" s="8"/>
      <c r="B7483" s="2" t="s">
        <v>949</v>
      </c>
    </row>
    <row r="7484" spans="1:2" ht="18" x14ac:dyDescent="0.2">
      <c r="A7484" s="8"/>
      <c r="B7484" s="2" t="s">
        <v>2</v>
      </c>
    </row>
    <row r="7485" spans="1:2" ht="18" x14ac:dyDescent="0.2">
      <c r="A7485" s="8"/>
      <c r="B7485" s="2" t="s">
        <v>8</v>
      </c>
    </row>
    <row r="7486" spans="1:2" ht="18" x14ac:dyDescent="0.2">
      <c r="A7486" s="8"/>
      <c r="B7486" s="3">
        <v>43245</v>
      </c>
    </row>
    <row r="7487" spans="1:2" x14ac:dyDescent="0.2">
      <c r="A7487" s="8"/>
      <c r="B7487" s="1" t="s">
        <v>12</v>
      </c>
    </row>
    <row r="7488" spans="1:2" x14ac:dyDescent="0.2">
      <c r="A7488" s="8"/>
      <c r="B7488" s="5"/>
    </row>
    <row r="7489" spans="1:2" ht="20" x14ac:dyDescent="0.2">
      <c r="A7489" s="6"/>
    </row>
    <row r="7490" spans="1:2" x14ac:dyDescent="0.2">
      <c r="A7490" s="8"/>
      <c r="B7490" s="1" t="s">
        <v>950</v>
      </c>
    </row>
    <row r="7491" spans="1:2" ht="18" x14ac:dyDescent="0.2">
      <c r="A7491" s="8"/>
      <c r="B7491" s="2" t="s">
        <v>951</v>
      </c>
    </row>
    <row r="7492" spans="1:2" ht="18" x14ac:dyDescent="0.2">
      <c r="A7492" s="8"/>
      <c r="B7492" s="2" t="s">
        <v>2</v>
      </c>
    </row>
    <row r="7493" spans="1:2" ht="18" x14ac:dyDescent="0.2">
      <c r="A7493" s="8"/>
      <c r="B7493" s="2" t="s">
        <v>8</v>
      </c>
    </row>
    <row r="7494" spans="1:2" ht="18" x14ac:dyDescent="0.2">
      <c r="A7494" s="8"/>
      <c r="B7494" s="3">
        <v>43245</v>
      </c>
    </row>
    <row r="7495" spans="1:2" x14ac:dyDescent="0.2">
      <c r="A7495" s="8"/>
      <c r="B7495" s="1" t="s">
        <v>12</v>
      </c>
    </row>
    <row r="7496" spans="1:2" x14ac:dyDescent="0.2">
      <c r="A7496" s="8"/>
      <c r="B7496" s="5"/>
    </row>
    <row r="7497" spans="1:2" ht="20" x14ac:dyDescent="0.2">
      <c r="A7497" s="6"/>
    </row>
    <row r="7498" spans="1:2" x14ac:dyDescent="0.2">
      <c r="A7498" s="8"/>
      <c r="B7498" s="1" t="s">
        <v>954</v>
      </c>
    </row>
    <row r="7499" spans="1:2" ht="18" x14ac:dyDescent="0.2">
      <c r="A7499" s="8"/>
      <c r="B7499" s="2" t="s">
        <v>955</v>
      </c>
    </row>
    <row r="7500" spans="1:2" ht="18" x14ac:dyDescent="0.2">
      <c r="A7500" s="8"/>
      <c r="B7500" s="2" t="s">
        <v>2</v>
      </c>
    </row>
    <row r="7501" spans="1:2" ht="18" x14ac:dyDescent="0.2">
      <c r="A7501" s="8"/>
      <c r="B7501" s="2" t="s">
        <v>412</v>
      </c>
    </row>
    <row r="7502" spans="1:2" ht="18" x14ac:dyDescent="0.2">
      <c r="A7502" s="8"/>
      <c r="B7502" s="3">
        <v>43245</v>
      </c>
    </row>
    <row r="7503" spans="1:2" x14ac:dyDescent="0.2">
      <c r="A7503" s="8"/>
      <c r="B7503" s="1" t="s">
        <v>12</v>
      </c>
    </row>
    <row r="7504" spans="1:2" x14ac:dyDescent="0.2">
      <c r="A7504" s="8"/>
      <c r="B7504" s="5"/>
    </row>
    <row r="7505" spans="1:2" ht="20" x14ac:dyDescent="0.2">
      <c r="A7505" s="6"/>
    </row>
    <row r="7506" spans="1:2" x14ac:dyDescent="0.2">
      <c r="A7506" s="8"/>
      <c r="B7506" s="1" t="s">
        <v>956</v>
      </c>
    </row>
    <row r="7507" spans="1:2" ht="18" x14ac:dyDescent="0.2">
      <c r="A7507" s="8"/>
      <c r="B7507" s="2" t="s">
        <v>957</v>
      </c>
    </row>
    <row r="7508" spans="1:2" ht="18" x14ac:dyDescent="0.2">
      <c r="A7508" s="8"/>
      <c r="B7508" s="2" t="s">
        <v>2</v>
      </c>
    </row>
    <row r="7509" spans="1:2" ht="18" x14ac:dyDescent="0.2">
      <c r="A7509" s="8"/>
      <c r="B7509" s="2" t="s">
        <v>401</v>
      </c>
    </row>
    <row r="7510" spans="1:2" ht="18" x14ac:dyDescent="0.2">
      <c r="A7510" s="8"/>
      <c r="B7510" s="3">
        <v>43245</v>
      </c>
    </row>
    <row r="7511" spans="1:2" x14ac:dyDescent="0.2">
      <c r="A7511" s="8"/>
      <c r="B7511" s="1" t="s">
        <v>12</v>
      </c>
    </row>
    <row r="7512" spans="1:2" x14ac:dyDescent="0.2">
      <c r="A7512" s="8"/>
      <c r="B7512" s="5"/>
    </row>
    <row r="7513" spans="1:2" ht="20" x14ac:dyDescent="0.2">
      <c r="A7513" s="6"/>
    </row>
    <row r="7514" spans="1:2" x14ac:dyDescent="0.2">
      <c r="A7514" s="8"/>
      <c r="B7514" s="1" t="s">
        <v>965</v>
      </c>
    </row>
    <row r="7515" spans="1:2" ht="18" x14ac:dyDescent="0.2">
      <c r="A7515" s="8"/>
      <c r="B7515" s="2" t="s">
        <v>966</v>
      </c>
    </row>
    <row r="7516" spans="1:2" ht="18" x14ac:dyDescent="0.2">
      <c r="A7516" s="8"/>
      <c r="B7516" s="2" t="s">
        <v>2</v>
      </c>
    </row>
    <row r="7517" spans="1:2" ht="18" x14ac:dyDescent="0.2">
      <c r="A7517" s="8"/>
      <c r="B7517" s="2" t="s">
        <v>3</v>
      </c>
    </row>
    <row r="7518" spans="1:2" ht="18" x14ac:dyDescent="0.2">
      <c r="A7518" s="8"/>
      <c r="B7518" s="3">
        <v>43244</v>
      </c>
    </row>
    <row r="7519" spans="1:2" x14ac:dyDescent="0.2">
      <c r="A7519" s="8"/>
      <c r="B7519" s="1" t="s">
        <v>12</v>
      </c>
    </row>
    <row r="7520" spans="1:2" x14ac:dyDescent="0.2">
      <c r="A7520" s="8"/>
      <c r="B7520" s="5"/>
    </row>
    <row r="7521" spans="1:2" ht="20" x14ac:dyDescent="0.2">
      <c r="A7521" s="6"/>
    </row>
    <row r="7522" spans="1:2" x14ac:dyDescent="0.2">
      <c r="A7522" s="8"/>
      <c r="B7522" s="1" t="s">
        <v>971</v>
      </c>
    </row>
    <row r="7523" spans="1:2" ht="18" x14ac:dyDescent="0.2">
      <c r="A7523" s="8"/>
      <c r="B7523" s="2" t="s">
        <v>972</v>
      </c>
    </row>
    <row r="7524" spans="1:2" ht="18" x14ac:dyDescent="0.2">
      <c r="A7524" s="8"/>
      <c r="B7524" s="2" t="s">
        <v>26</v>
      </c>
    </row>
    <row r="7525" spans="1:2" ht="18" x14ac:dyDescent="0.2">
      <c r="A7525" s="8"/>
      <c r="B7525" s="2" t="s">
        <v>27</v>
      </c>
    </row>
    <row r="7526" spans="1:2" ht="18" x14ac:dyDescent="0.2">
      <c r="A7526" s="8"/>
      <c r="B7526" s="3">
        <v>43244</v>
      </c>
    </row>
    <row r="7527" spans="1:2" ht="20" x14ac:dyDescent="0.2">
      <c r="A7527" s="8"/>
      <c r="B7527" s="4" t="s">
        <v>4</v>
      </c>
    </row>
    <row r="7528" spans="1:2" x14ac:dyDescent="0.2">
      <c r="A7528" s="8"/>
      <c r="B7528" s="5"/>
    </row>
    <row r="7529" spans="1:2" ht="20" x14ac:dyDescent="0.2">
      <c r="A7529" s="6"/>
    </row>
    <row r="7530" spans="1:2" x14ac:dyDescent="0.2">
      <c r="A7530" s="8"/>
      <c r="B7530" s="1" t="s">
        <v>975</v>
      </c>
    </row>
    <row r="7531" spans="1:2" ht="18" x14ac:dyDescent="0.2">
      <c r="A7531" s="8"/>
      <c r="B7531" s="2" t="s">
        <v>976</v>
      </c>
    </row>
    <row r="7532" spans="1:2" ht="18" x14ac:dyDescent="0.2">
      <c r="A7532" s="8"/>
      <c r="B7532" s="2" t="s">
        <v>126</v>
      </c>
    </row>
    <row r="7533" spans="1:2" ht="18" x14ac:dyDescent="0.2">
      <c r="A7533" s="8"/>
      <c r="B7533" s="2" t="s">
        <v>52</v>
      </c>
    </row>
    <row r="7534" spans="1:2" ht="18" x14ac:dyDescent="0.2">
      <c r="A7534" s="8"/>
      <c r="B7534" s="3">
        <v>43243</v>
      </c>
    </row>
    <row r="7535" spans="1:2" ht="20" x14ac:dyDescent="0.2">
      <c r="A7535" s="8"/>
      <c r="B7535" s="4" t="s">
        <v>4</v>
      </c>
    </row>
    <row r="7536" spans="1:2" x14ac:dyDescent="0.2">
      <c r="A7536" s="8"/>
      <c r="B7536" s="5"/>
    </row>
    <row r="7537" spans="1:2" ht="20" x14ac:dyDescent="0.2">
      <c r="A7537" s="6"/>
    </row>
    <row r="7538" spans="1:2" x14ac:dyDescent="0.2">
      <c r="A7538" s="8"/>
      <c r="B7538" s="1" t="s">
        <v>978</v>
      </c>
    </row>
    <row r="7539" spans="1:2" ht="18" x14ac:dyDescent="0.2">
      <c r="A7539" s="8"/>
      <c r="B7539" s="2" t="s">
        <v>979</v>
      </c>
    </row>
    <row r="7540" spans="1:2" ht="18" x14ac:dyDescent="0.2">
      <c r="A7540" s="8"/>
      <c r="B7540" s="2" t="s">
        <v>93</v>
      </c>
    </row>
    <row r="7541" spans="1:2" ht="18" x14ac:dyDescent="0.2">
      <c r="A7541" s="8"/>
      <c r="B7541" s="2" t="s">
        <v>3</v>
      </c>
    </row>
    <row r="7542" spans="1:2" ht="18" x14ac:dyDescent="0.2">
      <c r="A7542" s="8"/>
      <c r="B7542" s="3">
        <v>43243</v>
      </c>
    </row>
    <row r="7543" spans="1:2" ht="20" x14ac:dyDescent="0.2">
      <c r="A7543" s="8"/>
      <c r="B7543" s="4" t="s">
        <v>4</v>
      </c>
    </row>
    <row r="7544" spans="1:2" x14ac:dyDescent="0.2">
      <c r="A7544" s="8"/>
      <c r="B7544" s="5"/>
    </row>
    <row r="7545" spans="1:2" ht="20" x14ac:dyDescent="0.2">
      <c r="A7545" s="6"/>
    </row>
    <row r="7546" spans="1:2" x14ac:dyDescent="0.2">
      <c r="A7546" s="8"/>
      <c r="B7546" s="1" t="s">
        <v>992</v>
      </c>
    </row>
    <row r="7547" spans="1:2" ht="18" x14ac:dyDescent="0.2">
      <c r="A7547" s="8"/>
      <c r="B7547" s="2" t="s">
        <v>993</v>
      </c>
    </row>
    <row r="7548" spans="1:2" ht="18" x14ac:dyDescent="0.2">
      <c r="A7548" s="8"/>
      <c r="B7548" s="2" t="s">
        <v>2</v>
      </c>
    </row>
    <row r="7549" spans="1:2" ht="18" x14ac:dyDescent="0.2">
      <c r="A7549" s="8"/>
      <c r="B7549" s="2" t="s">
        <v>994</v>
      </c>
    </row>
    <row r="7550" spans="1:2" ht="18" x14ac:dyDescent="0.2">
      <c r="A7550" s="8"/>
      <c r="B7550" s="3">
        <v>43243</v>
      </c>
    </row>
    <row r="7551" spans="1:2" x14ac:dyDescent="0.2">
      <c r="A7551" s="8"/>
      <c r="B7551" s="1" t="s">
        <v>12</v>
      </c>
    </row>
    <row r="7552" spans="1:2" x14ac:dyDescent="0.2">
      <c r="A7552" s="8"/>
      <c r="B7552" s="5"/>
    </row>
    <row r="7553" spans="1:2" ht="20" x14ac:dyDescent="0.2">
      <c r="A7553" s="6"/>
    </row>
    <row r="7554" spans="1:2" x14ac:dyDescent="0.2">
      <c r="A7554" s="8"/>
      <c r="B7554" s="1" t="s">
        <v>1561</v>
      </c>
    </row>
    <row r="7555" spans="1:2" ht="18" x14ac:dyDescent="0.2">
      <c r="A7555" s="8"/>
      <c r="B7555" s="2" t="s">
        <v>1562</v>
      </c>
    </row>
    <row r="7556" spans="1:2" ht="18" x14ac:dyDescent="0.2">
      <c r="A7556" s="8"/>
      <c r="B7556" s="2" t="s">
        <v>2</v>
      </c>
    </row>
    <row r="7557" spans="1:2" ht="18" x14ac:dyDescent="0.2">
      <c r="A7557" s="8"/>
      <c r="B7557" s="2" t="s">
        <v>401</v>
      </c>
    </row>
    <row r="7558" spans="1:2" ht="18" x14ac:dyDescent="0.2">
      <c r="A7558" s="8"/>
      <c r="B7558" s="3">
        <v>43243</v>
      </c>
    </row>
    <row r="7559" spans="1:2" x14ac:dyDescent="0.2">
      <c r="A7559" s="8"/>
      <c r="B7559" s="1" t="s">
        <v>12</v>
      </c>
    </row>
    <row r="7560" spans="1:2" x14ac:dyDescent="0.2">
      <c r="A7560" s="8"/>
      <c r="B7560" s="5"/>
    </row>
    <row r="7561" spans="1:2" ht="20" x14ac:dyDescent="0.2">
      <c r="A7561" s="6"/>
    </row>
    <row r="7562" spans="1:2" x14ac:dyDescent="0.2">
      <c r="A7562" s="8"/>
      <c r="B7562" s="1" t="s">
        <v>997</v>
      </c>
    </row>
    <row r="7563" spans="1:2" ht="18" x14ac:dyDescent="0.2">
      <c r="A7563" s="8"/>
      <c r="B7563" s="2" t="s">
        <v>998</v>
      </c>
    </row>
    <row r="7564" spans="1:2" ht="18" x14ac:dyDescent="0.2">
      <c r="A7564" s="8"/>
      <c r="B7564" s="2" t="s">
        <v>93</v>
      </c>
    </row>
    <row r="7565" spans="1:2" ht="18" x14ac:dyDescent="0.2">
      <c r="A7565" s="8"/>
      <c r="B7565" s="2" t="s">
        <v>238</v>
      </c>
    </row>
    <row r="7566" spans="1:2" ht="18" x14ac:dyDescent="0.2">
      <c r="A7566" s="8"/>
      <c r="B7566" s="3">
        <v>43242</v>
      </c>
    </row>
    <row r="7567" spans="1:2" ht="20" x14ac:dyDescent="0.2">
      <c r="A7567" s="8"/>
      <c r="B7567" s="4" t="s">
        <v>4</v>
      </c>
    </row>
    <row r="7568" spans="1:2" x14ac:dyDescent="0.2">
      <c r="A7568" s="8"/>
      <c r="B7568" s="5"/>
    </row>
    <row r="7569" spans="1:2" ht="20" x14ac:dyDescent="0.2">
      <c r="A7569" s="6"/>
    </row>
    <row r="7570" spans="1:2" x14ac:dyDescent="0.2">
      <c r="A7570" s="8"/>
      <c r="B7570" s="1" t="s">
        <v>1367</v>
      </c>
    </row>
    <row r="7571" spans="1:2" ht="18" x14ac:dyDescent="0.2">
      <c r="A7571" s="8"/>
      <c r="B7571" s="2" t="s">
        <v>1368</v>
      </c>
    </row>
    <row r="7572" spans="1:2" ht="18" x14ac:dyDescent="0.2">
      <c r="A7572" s="8"/>
      <c r="B7572" s="2" t="s">
        <v>2</v>
      </c>
    </row>
    <row r="7573" spans="1:2" ht="18" x14ac:dyDescent="0.2">
      <c r="A7573" s="8"/>
      <c r="B7573" s="2" t="s">
        <v>238</v>
      </c>
    </row>
    <row r="7574" spans="1:2" ht="18" x14ac:dyDescent="0.2">
      <c r="A7574" s="8"/>
      <c r="B7574" s="3">
        <v>43242</v>
      </c>
    </row>
    <row r="7575" spans="1:2" x14ac:dyDescent="0.2">
      <c r="A7575" s="8"/>
      <c r="B7575" s="1" t="s">
        <v>12</v>
      </c>
    </row>
    <row r="7576" spans="1:2" x14ac:dyDescent="0.2">
      <c r="A7576" s="8"/>
      <c r="B7576" s="5"/>
    </row>
    <row r="7577" spans="1:2" ht="20" x14ac:dyDescent="0.2">
      <c r="A7577" s="6"/>
    </row>
    <row r="7578" spans="1:2" x14ac:dyDescent="0.2">
      <c r="A7578" s="8"/>
      <c r="B7578" s="1" t="s">
        <v>1372</v>
      </c>
    </row>
    <row r="7579" spans="1:2" ht="18" x14ac:dyDescent="0.2">
      <c r="A7579" s="8"/>
      <c r="B7579" s="2" t="s">
        <v>1373</v>
      </c>
    </row>
    <row r="7580" spans="1:2" ht="18" x14ac:dyDescent="0.2">
      <c r="A7580" s="8"/>
      <c r="B7580" s="2" t="s">
        <v>2</v>
      </c>
    </row>
    <row r="7581" spans="1:2" ht="18" x14ac:dyDescent="0.2">
      <c r="A7581" s="8"/>
      <c r="B7581" s="2" t="s">
        <v>258</v>
      </c>
    </row>
    <row r="7582" spans="1:2" ht="18" x14ac:dyDescent="0.2">
      <c r="A7582" s="8"/>
      <c r="B7582" s="3">
        <v>43241</v>
      </c>
    </row>
    <row r="7583" spans="1:2" x14ac:dyDescent="0.2">
      <c r="A7583" s="8"/>
      <c r="B7583" s="1" t="s">
        <v>12</v>
      </c>
    </row>
    <row r="7584" spans="1:2" x14ac:dyDescent="0.2">
      <c r="A7584" s="8"/>
      <c r="B7584" s="5"/>
    </row>
    <row r="7585" spans="1:2" ht="20" x14ac:dyDescent="0.2">
      <c r="A7585" s="6"/>
    </row>
    <row r="7586" spans="1:2" x14ac:dyDescent="0.2">
      <c r="A7586" s="8"/>
      <c r="B7586" s="1" t="s">
        <v>1374</v>
      </c>
    </row>
    <row r="7587" spans="1:2" ht="18" x14ac:dyDescent="0.2">
      <c r="A7587" s="8"/>
      <c r="B7587" s="2" t="s">
        <v>1375</v>
      </c>
    </row>
    <row r="7588" spans="1:2" ht="18" x14ac:dyDescent="0.2">
      <c r="A7588" s="8"/>
      <c r="B7588" s="2" t="s">
        <v>2</v>
      </c>
    </row>
    <row r="7589" spans="1:2" ht="18" x14ac:dyDescent="0.2">
      <c r="A7589" s="8"/>
      <c r="B7589" s="2" t="s">
        <v>27</v>
      </c>
    </row>
    <row r="7590" spans="1:2" ht="18" x14ac:dyDescent="0.2">
      <c r="A7590" s="8"/>
      <c r="B7590" s="3">
        <v>43241</v>
      </c>
    </row>
    <row r="7591" spans="1:2" x14ac:dyDescent="0.2">
      <c r="A7591" s="8"/>
      <c r="B7591" s="1" t="s">
        <v>12</v>
      </c>
    </row>
    <row r="7592" spans="1:2" x14ac:dyDescent="0.2">
      <c r="A7592" s="8"/>
      <c r="B7592" s="5"/>
    </row>
    <row r="7593" spans="1:2" ht="20" x14ac:dyDescent="0.2">
      <c r="A7593" s="6"/>
    </row>
    <row r="7594" spans="1:2" x14ac:dyDescent="0.2">
      <c r="A7594" s="8"/>
      <c r="B7594" s="1" t="s">
        <v>1387</v>
      </c>
    </row>
    <row r="7595" spans="1:2" ht="18" x14ac:dyDescent="0.2">
      <c r="A7595" s="8"/>
      <c r="B7595" s="2" t="s">
        <v>1388</v>
      </c>
    </row>
    <row r="7596" spans="1:2" ht="18" x14ac:dyDescent="0.2">
      <c r="A7596" s="8"/>
      <c r="B7596" s="2" t="s">
        <v>26</v>
      </c>
    </row>
    <row r="7597" spans="1:2" ht="18" x14ac:dyDescent="0.2">
      <c r="A7597" s="8"/>
      <c r="B7597" s="2" t="s">
        <v>27</v>
      </c>
    </row>
    <row r="7598" spans="1:2" ht="18" x14ac:dyDescent="0.2">
      <c r="A7598" s="8"/>
      <c r="B7598" s="3">
        <v>43239</v>
      </c>
    </row>
    <row r="7599" spans="1:2" ht="20" x14ac:dyDescent="0.2">
      <c r="A7599" s="8"/>
      <c r="B7599" s="4" t="s">
        <v>4</v>
      </c>
    </row>
    <row r="7600" spans="1:2" x14ac:dyDescent="0.2">
      <c r="A7600" s="8"/>
      <c r="B7600" s="5"/>
    </row>
    <row r="7601" spans="1:2" ht="20" x14ac:dyDescent="0.2">
      <c r="A7601" s="6"/>
    </row>
    <row r="7602" spans="1:2" x14ac:dyDescent="0.2">
      <c r="A7602" s="8"/>
      <c r="B7602" s="1" t="s">
        <v>22</v>
      </c>
    </row>
    <row r="7603" spans="1:2" ht="18" x14ac:dyDescent="0.2">
      <c r="A7603" s="8"/>
      <c r="B7603" s="2" t="s">
        <v>1391</v>
      </c>
    </row>
    <row r="7604" spans="1:2" ht="18" x14ac:dyDescent="0.2">
      <c r="A7604" s="8"/>
      <c r="B7604" s="2" t="s">
        <v>2</v>
      </c>
    </row>
    <row r="7605" spans="1:2" ht="18" x14ac:dyDescent="0.2">
      <c r="A7605" s="8"/>
      <c r="B7605" s="2" t="s">
        <v>3</v>
      </c>
    </row>
    <row r="7606" spans="1:2" ht="18" x14ac:dyDescent="0.2">
      <c r="A7606" s="8"/>
      <c r="B7606" s="3">
        <v>43238</v>
      </c>
    </row>
    <row r="7607" spans="1:2" x14ac:dyDescent="0.2">
      <c r="A7607" s="8"/>
      <c r="B7607" s="1" t="s">
        <v>12</v>
      </c>
    </row>
    <row r="7608" spans="1:2" x14ac:dyDescent="0.2">
      <c r="A7608" s="8"/>
      <c r="B7608" s="5"/>
    </row>
    <row r="7609" spans="1:2" ht="20" x14ac:dyDescent="0.2">
      <c r="A7609" s="6"/>
    </row>
    <row r="7610" spans="1:2" x14ac:dyDescent="0.2">
      <c r="A7610" s="8"/>
      <c r="B7610" s="1" t="s">
        <v>1392</v>
      </c>
    </row>
    <row r="7611" spans="1:2" ht="18" x14ac:dyDescent="0.2">
      <c r="A7611" s="8"/>
      <c r="B7611" s="2" t="s">
        <v>1393</v>
      </c>
    </row>
    <row r="7612" spans="1:2" ht="18" x14ac:dyDescent="0.2">
      <c r="A7612" s="8"/>
      <c r="B7612" s="2" t="s">
        <v>2</v>
      </c>
    </row>
    <row r="7613" spans="1:2" ht="18" x14ac:dyDescent="0.2">
      <c r="A7613" s="8"/>
      <c r="B7613" s="2" t="s">
        <v>238</v>
      </c>
    </row>
    <row r="7614" spans="1:2" ht="18" x14ac:dyDescent="0.2">
      <c r="A7614" s="8"/>
      <c r="B7614" s="3">
        <v>43238</v>
      </c>
    </row>
    <row r="7615" spans="1:2" x14ac:dyDescent="0.2">
      <c r="A7615" s="8"/>
      <c r="B7615" s="1" t="s">
        <v>12</v>
      </c>
    </row>
    <row r="7616" spans="1:2" x14ac:dyDescent="0.2">
      <c r="A7616" s="8"/>
      <c r="B7616" s="5"/>
    </row>
    <row r="7617" spans="1:2" ht="20" x14ac:dyDescent="0.2">
      <c r="A7617" s="6"/>
    </row>
    <row r="7618" spans="1:2" x14ac:dyDescent="0.2">
      <c r="A7618" s="8"/>
      <c r="B7618" s="1" t="s">
        <v>1394</v>
      </c>
    </row>
    <row r="7619" spans="1:2" ht="18" x14ac:dyDescent="0.2">
      <c r="A7619" s="8"/>
      <c r="B7619" s="2" t="s">
        <v>1395</v>
      </c>
    </row>
    <row r="7620" spans="1:2" ht="18" x14ac:dyDescent="0.2">
      <c r="A7620" s="8"/>
      <c r="B7620" s="2" t="s">
        <v>2</v>
      </c>
    </row>
    <row r="7621" spans="1:2" ht="18" x14ac:dyDescent="0.2">
      <c r="A7621" s="8"/>
      <c r="B7621" s="2" t="s">
        <v>460</v>
      </c>
    </row>
    <row r="7622" spans="1:2" ht="18" x14ac:dyDescent="0.2">
      <c r="A7622" s="8"/>
      <c r="B7622" s="3">
        <v>43238</v>
      </c>
    </row>
    <row r="7623" spans="1:2" x14ac:dyDescent="0.2">
      <c r="A7623" s="8"/>
      <c r="B7623" s="1" t="s">
        <v>12</v>
      </c>
    </row>
    <row r="7624" spans="1:2" x14ac:dyDescent="0.2">
      <c r="A7624" s="8"/>
      <c r="B7624" s="5"/>
    </row>
    <row r="7625" spans="1:2" ht="20" x14ac:dyDescent="0.2">
      <c r="A7625" s="6"/>
    </row>
    <row r="7626" spans="1:2" x14ac:dyDescent="0.2">
      <c r="A7626" s="8"/>
      <c r="B7626" s="1" t="s">
        <v>1401</v>
      </c>
    </row>
    <row r="7627" spans="1:2" ht="18" x14ac:dyDescent="0.2">
      <c r="A7627" s="8"/>
      <c r="B7627" s="2" t="s">
        <v>1402</v>
      </c>
    </row>
    <row r="7628" spans="1:2" ht="18" x14ac:dyDescent="0.2">
      <c r="A7628" s="8"/>
      <c r="B7628" s="2" t="s">
        <v>2</v>
      </c>
    </row>
    <row r="7629" spans="1:2" ht="18" x14ac:dyDescent="0.2">
      <c r="A7629" s="8"/>
      <c r="B7629" s="2" t="s">
        <v>27</v>
      </c>
    </row>
    <row r="7630" spans="1:2" ht="18" x14ac:dyDescent="0.2">
      <c r="A7630" s="8"/>
      <c r="B7630" s="3">
        <v>43238</v>
      </c>
    </row>
    <row r="7631" spans="1:2" x14ac:dyDescent="0.2">
      <c r="A7631" s="8"/>
      <c r="B7631" s="1" t="s">
        <v>12</v>
      </c>
    </row>
    <row r="7632" spans="1:2" x14ac:dyDescent="0.2">
      <c r="A7632" s="8"/>
      <c r="B7632" s="5"/>
    </row>
    <row r="7633" spans="1:2" ht="20" x14ac:dyDescent="0.2">
      <c r="A7633" s="6"/>
    </row>
    <row r="7634" spans="1:2" x14ac:dyDescent="0.2">
      <c r="A7634" s="8"/>
      <c r="B7634" s="1" t="s">
        <v>1563</v>
      </c>
    </row>
    <row r="7635" spans="1:2" ht="18" x14ac:dyDescent="0.2">
      <c r="A7635" s="8"/>
      <c r="B7635" s="2" t="s">
        <v>1564</v>
      </c>
    </row>
    <row r="7636" spans="1:2" ht="18" x14ac:dyDescent="0.2">
      <c r="A7636" s="8"/>
      <c r="B7636" s="2" t="s">
        <v>2</v>
      </c>
    </row>
    <row r="7637" spans="1:2" ht="18" x14ac:dyDescent="0.2">
      <c r="A7637" s="8"/>
      <c r="B7637" s="2" t="s">
        <v>3</v>
      </c>
    </row>
    <row r="7638" spans="1:2" ht="18" x14ac:dyDescent="0.2">
      <c r="A7638" s="8"/>
      <c r="B7638" s="3">
        <v>43238</v>
      </c>
    </row>
    <row r="7639" spans="1:2" x14ac:dyDescent="0.2">
      <c r="A7639" s="8"/>
      <c r="B7639" s="1" t="s">
        <v>12</v>
      </c>
    </row>
    <row r="7640" spans="1:2" x14ac:dyDescent="0.2">
      <c r="A7640" s="8"/>
      <c r="B7640" s="5"/>
    </row>
    <row r="7641" spans="1:2" ht="20" x14ac:dyDescent="0.2">
      <c r="A7641" s="6"/>
    </row>
    <row r="7642" spans="1:2" x14ac:dyDescent="0.2">
      <c r="A7642" s="8"/>
      <c r="B7642" s="1" t="s">
        <v>1117</v>
      </c>
    </row>
    <row r="7643" spans="1:2" ht="18" x14ac:dyDescent="0.2">
      <c r="A7643" s="8"/>
      <c r="B7643" s="2" t="s">
        <v>1405</v>
      </c>
    </row>
    <row r="7644" spans="1:2" ht="18" x14ac:dyDescent="0.2">
      <c r="A7644" s="8"/>
      <c r="B7644" s="2" t="s">
        <v>2</v>
      </c>
    </row>
    <row r="7645" spans="1:2" ht="18" x14ac:dyDescent="0.2">
      <c r="A7645" s="8"/>
      <c r="B7645" s="2" t="s">
        <v>258</v>
      </c>
    </row>
    <row r="7646" spans="1:2" ht="18" x14ac:dyDescent="0.2">
      <c r="A7646" s="8"/>
      <c r="B7646" s="3">
        <v>43237</v>
      </c>
    </row>
    <row r="7647" spans="1:2" x14ac:dyDescent="0.2">
      <c r="A7647" s="8"/>
      <c r="B7647" s="1" t="s">
        <v>12</v>
      </c>
    </row>
    <row r="7648" spans="1:2" x14ac:dyDescent="0.2">
      <c r="A7648" s="8"/>
      <c r="B7648" s="5"/>
    </row>
    <row r="7649" spans="1:2" ht="20" x14ac:dyDescent="0.2">
      <c r="A7649" s="6"/>
    </row>
    <row r="7650" spans="1:2" x14ac:dyDescent="0.2">
      <c r="A7650" s="8"/>
      <c r="B7650" s="1" t="s">
        <v>1408</v>
      </c>
    </row>
    <row r="7651" spans="1:2" ht="18" x14ac:dyDescent="0.2">
      <c r="A7651" s="8"/>
      <c r="B7651" s="2" t="s">
        <v>1409</v>
      </c>
    </row>
    <row r="7652" spans="1:2" ht="18" x14ac:dyDescent="0.2">
      <c r="A7652" s="8"/>
      <c r="B7652" s="2" t="s">
        <v>2</v>
      </c>
    </row>
    <row r="7653" spans="1:2" ht="18" x14ac:dyDescent="0.2">
      <c r="A7653" s="8"/>
      <c r="B7653" s="2" t="s">
        <v>27</v>
      </c>
    </row>
    <row r="7654" spans="1:2" ht="18" x14ac:dyDescent="0.2">
      <c r="A7654" s="8"/>
      <c r="B7654" s="3">
        <v>43237</v>
      </c>
    </row>
    <row r="7655" spans="1:2" x14ac:dyDescent="0.2">
      <c r="A7655" s="8"/>
      <c r="B7655" s="1" t="s">
        <v>12</v>
      </c>
    </row>
    <row r="7656" spans="1:2" x14ac:dyDescent="0.2">
      <c r="A7656" s="8"/>
      <c r="B7656" s="5"/>
    </row>
    <row r="7657" spans="1:2" ht="20" x14ac:dyDescent="0.2">
      <c r="A7657" s="6"/>
    </row>
    <row r="7658" spans="1:2" x14ac:dyDescent="0.2">
      <c r="A7658" s="8"/>
      <c r="B7658" s="1" t="s">
        <v>1408</v>
      </c>
    </row>
    <row r="7659" spans="1:2" ht="18" x14ac:dyDescent="0.2">
      <c r="A7659" s="8"/>
      <c r="B7659" s="2" t="s">
        <v>1410</v>
      </c>
    </row>
    <row r="7660" spans="1:2" ht="18" x14ac:dyDescent="0.2">
      <c r="A7660" s="8"/>
      <c r="B7660" s="2" t="s">
        <v>2</v>
      </c>
    </row>
    <row r="7661" spans="1:2" ht="18" x14ac:dyDescent="0.2">
      <c r="A7661" s="8"/>
      <c r="B7661" s="2" t="s">
        <v>27</v>
      </c>
    </row>
    <row r="7662" spans="1:2" ht="18" x14ac:dyDescent="0.2">
      <c r="A7662" s="8"/>
      <c r="B7662" s="3">
        <v>43237</v>
      </c>
    </row>
    <row r="7663" spans="1:2" x14ac:dyDescent="0.2">
      <c r="A7663" s="8"/>
      <c r="B7663" s="1" t="s">
        <v>12</v>
      </c>
    </row>
    <row r="7664" spans="1:2" x14ac:dyDescent="0.2">
      <c r="A7664" s="8"/>
      <c r="B7664" s="5"/>
    </row>
    <row r="7665" spans="1:2" ht="20" x14ac:dyDescent="0.2">
      <c r="A7665" s="6"/>
    </row>
    <row r="7666" spans="1:2" x14ac:dyDescent="0.2">
      <c r="A7666" s="8"/>
      <c r="B7666" s="1" t="s">
        <v>1413</v>
      </c>
    </row>
    <row r="7667" spans="1:2" ht="18" x14ac:dyDescent="0.2">
      <c r="A7667" s="8"/>
      <c r="B7667" s="2" t="s">
        <v>1414</v>
      </c>
    </row>
    <row r="7668" spans="1:2" ht="18" x14ac:dyDescent="0.2">
      <c r="A7668" s="8"/>
      <c r="B7668" s="2" t="s">
        <v>2</v>
      </c>
    </row>
    <row r="7669" spans="1:2" ht="18" x14ac:dyDescent="0.2">
      <c r="A7669" s="8"/>
      <c r="B7669" s="2" t="s">
        <v>52</v>
      </c>
    </row>
    <row r="7670" spans="1:2" ht="18" x14ac:dyDescent="0.2">
      <c r="A7670" s="8"/>
      <c r="B7670" s="3">
        <v>43237</v>
      </c>
    </row>
    <row r="7671" spans="1:2" x14ac:dyDescent="0.2">
      <c r="A7671" s="8"/>
      <c r="B7671" s="1" t="s">
        <v>12</v>
      </c>
    </row>
    <row r="7672" spans="1:2" x14ac:dyDescent="0.2">
      <c r="A7672" s="8"/>
      <c r="B7672" s="5"/>
    </row>
    <row r="7673" spans="1:2" ht="20" x14ac:dyDescent="0.2">
      <c r="A7673" s="6"/>
    </row>
    <row r="7674" spans="1:2" x14ac:dyDescent="0.2">
      <c r="A7674" s="8"/>
      <c r="B7674" s="1" t="s">
        <v>1423</v>
      </c>
    </row>
    <row r="7675" spans="1:2" ht="18" x14ac:dyDescent="0.2">
      <c r="A7675" s="8"/>
      <c r="B7675" s="2" t="s">
        <v>1424</v>
      </c>
    </row>
    <row r="7676" spans="1:2" ht="18" x14ac:dyDescent="0.2">
      <c r="A7676" s="8"/>
      <c r="B7676" s="2" t="s">
        <v>93</v>
      </c>
    </row>
    <row r="7677" spans="1:2" ht="18" x14ac:dyDescent="0.2">
      <c r="A7677" s="8"/>
      <c r="B7677" s="2" t="s">
        <v>3</v>
      </c>
    </row>
    <row r="7678" spans="1:2" ht="18" x14ac:dyDescent="0.2">
      <c r="A7678" s="8"/>
      <c r="B7678" s="3">
        <v>43236</v>
      </c>
    </row>
    <row r="7679" spans="1:2" ht="20" x14ac:dyDescent="0.2">
      <c r="A7679" s="8"/>
      <c r="B7679" s="4" t="s">
        <v>4</v>
      </c>
    </row>
    <row r="7680" spans="1:2" x14ac:dyDescent="0.2">
      <c r="A7680" s="8"/>
      <c r="B7680" s="5"/>
    </row>
    <row r="7681" spans="1:2" ht="20" x14ac:dyDescent="0.2">
      <c r="A7681" s="6"/>
    </row>
    <row r="7682" spans="1:2" x14ac:dyDescent="0.2">
      <c r="A7682" s="8"/>
      <c r="B7682" s="1" t="s">
        <v>22</v>
      </c>
    </row>
    <row r="7683" spans="1:2" ht="18" x14ac:dyDescent="0.2">
      <c r="A7683" s="8"/>
      <c r="B7683" s="2" t="s">
        <v>1425</v>
      </c>
    </row>
    <row r="7684" spans="1:2" ht="18" x14ac:dyDescent="0.2">
      <c r="A7684" s="8"/>
      <c r="B7684" s="2" t="s">
        <v>2</v>
      </c>
    </row>
    <row r="7685" spans="1:2" ht="18" x14ac:dyDescent="0.2">
      <c r="A7685" s="8"/>
      <c r="B7685" s="2" t="s">
        <v>3</v>
      </c>
    </row>
    <row r="7686" spans="1:2" ht="18" x14ac:dyDescent="0.2">
      <c r="A7686" s="8"/>
      <c r="B7686" s="3">
        <v>43236</v>
      </c>
    </row>
    <row r="7687" spans="1:2" x14ac:dyDescent="0.2">
      <c r="A7687" s="8"/>
      <c r="B7687" s="1" t="s">
        <v>12</v>
      </c>
    </row>
    <row r="7688" spans="1:2" x14ac:dyDescent="0.2">
      <c r="A7688" s="8"/>
      <c r="B7688" s="5"/>
    </row>
    <row r="7689" spans="1:2" ht="20" x14ac:dyDescent="0.2">
      <c r="A7689" s="6"/>
    </row>
    <row r="7690" spans="1:2" x14ac:dyDescent="0.2">
      <c r="A7690" s="8"/>
      <c r="B7690" s="1" t="s">
        <v>1428</v>
      </c>
    </row>
    <row r="7691" spans="1:2" ht="18" x14ac:dyDescent="0.2">
      <c r="A7691" s="8"/>
      <c r="B7691" s="2" t="s">
        <v>1429</v>
      </c>
    </row>
    <row r="7692" spans="1:2" ht="18" x14ac:dyDescent="0.2">
      <c r="A7692" s="8"/>
      <c r="B7692" s="2" t="s">
        <v>2</v>
      </c>
    </row>
    <row r="7693" spans="1:2" ht="18" x14ac:dyDescent="0.2">
      <c r="A7693" s="8"/>
      <c r="B7693" s="2" t="s">
        <v>238</v>
      </c>
    </row>
    <row r="7694" spans="1:2" ht="18" x14ac:dyDescent="0.2">
      <c r="A7694" s="8"/>
      <c r="B7694" s="3">
        <v>43236</v>
      </c>
    </row>
    <row r="7695" spans="1:2" x14ac:dyDescent="0.2">
      <c r="A7695" s="8"/>
      <c r="B7695" s="1" t="s">
        <v>12</v>
      </c>
    </row>
    <row r="7696" spans="1:2" x14ac:dyDescent="0.2">
      <c r="A7696" s="8"/>
      <c r="B7696" s="5"/>
    </row>
    <row r="7697" spans="1:2" ht="20" x14ac:dyDescent="0.2">
      <c r="A7697" s="6"/>
    </row>
    <row r="7698" spans="1:2" x14ac:dyDescent="0.2">
      <c r="A7698" s="8"/>
      <c r="B7698" s="1" t="s">
        <v>1432</v>
      </c>
    </row>
    <row r="7699" spans="1:2" ht="18" x14ac:dyDescent="0.2">
      <c r="A7699" s="8"/>
      <c r="B7699" s="2" t="s">
        <v>1433</v>
      </c>
    </row>
    <row r="7700" spans="1:2" ht="18" x14ac:dyDescent="0.2">
      <c r="A7700" s="8"/>
      <c r="B7700" s="2" t="s">
        <v>2</v>
      </c>
    </row>
    <row r="7701" spans="1:2" ht="18" x14ac:dyDescent="0.2">
      <c r="A7701" s="8"/>
      <c r="B7701" s="2" t="s">
        <v>238</v>
      </c>
    </row>
    <row r="7702" spans="1:2" ht="18" x14ac:dyDescent="0.2">
      <c r="A7702" s="8"/>
      <c r="B7702" s="3">
        <v>43236</v>
      </c>
    </row>
    <row r="7703" spans="1:2" x14ac:dyDescent="0.2">
      <c r="A7703" s="8"/>
      <c r="B7703" s="1" t="s">
        <v>12</v>
      </c>
    </row>
    <row r="7704" spans="1:2" x14ac:dyDescent="0.2">
      <c r="A7704" s="8"/>
      <c r="B7704" s="5"/>
    </row>
    <row r="7705" spans="1:2" ht="20" x14ac:dyDescent="0.2">
      <c r="A7705" s="6"/>
    </row>
    <row r="7706" spans="1:2" x14ac:dyDescent="0.2">
      <c r="A7706" s="8"/>
      <c r="B7706" s="1" t="s">
        <v>1436</v>
      </c>
    </row>
    <row r="7707" spans="1:2" ht="18" x14ac:dyDescent="0.2">
      <c r="A7707" s="8"/>
      <c r="B7707" s="2" t="s">
        <v>1437</v>
      </c>
    </row>
    <row r="7708" spans="1:2" ht="18" x14ac:dyDescent="0.2">
      <c r="A7708" s="8"/>
      <c r="B7708" s="2" t="s">
        <v>2</v>
      </c>
    </row>
    <row r="7709" spans="1:2" ht="18" x14ac:dyDescent="0.2">
      <c r="A7709" s="8"/>
      <c r="B7709" s="2" t="s">
        <v>52</v>
      </c>
    </row>
    <row r="7710" spans="1:2" ht="18" x14ac:dyDescent="0.2">
      <c r="A7710" s="8"/>
      <c r="B7710" s="3">
        <v>43236</v>
      </c>
    </row>
    <row r="7711" spans="1:2" x14ac:dyDescent="0.2">
      <c r="A7711" s="8"/>
      <c r="B7711" s="1" t="s">
        <v>12</v>
      </c>
    </row>
    <row r="7712" spans="1:2" x14ac:dyDescent="0.2">
      <c r="A7712" s="8"/>
      <c r="B7712" s="5"/>
    </row>
    <row r="7713" spans="1:2" ht="20" x14ac:dyDescent="0.2">
      <c r="A7713" s="6"/>
    </row>
    <row r="7714" spans="1:2" x14ac:dyDescent="0.2">
      <c r="A7714" s="8"/>
      <c r="B7714" s="1" t="s">
        <v>1442</v>
      </c>
    </row>
    <row r="7715" spans="1:2" ht="18" x14ac:dyDescent="0.2">
      <c r="A7715" s="8"/>
      <c r="B7715" s="2" t="s">
        <v>1443</v>
      </c>
    </row>
    <row r="7716" spans="1:2" ht="18" x14ac:dyDescent="0.2">
      <c r="A7716" s="8"/>
      <c r="B7716" s="2" t="s">
        <v>2</v>
      </c>
    </row>
    <row r="7717" spans="1:2" ht="18" x14ac:dyDescent="0.2">
      <c r="A7717" s="8"/>
      <c r="B7717" s="2" t="s">
        <v>422</v>
      </c>
    </row>
    <row r="7718" spans="1:2" ht="18" x14ac:dyDescent="0.2">
      <c r="A7718" s="8"/>
      <c r="B7718" s="3">
        <v>43236</v>
      </c>
    </row>
    <row r="7719" spans="1:2" x14ac:dyDescent="0.2">
      <c r="A7719" s="8"/>
      <c r="B7719" s="1" t="s">
        <v>12</v>
      </c>
    </row>
    <row r="7720" spans="1:2" x14ac:dyDescent="0.2">
      <c r="A7720" s="8"/>
      <c r="B7720" s="5"/>
    </row>
    <row r="7721" spans="1:2" ht="20" x14ac:dyDescent="0.2">
      <c r="A7721" s="6"/>
    </row>
    <row r="7722" spans="1:2" x14ac:dyDescent="0.2">
      <c r="A7722" s="8"/>
      <c r="B7722" s="1" t="s">
        <v>1447</v>
      </c>
    </row>
    <row r="7723" spans="1:2" ht="18" x14ac:dyDescent="0.2">
      <c r="A7723" s="8"/>
      <c r="B7723" s="2" t="s">
        <v>1448</v>
      </c>
    </row>
    <row r="7724" spans="1:2" ht="18" x14ac:dyDescent="0.2">
      <c r="A7724" s="8"/>
      <c r="B7724" s="2" t="s">
        <v>26</v>
      </c>
    </row>
    <row r="7725" spans="1:2" ht="18" x14ac:dyDescent="0.2">
      <c r="A7725" s="8"/>
      <c r="B7725" s="2" t="s">
        <v>258</v>
      </c>
    </row>
    <row r="7726" spans="1:2" ht="18" x14ac:dyDescent="0.2">
      <c r="A7726" s="8"/>
      <c r="B7726" s="3">
        <v>43235</v>
      </c>
    </row>
    <row r="7727" spans="1:2" ht="20" x14ac:dyDescent="0.2">
      <c r="A7727" s="8"/>
      <c r="B7727" s="4" t="s">
        <v>4</v>
      </c>
    </row>
    <row r="7728" spans="1:2" x14ac:dyDescent="0.2">
      <c r="A7728" s="8"/>
      <c r="B7728" s="5"/>
    </row>
    <row r="7729" spans="1:2" ht="20" x14ac:dyDescent="0.2">
      <c r="A7729" s="6"/>
    </row>
    <row r="7730" spans="1:2" x14ac:dyDescent="0.2">
      <c r="A7730" s="8"/>
      <c r="B7730" s="1" t="s">
        <v>1451</v>
      </c>
    </row>
    <row r="7731" spans="1:2" ht="18" x14ac:dyDescent="0.2">
      <c r="A7731" s="8"/>
      <c r="B7731" s="2" t="s">
        <v>1452</v>
      </c>
    </row>
    <row r="7732" spans="1:2" ht="18" x14ac:dyDescent="0.2">
      <c r="A7732" s="8"/>
      <c r="B7732" s="2" t="s">
        <v>2</v>
      </c>
    </row>
    <row r="7733" spans="1:2" ht="18" x14ac:dyDescent="0.2">
      <c r="A7733" s="8"/>
      <c r="B7733" s="2" t="s">
        <v>27</v>
      </c>
    </row>
    <row r="7734" spans="1:2" ht="18" x14ac:dyDescent="0.2">
      <c r="A7734" s="8"/>
      <c r="B7734" s="3">
        <v>43235</v>
      </c>
    </row>
    <row r="7735" spans="1:2" x14ac:dyDescent="0.2">
      <c r="A7735" s="8"/>
      <c r="B7735" s="1" t="s">
        <v>12</v>
      </c>
    </row>
    <row r="7736" spans="1:2" x14ac:dyDescent="0.2">
      <c r="A7736" s="8"/>
      <c r="B7736" s="5"/>
    </row>
    <row r="7737" spans="1:2" ht="20" x14ac:dyDescent="0.2">
      <c r="A7737" s="6"/>
    </row>
    <row r="7738" spans="1:2" x14ac:dyDescent="0.2">
      <c r="A7738" s="8"/>
      <c r="B7738" s="1" t="s">
        <v>1473</v>
      </c>
    </row>
    <row r="7739" spans="1:2" ht="18" x14ac:dyDescent="0.2">
      <c r="A7739" s="8"/>
      <c r="B7739" s="2" t="s">
        <v>1474</v>
      </c>
    </row>
    <row r="7740" spans="1:2" ht="18" x14ac:dyDescent="0.2">
      <c r="A7740" s="8"/>
      <c r="B7740" s="2" t="s">
        <v>2</v>
      </c>
    </row>
    <row r="7741" spans="1:2" ht="18" x14ac:dyDescent="0.2">
      <c r="A7741" s="8"/>
      <c r="B7741" s="2" t="s">
        <v>238</v>
      </c>
    </row>
    <row r="7742" spans="1:2" ht="18" x14ac:dyDescent="0.2">
      <c r="A7742" s="8"/>
      <c r="B7742" s="3">
        <v>43231</v>
      </c>
    </row>
    <row r="7743" spans="1:2" x14ac:dyDescent="0.2">
      <c r="A7743" s="8"/>
      <c r="B7743" s="1" t="s">
        <v>12</v>
      </c>
    </row>
    <row r="7744" spans="1:2" x14ac:dyDescent="0.2">
      <c r="A7744" s="8"/>
      <c r="B7744" s="5"/>
    </row>
    <row r="7745" spans="1:2" ht="20" x14ac:dyDescent="0.2">
      <c r="A7745" s="6"/>
    </row>
    <row r="7746" spans="1:2" x14ac:dyDescent="0.2">
      <c r="A7746" s="8"/>
      <c r="B7746" s="1" t="s">
        <v>1479</v>
      </c>
    </row>
    <row r="7747" spans="1:2" ht="18" x14ac:dyDescent="0.2">
      <c r="A7747" s="8"/>
      <c r="B7747" s="2" t="s">
        <v>1480</v>
      </c>
    </row>
    <row r="7748" spans="1:2" ht="18" x14ac:dyDescent="0.2">
      <c r="A7748" s="8"/>
      <c r="B7748" s="2" t="s">
        <v>2</v>
      </c>
    </row>
    <row r="7749" spans="1:2" ht="18" x14ac:dyDescent="0.2">
      <c r="A7749" s="8"/>
      <c r="B7749" s="2" t="s">
        <v>32</v>
      </c>
    </row>
    <row r="7750" spans="1:2" ht="18" x14ac:dyDescent="0.2">
      <c r="A7750" s="8"/>
      <c r="B7750" s="3">
        <v>43231</v>
      </c>
    </row>
    <row r="7751" spans="1:2" x14ac:dyDescent="0.2">
      <c r="A7751" s="8"/>
      <c r="B7751" s="1" t="s">
        <v>12</v>
      </c>
    </row>
    <row r="7752" spans="1:2" x14ac:dyDescent="0.2">
      <c r="A7752" s="8"/>
      <c r="B7752" s="5"/>
    </row>
    <row r="7753" spans="1:2" ht="20" x14ac:dyDescent="0.2">
      <c r="A7753" s="6"/>
    </row>
    <row r="7754" spans="1:2" x14ac:dyDescent="0.2">
      <c r="A7754" s="8"/>
      <c r="B7754" s="1" t="s">
        <v>113</v>
      </c>
    </row>
    <row r="7755" spans="1:2" ht="18" x14ac:dyDescent="0.2">
      <c r="A7755" s="8"/>
      <c r="B7755" s="2" t="s">
        <v>1495</v>
      </c>
    </row>
    <row r="7756" spans="1:2" ht="18" x14ac:dyDescent="0.2">
      <c r="A7756" s="8"/>
      <c r="B7756" s="2" t="s">
        <v>2</v>
      </c>
    </row>
    <row r="7757" spans="1:2" ht="18" x14ac:dyDescent="0.2">
      <c r="A7757" s="8"/>
      <c r="B7757" s="2" t="s">
        <v>3</v>
      </c>
    </row>
    <row r="7758" spans="1:2" ht="18" x14ac:dyDescent="0.2">
      <c r="A7758" s="8"/>
      <c r="B7758" s="3">
        <v>43231</v>
      </c>
    </row>
    <row r="7759" spans="1:2" x14ac:dyDescent="0.2">
      <c r="A7759" s="8"/>
      <c r="B7759" s="1" t="s">
        <v>12</v>
      </c>
    </row>
    <row r="7760" spans="1:2" x14ac:dyDescent="0.2">
      <c r="A7760" s="8"/>
      <c r="B7760" s="5"/>
    </row>
    <row r="7761" spans="1:2" ht="20" x14ac:dyDescent="0.2">
      <c r="A7761" s="6"/>
    </row>
    <row r="7762" spans="1:2" x14ac:dyDescent="0.2">
      <c r="A7762" s="8"/>
      <c r="B7762" s="1" t="s">
        <v>1496</v>
      </c>
    </row>
    <row r="7763" spans="1:2" ht="18" x14ac:dyDescent="0.2">
      <c r="A7763" s="8"/>
      <c r="B7763" s="2" t="s">
        <v>1497</v>
      </c>
    </row>
    <row r="7764" spans="1:2" ht="18" x14ac:dyDescent="0.2">
      <c r="A7764" s="8"/>
      <c r="B7764" s="2" t="s">
        <v>2</v>
      </c>
    </row>
    <row r="7765" spans="1:2" ht="18" x14ac:dyDescent="0.2">
      <c r="A7765" s="8"/>
      <c r="B7765" s="2" t="s">
        <v>32</v>
      </c>
    </row>
    <row r="7766" spans="1:2" ht="18" x14ac:dyDescent="0.2">
      <c r="A7766" s="8"/>
      <c r="B7766" s="3">
        <v>43230</v>
      </c>
    </row>
    <row r="7767" spans="1:2" x14ac:dyDescent="0.2">
      <c r="A7767" s="8"/>
      <c r="B7767" s="1" t="s">
        <v>12</v>
      </c>
    </row>
    <row r="7768" spans="1:2" x14ac:dyDescent="0.2">
      <c r="A7768" s="8"/>
      <c r="B7768" s="5"/>
    </row>
    <row r="7769" spans="1:2" ht="20" x14ac:dyDescent="0.2">
      <c r="A7769" s="6"/>
    </row>
    <row r="7770" spans="1:2" x14ac:dyDescent="0.2">
      <c r="A7770" s="8"/>
      <c r="B7770" s="1" t="s">
        <v>1503</v>
      </c>
    </row>
    <row r="7771" spans="1:2" ht="18" x14ac:dyDescent="0.2">
      <c r="A7771" s="8"/>
      <c r="B7771" s="2" t="s">
        <v>1504</v>
      </c>
    </row>
    <row r="7772" spans="1:2" ht="18" x14ac:dyDescent="0.2">
      <c r="A7772" s="8"/>
      <c r="B7772" s="2" t="s">
        <v>2</v>
      </c>
    </row>
    <row r="7773" spans="1:2" ht="18" x14ac:dyDescent="0.2">
      <c r="A7773" s="8"/>
      <c r="B7773" s="2" t="s">
        <v>27</v>
      </c>
    </row>
    <row r="7774" spans="1:2" ht="18" x14ac:dyDescent="0.2">
      <c r="A7774" s="8"/>
      <c r="B7774" s="3">
        <v>43230</v>
      </c>
    </row>
    <row r="7775" spans="1:2" x14ac:dyDescent="0.2">
      <c r="A7775" s="8"/>
      <c r="B7775" s="1" t="s">
        <v>12</v>
      </c>
    </row>
    <row r="7776" spans="1:2" x14ac:dyDescent="0.2">
      <c r="A7776" s="8"/>
      <c r="B7776" s="5"/>
    </row>
    <row r="7777" spans="1:2" ht="20" x14ac:dyDescent="0.2">
      <c r="A7777" s="6"/>
    </row>
    <row r="7778" spans="1:2" x14ac:dyDescent="0.2">
      <c r="A7778" s="8"/>
      <c r="B7778" s="1" t="s">
        <v>1505</v>
      </c>
    </row>
    <row r="7779" spans="1:2" ht="18" x14ac:dyDescent="0.2">
      <c r="A7779" s="8"/>
      <c r="B7779" s="2" t="s">
        <v>1506</v>
      </c>
    </row>
    <row r="7780" spans="1:2" ht="18" x14ac:dyDescent="0.2">
      <c r="A7780" s="8"/>
      <c r="B7780" s="2" t="s">
        <v>26</v>
      </c>
    </row>
    <row r="7781" spans="1:2" ht="18" x14ac:dyDescent="0.2">
      <c r="A7781" s="8"/>
      <c r="B7781" s="2" t="s">
        <v>27</v>
      </c>
    </row>
    <row r="7782" spans="1:2" ht="18" x14ac:dyDescent="0.2">
      <c r="A7782" s="8"/>
      <c r="B7782" s="3">
        <v>43230</v>
      </c>
    </row>
    <row r="7783" spans="1:2" ht="20" x14ac:dyDescent="0.2">
      <c r="A7783" s="8"/>
      <c r="B7783" s="4" t="s">
        <v>4</v>
      </c>
    </row>
    <row r="7784" spans="1:2" x14ac:dyDescent="0.2">
      <c r="A7784" s="8"/>
      <c r="B7784" s="5"/>
    </row>
    <row r="7785" spans="1:2" ht="20" x14ac:dyDescent="0.2">
      <c r="A7785" s="6"/>
    </row>
    <row r="7786" spans="1:2" x14ac:dyDescent="0.2">
      <c r="A7786" s="8"/>
      <c r="B7786" s="1" t="s">
        <v>1565</v>
      </c>
    </row>
    <row r="7787" spans="1:2" ht="18" x14ac:dyDescent="0.2">
      <c r="A7787" s="8"/>
      <c r="B7787" s="2" t="s">
        <v>1566</v>
      </c>
    </row>
    <row r="7788" spans="1:2" ht="18" x14ac:dyDescent="0.2">
      <c r="A7788" s="8"/>
      <c r="B7788" s="2" t="s">
        <v>93</v>
      </c>
    </row>
    <row r="7789" spans="1:2" ht="18" x14ac:dyDescent="0.2">
      <c r="A7789" s="8"/>
      <c r="B7789" s="2" t="s">
        <v>3</v>
      </c>
    </row>
    <row r="7790" spans="1:2" ht="18" x14ac:dyDescent="0.2">
      <c r="A7790" s="8"/>
      <c r="B7790" s="3">
        <v>43229</v>
      </c>
    </row>
    <row r="7791" spans="1:2" ht="20" x14ac:dyDescent="0.2">
      <c r="A7791" s="8"/>
      <c r="B7791" s="4" t="s">
        <v>4</v>
      </c>
    </row>
    <row r="7792" spans="1:2" x14ac:dyDescent="0.2">
      <c r="A7792" s="8"/>
      <c r="B7792" s="5"/>
    </row>
    <row r="7793" spans="1:2" ht="20" x14ac:dyDescent="0.2">
      <c r="A7793" s="6"/>
    </row>
    <row r="7794" spans="1:2" x14ac:dyDescent="0.2">
      <c r="A7794" s="8"/>
      <c r="B7794" s="1" t="s">
        <v>734</v>
      </c>
    </row>
    <row r="7795" spans="1:2" ht="18" x14ac:dyDescent="0.2">
      <c r="A7795" s="8"/>
      <c r="B7795" s="2" t="s">
        <v>1527</v>
      </c>
    </row>
    <row r="7796" spans="1:2" ht="18" x14ac:dyDescent="0.2">
      <c r="A7796" s="8"/>
      <c r="B7796" s="2" t="s">
        <v>26</v>
      </c>
    </row>
    <row r="7797" spans="1:2" ht="18" x14ac:dyDescent="0.2">
      <c r="A7797" s="8"/>
      <c r="B7797" s="2" t="s">
        <v>27</v>
      </c>
    </row>
    <row r="7798" spans="1:2" ht="18" x14ac:dyDescent="0.2">
      <c r="A7798" s="8"/>
      <c r="B7798" s="3">
        <v>43228</v>
      </c>
    </row>
    <row r="7799" spans="1:2" ht="20" x14ac:dyDescent="0.2">
      <c r="A7799" s="8"/>
      <c r="B7799" s="4" t="s">
        <v>4</v>
      </c>
    </row>
    <row r="7800" spans="1:2" x14ac:dyDescent="0.2">
      <c r="A7800" s="8"/>
      <c r="B7800" s="5"/>
    </row>
    <row r="7801" spans="1:2" ht="20" x14ac:dyDescent="0.2">
      <c r="A7801" s="6"/>
    </row>
    <row r="7802" spans="1:2" x14ac:dyDescent="0.2">
      <c r="A7802" s="8"/>
      <c r="B7802" s="1" t="s">
        <v>113</v>
      </c>
    </row>
    <row r="7803" spans="1:2" ht="18" x14ac:dyDescent="0.2">
      <c r="A7803" s="8"/>
      <c r="B7803" s="2" t="s">
        <v>1528</v>
      </c>
    </row>
    <row r="7804" spans="1:2" ht="18" x14ac:dyDescent="0.2">
      <c r="A7804" s="8"/>
      <c r="B7804" s="2" t="s">
        <v>2</v>
      </c>
    </row>
    <row r="7805" spans="1:2" ht="18" x14ac:dyDescent="0.2">
      <c r="A7805" s="8"/>
      <c r="B7805" s="2" t="s">
        <v>3</v>
      </c>
    </row>
    <row r="7806" spans="1:2" ht="18" x14ac:dyDescent="0.2">
      <c r="A7806" s="8"/>
      <c r="B7806" s="3">
        <v>43228</v>
      </c>
    </row>
    <row r="7807" spans="1:2" x14ac:dyDescent="0.2">
      <c r="A7807" s="8"/>
      <c r="B7807" s="1" t="s">
        <v>12</v>
      </c>
    </row>
    <row r="7808" spans="1:2" x14ac:dyDescent="0.2">
      <c r="A7808" s="8"/>
      <c r="B7808" s="5"/>
    </row>
    <row r="7809" spans="1:2" ht="20" x14ac:dyDescent="0.2">
      <c r="A7809" s="6"/>
    </row>
    <row r="7810" spans="1:2" x14ac:dyDescent="0.2">
      <c r="A7810" s="8"/>
      <c r="B7810" s="1" t="s">
        <v>1008</v>
      </c>
    </row>
    <row r="7811" spans="1:2" ht="18" x14ac:dyDescent="0.2">
      <c r="A7811" s="8"/>
      <c r="B7811" s="2" t="s">
        <v>1009</v>
      </c>
    </row>
    <row r="7812" spans="1:2" ht="18" x14ac:dyDescent="0.2">
      <c r="A7812" s="8"/>
      <c r="B7812" s="2" t="s">
        <v>26</v>
      </c>
    </row>
    <row r="7813" spans="1:2" ht="18" x14ac:dyDescent="0.2">
      <c r="A7813" s="8"/>
      <c r="B7813" s="2" t="s">
        <v>1010</v>
      </c>
    </row>
    <row r="7814" spans="1:2" ht="18" x14ac:dyDescent="0.2">
      <c r="A7814" s="8"/>
      <c r="B7814" s="3">
        <v>43228</v>
      </c>
    </row>
    <row r="7815" spans="1:2" ht="20" x14ac:dyDescent="0.2">
      <c r="A7815" s="8"/>
      <c r="B7815" s="4" t="s">
        <v>4</v>
      </c>
    </row>
    <row r="7816" spans="1:2" x14ac:dyDescent="0.2">
      <c r="A7816" s="8"/>
      <c r="B7816" s="5"/>
    </row>
    <row r="7817" spans="1:2" ht="20" x14ac:dyDescent="0.2">
      <c r="A7817" s="6"/>
    </row>
    <row r="7818" spans="1:2" x14ac:dyDescent="0.2">
      <c r="A7818" s="8"/>
      <c r="B7818" s="1" t="s">
        <v>1011</v>
      </c>
    </row>
    <row r="7819" spans="1:2" ht="18" x14ac:dyDescent="0.2">
      <c r="A7819" s="8"/>
      <c r="B7819" s="2" t="s">
        <v>1012</v>
      </c>
    </row>
    <row r="7820" spans="1:2" ht="18" x14ac:dyDescent="0.2">
      <c r="A7820" s="8"/>
      <c r="B7820" s="2" t="s">
        <v>2</v>
      </c>
    </row>
    <row r="7821" spans="1:2" ht="18" x14ac:dyDescent="0.2">
      <c r="A7821" s="8"/>
      <c r="B7821" s="2" t="s">
        <v>422</v>
      </c>
    </row>
    <row r="7822" spans="1:2" ht="18" x14ac:dyDescent="0.2">
      <c r="A7822" s="8"/>
      <c r="B7822" s="3">
        <v>43228</v>
      </c>
    </row>
    <row r="7823" spans="1:2" x14ac:dyDescent="0.2">
      <c r="A7823" s="8"/>
      <c r="B7823" s="1" t="s">
        <v>12</v>
      </c>
    </row>
    <row r="7824" spans="1:2" x14ac:dyDescent="0.2">
      <c r="A7824" s="8"/>
      <c r="B7824" s="5"/>
    </row>
    <row r="7825" spans="1:2" ht="20" x14ac:dyDescent="0.2">
      <c r="A7825" s="6"/>
    </row>
    <row r="7826" spans="1:2" x14ac:dyDescent="0.2">
      <c r="A7826" s="8"/>
      <c r="B7826" s="1" t="s">
        <v>1567</v>
      </c>
    </row>
    <row r="7827" spans="1:2" ht="18" x14ac:dyDescent="0.2">
      <c r="A7827" s="8"/>
      <c r="B7827" s="2" t="s">
        <v>1568</v>
      </c>
    </row>
    <row r="7828" spans="1:2" ht="18" x14ac:dyDescent="0.2">
      <c r="A7828" s="8"/>
      <c r="B7828" s="2" t="s">
        <v>105</v>
      </c>
    </row>
    <row r="7829" spans="1:2" ht="18" x14ac:dyDescent="0.2">
      <c r="A7829" s="8"/>
      <c r="B7829" s="2" t="s">
        <v>8</v>
      </c>
    </row>
    <row r="7830" spans="1:2" ht="18" x14ac:dyDescent="0.2">
      <c r="A7830" s="8"/>
      <c r="B7830" s="3">
        <v>43228</v>
      </c>
    </row>
    <row r="7831" spans="1:2" x14ac:dyDescent="0.2">
      <c r="A7831" s="8"/>
      <c r="B7831" s="1" t="s">
        <v>12</v>
      </c>
    </row>
    <row r="7832" spans="1:2" x14ac:dyDescent="0.2">
      <c r="A7832" s="8"/>
      <c r="B7832" s="5"/>
    </row>
    <row r="7833" spans="1:2" ht="20" x14ac:dyDescent="0.2">
      <c r="A7833" s="6"/>
    </row>
    <row r="7834" spans="1:2" x14ac:dyDescent="0.2">
      <c r="A7834" s="8"/>
      <c r="B7834" s="1" t="s">
        <v>1038</v>
      </c>
    </row>
    <row r="7835" spans="1:2" ht="18" x14ac:dyDescent="0.2">
      <c r="A7835" s="8"/>
      <c r="B7835" s="2" t="s">
        <v>1039</v>
      </c>
    </row>
    <row r="7836" spans="1:2" ht="18" x14ac:dyDescent="0.2">
      <c r="A7836" s="8"/>
      <c r="B7836" s="2" t="s">
        <v>2</v>
      </c>
    </row>
    <row r="7837" spans="1:2" ht="18" x14ac:dyDescent="0.2">
      <c r="A7837" s="8"/>
      <c r="B7837" s="2" t="s">
        <v>258</v>
      </c>
    </row>
    <row r="7838" spans="1:2" ht="18" x14ac:dyDescent="0.2">
      <c r="A7838" s="8"/>
      <c r="B7838" s="3">
        <v>43224</v>
      </c>
    </row>
    <row r="7839" spans="1:2" x14ac:dyDescent="0.2">
      <c r="A7839" s="8"/>
      <c r="B7839" s="1" t="s">
        <v>12</v>
      </c>
    </row>
    <row r="7840" spans="1:2" x14ac:dyDescent="0.2">
      <c r="A7840" s="8"/>
      <c r="B7840" s="5"/>
    </row>
    <row r="7841" spans="1:2" ht="20" x14ac:dyDescent="0.2">
      <c r="A7841" s="6"/>
    </row>
    <row r="7842" spans="1:2" x14ac:dyDescent="0.2">
      <c r="A7842" s="8"/>
      <c r="B7842" s="1" t="s">
        <v>113</v>
      </c>
    </row>
    <row r="7843" spans="1:2" ht="18" x14ac:dyDescent="0.2">
      <c r="A7843" s="8"/>
      <c r="B7843" s="2" t="s">
        <v>1047</v>
      </c>
    </row>
    <row r="7844" spans="1:2" ht="18" x14ac:dyDescent="0.2">
      <c r="A7844" s="8"/>
      <c r="B7844" s="2" t="s">
        <v>2</v>
      </c>
    </row>
    <row r="7845" spans="1:2" ht="18" x14ac:dyDescent="0.2">
      <c r="A7845" s="8"/>
      <c r="B7845" s="2" t="s">
        <v>3</v>
      </c>
    </row>
    <row r="7846" spans="1:2" ht="18" x14ac:dyDescent="0.2">
      <c r="A7846" s="8"/>
      <c r="B7846" s="3">
        <v>43224</v>
      </c>
    </row>
    <row r="7847" spans="1:2" x14ac:dyDescent="0.2">
      <c r="A7847" s="8"/>
      <c r="B7847" s="1" t="s">
        <v>12</v>
      </c>
    </row>
    <row r="7848" spans="1:2" x14ac:dyDescent="0.2">
      <c r="A7848" s="8"/>
      <c r="B7848" s="5"/>
    </row>
    <row r="7849" spans="1:2" ht="20" x14ac:dyDescent="0.2">
      <c r="A7849" s="6"/>
    </row>
    <row r="7850" spans="1:2" x14ac:dyDescent="0.2">
      <c r="A7850" s="8"/>
      <c r="B7850" s="1" t="s">
        <v>1048</v>
      </c>
    </row>
    <row r="7851" spans="1:2" ht="18" x14ac:dyDescent="0.2">
      <c r="A7851" s="8"/>
      <c r="B7851" s="2" t="s">
        <v>1049</v>
      </c>
    </row>
    <row r="7852" spans="1:2" ht="18" x14ac:dyDescent="0.2">
      <c r="A7852" s="8"/>
      <c r="B7852" s="2" t="s">
        <v>26</v>
      </c>
    </row>
    <row r="7853" spans="1:2" ht="18" x14ac:dyDescent="0.2">
      <c r="A7853" s="8"/>
      <c r="B7853" s="2" t="s">
        <v>27</v>
      </c>
    </row>
    <row r="7854" spans="1:2" ht="18" x14ac:dyDescent="0.2">
      <c r="A7854" s="8"/>
      <c r="B7854" s="3">
        <v>43224</v>
      </c>
    </row>
    <row r="7855" spans="1:2" ht="20" x14ac:dyDescent="0.2">
      <c r="A7855" s="8"/>
      <c r="B7855" s="4" t="s">
        <v>4</v>
      </c>
    </row>
    <row r="7856" spans="1:2" x14ac:dyDescent="0.2">
      <c r="A7856" s="8"/>
      <c r="B7856" s="5"/>
    </row>
    <row r="7857" spans="1:2" ht="20" x14ac:dyDescent="0.2">
      <c r="A7857" s="6"/>
    </row>
    <row r="7858" spans="1:2" x14ac:dyDescent="0.2">
      <c r="A7858" s="8"/>
      <c r="B7858" s="1" t="s">
        <v>1048</v>
      </c>
    </row>
    <row r="7859" spans="1:2" ht="18" x14ac:dyDescent="0.2">
      <c r="A7859" s="8"/>
      <c r="B7859" s="2" t="s">
        <v>1050</v>
      </c>
    </row>
    <row r="7860" spans="1:2" ht="18" x14ac:dyDescent="0.2">
      <c r="A7860" s="8"/>
      <c r="B7860" s="2" t="s">
        <v>26</v>
      </c>
    </row>
    <row r="7861" spans="1:2" ht="18" x14ac:dyDescent="0.2">
      <c r="A7861" s="8"/>
      <c r="B7861" s="2" t="s">
        <v>27</v>
      </c>
    </row>
    <row r="7862" spans="1:2" ht="18" x14ac:dyDescent="0.2">
      <c r="A7862" s="8"/>
      <c r="B7862" s="3">
        <v>43224</v>
      </c>
    </row>
    <row r="7863" spans="1:2" ht="20" x14ac:dyDescent="0.2">
      <c r="A7863" s="8"/>
      <c r="B7863" s="4" t="s">
        <v>4</v>
      </c>
    </row>
    <row r="7864" spans="1:2" x14ac:dyDescent="0.2">
      <c r="A7864" s="8"/>
      <c r="B7864" s="5"/>
    </row>
    <row r="7865" spans="1:2" ht="20" x14ac:dyDescent="0.2">
      <c r="A7865" s="6"/>
    </row>
    <row r="7866" spans="1:2" x14ac:dyDescent="0.2">
      <c r="A7866" s="8"/>
      <c r="B7866" s="1" t="s">
        <v>1057</v>
      </c>
    </row>
    <row r="7867" spans="1:2" ht="18" x14ac:dyDescent="0.2">
      <c r="A7867" s="8"/>
      <c r="B7867" s="2" t="s">
        <v>1058</v>
      </c>
    </row>
    <row r="7868" spans="1:2" ht="18" x14ac:dyDescent="0.2">
      <c r="A7868" s="8"/>
      <c r="B7868" s="2" t="s">
        <v>2</v>
      </c>
    </row>
    <row r="7869" spans="1:2" ht="18" x14ac:dyDescent="0.2">
      <c r="A7869" s="8"/>
      <c r="B7869" s="2" t="s">
        <v>27</v>
      </c>
    </row>
    <row r="7870" spans="1:2" ht="18" x14ac:dyDescent="0.2">
      <c r="A7870" s="8"/>
      <c r="B7870" s="3">
        <v>43223</v>
      </c>
    </row>
    <row r="7871" spans="1:2" x14ac:dyDescent="0.2">
      <c r="A7871" s="8"/>
      <c r="B7871" s="1" t="s">
        <v>12</v>
      </c>
    </row>
    <row r="7872" spans="1:2" x14ac:dyDescent="0.2">
      <c r="A7872" s="8"/>
      <c r="B7872" s="5"/>
    </row>
    <row r="7873" spans="1:2" ht="20" x14ac:dyDescent="0.2">
      <c r="A7873" s="6"/>
    </row>
    <row r="7874" spans="1:2" x14ac:dyDescent="0.2">
      <c r="A7874" s="8"/>
      <c r="B7874" s="1" t="s">
        <v>1059</v>
      </c>
    </row>
    <row r="7875" spans="1:2" ht="18" x14ac:dyDescent="0.2">
      <c r="A7875" s="8"/>
      <c r="B7875" s="2" t="s">
        <v>1060</v>
      </c>
    </row>
    <row r="7876" spans="1:2" ht="18" x14ac:dyDescent="0.2">
      <c r="A7876" s="8"/>
      <c r="B7876" s="2" t="s">
        <v>2</v>
      </c>
    </row>
    <row r="7877" spans="1:2" ht="18" x14ac:dyDescent="0.2">
      <c r="A7877" s="8"/>
      <c r="B7877" s="2" t="s">
        <v>3</v>
      </c>
    </row>
    <row r="7878" spans="1:2" ht="18" x14ac:dyDescent="0.2">
      <c r="A7878" s="8"/>
      <c r="B7878" s="3">
        <v>43223</v>
      </c>
    </row>
    <row r="7879" spans="1:2" x14ac:dyDescent="0.2">
      <c r="A7879" s="8"/>
      <c r="B7879" s="1" t="s">
        <v>12</v>
      </c>
    </row>
    <row r="7880" spans="1:2" x14ac:dyDescent="0.2">
      <c r="A7880" s="8"/>
      <c r="B7880" s="5"/>
    </row>
    <row r="7881" spans="1:2" ht="20" x14ac:dyDescent="0.2">
      <c r="A7881" s="6"/>
    </row>
    <row r="7882" spans="1:2" x14ac:dyDescent="0.2">
      <c r="A7882" s="8"/>
      <c r="B7882" s="1" t="s">
        <v>1061</v>
      </c>
    </row>
    <row r="7883" spans="1:2" ht="18" x14ac:dyDescent="0.2">
      <c r="A7883" s="8"/>
      <c r="B7883" s="2" t="s">
        <v>1062</v>
      </c>
    </row>
    <row r="7884" spans="1:2" ht="18" x14ac:dyDescent="0.2">
      <c r="A7884" s="8"/>
      <c r="B7884" s="2" t="s">
        <v>93</v>
      </c>
    </row>
    <row r="7885" spans="1:2" ht="18" x14ac:dyDescent="0.2">
      <c r="A7885" s="8"/>
      <c r="B7885" s="2" t="s">
        <v>3</v>
      </c>
    </row>
    <row r="7886" spans="1:2" ht="18" x14ac:dyDescent="0.2">
      <c r="A7886" s="8"/>
      <c r="B7886" s="3">
        <v>43223</v>
      </c>
    </row>
    <row r="7887" spans="1:2" ht="20" x14ac:dyDescent="0.2">
      <c r="A7887" s="8"/>
      <c r="B7887" s="4" t="s">
        <v>4</v>
      </c>
    </row>
    <row r="7888" spans="1:2" x14ac:dyDescent="0.2">
      <c r="A7888" s="8"/>
      <c r="B7888" s="5"/>
    </row>
    <row r="7889" spans="1:2" ht="20" x14ac:dyDescent="0.2">
      <c r="A7889" s="6"/>
    </row>
    <row r="7890" spans="1:2" x14ac:dyDescent="0.2">
      <c r="A7890" s="8"/>
      <c r="B7890" s="1" t="s">
        <v>1063</v>
      </c>
    </row>
    <row r="7891" spans="1:2" ht="18" x14ac:dyDescent="0.2">
      <c r="A7891" s="8"/>
      <c r="B7891" s="2" t="s">
        <v>1064</v>
      </c>
    </row>
    <row r="7892" spans="1:2" ht="18" x14ac:dyDescent="0.2">
      <c r="A7892" s="8"/>
      <c r="B7892" s="2" t="s">
        <v>2</v>
      </c>
    </row>
    <row r="7893" spans="1:2" ht="18" x14ac:dyDescent="0.2">
      <c r="A7893" s="8"/>
      <c r="B7893" s="2" t="s">
        <v>79</v>
      </c>
    </row>
    <row r="7894" spans="1:2" ht="18" x14ac:dyDescent="0.2">
      <c r="A7894" s="8"/>
      <c r="B7894" s="3">
        <v>43223</v>
      </c>
    </row>
    <row r="7895" spans="1:2" x14ac:dyDescent="0.2">
      <c r="A7895" s="8"/>
      <c r="B7895" s="1" t="s">
        <v>12</v>
      </c>
    </row>
    <row r="7896" spans="1:2" x14ac:dyDescent="0.2">
      <c r="A7896" s="8"/>
      <c r="B7896" s="5"/>
    </row>
    <row r="7897" spans="1:2" ht="20" x14ac:dyDescent="0.2">
      <c r="A7897" s="6"/>
    </row>
    <row r="7898" spans="1:2" x14ac:dyDescent="0.2">
      <c r="A7898" s="8"/>
      <c r="B7898" s="1" t="s">
        <v>1066</v>
      </c>
    </row>
    <row r="7899" spans="1:2" ht="18" x14ac:dyDescent="0.2">
      <c r="A7899" s="8"/>
      <c r="B7899" s="2" t="s">
        <v>1067</v>
      </c>
    </row>
    <row r="7900" spans="1:2" ht="18" x14ac:dyDescent="0.2">
      <c r="A7900" s="8"/>
      <c r="B7900" s="2" t="s">
        <v>2</v>
      </c>
    </row>
    <row r="7901" spans="1:2" ht="18" x14ac:dyDescent="0.2">
      <c r="A7901" s="8"/>
      <c r="B7901" s="2" t="s">
        <v>258</v>
      </c>
    </row>
    <row r="7902" spans="1:2" ht="18" x14ac:dyDescent="0.2">
      <c r="A7902" s="8"/>
      <c r="B7902" s="3">
        <v>43223</v>
      </c>
    </row>
    <row r="7903" spans="1:2" x14ac:dyDescent="0.2">
      <c r="A7903" s="8"/>
      <c r="B7903" s="1" t="s">
        <v>12</v>
      </c>
    </row>
    <row r="7904" spans="1:2" x14ac:dyDescent="0.2">
      <c r="A7904" s="8"/>
      <c r="B7904" s="5"/>
    </row>
    <row r="7905" spans="1:2" ht="20" x14ac:dyDescent="0.2">
      <c r="A7905" s="6"/>
    </row>
    <row r="7906" spans="1:2" x14ac:dyDescent="0.2">
      <c r="A7906" s="8"/>
      <c r="B7906" s="1" t="s">
        <v>1068</v>
      </c>
    </row>
    <row r="7907" spans="1:2" ht="18" x14ac:dyDescent="0.2">
      <c r="A7907" s="8"/>
      <c r="B7907" s="2" t="s">
        <v>1069</v>
      </c>
    </row>
    <row r="7908" spans="1:2" ht="18" x14ac:dyDescent="0.2">
      <c r="A7908" s="8"/>
      <c r="B7908" s="2" t="s">
        <v>26</v>
      </c>
    </row>
    <row r="7909" spans="1:2" ht="18" x14ac:dyDescent="0.2">
      <c r="A7909" s="8"/>
      <c r="B7909" s="2" t="s">
        <v>8</v>
      </c>
    </row>
    <row r="7910" spans="1:2" ht="18" x14ac:dyDescent="0.2">
      <c r="A7910" s="8"/>
      <c r="B7910" s="3">
        <v>43223</v>
      </c>
    </row>
    <row r="7911" spans="1:2" ht="20" x14ac:dyDescent="0.2">
      <c r="A7911" s="8"/>
      <c r="B7911" s="4" t="s">
        <v>4</v>
      </c>
    </row>
    <row r="7912" spans="1:2" x14ac:dyDescent="0.2">
      <c r="A7912" s="8"/>
      <c r="B7912" s="5"/>
    </row>
    <row r="7913" spans="1:2" ht="20" x14ac:dyDescent="0.2">
      <c r="A7913" s="6"/>
    </row>
    <row r="7914" spans="1:2" x14ac:dyDescent="0.2">
      <c r="A7914" s="8"/>
      <c r="B7914" s="1" t="s">
        <v>1569</v>
      </c>
    </row>
    <row r="7915" spans="1:2" ht="18" x14ac:dyDescent="0.2">
      <c r="A7915" s="8"/>
      <c r="B7915" s="2" t="s">
        <v>1570</v>
      </c>
    </row>
    <row r="7916" spans="1:2" ht="18" x14ac:dyDescent="0.2">
      <c r="A7916" s="8"/>
      <c r="B7916" s="2" t="s">
        <v>345</v>
      </c>
    </row>
    <row r="7917" spans="1:2" ht="18" x14ac:dyDescent="0.2">
      <c r="A7917" s="8"/>
      <c r="B7917" s="2" t="s">
        <v>1332</v>
      </c>
    </row>
    <row r="7918" spans="1:2" ht="18" x14ac:dyDescent="0.2">
      <c r="A7918" s="8"/>
      <c r="B7918" s="3">
        <v>43222</v>
      </c>
    </row>
    <row r="7919" spans="1:2" ht="20" x14ac:dyDescent="0.2">
      <c r="A7919" s="8"/>
      <c r="B7919" s="4" t="s">
        <v>4</v>
      </c>
    </row>
    <row r="7920" spans="1:2" x14ac:dyDescent="0.2">
      <c r="A7920" s="8"/>
      <c r="B7920" s="5"/>
    </row>
    <row r="7921" spans="1:2" ht="20" x14ac:dyDescent="0.2">
      <c r="A7921" s="6"/>
    </row>
    <row r="7922" spans="1:2" x14ac:dyDescent="0.2">
      <c r="A7922" s="8"/>
      <c r="B7922" s="1" t="s">
        <v>458</v>
      </c>
    </row>
    <row r="7923" spans="1:2" ht="18" x14ac:dyDescent="0.2">
      <c r="A7923" s="8"/>
      <c r="B7923" s="2" t="s">
        <v>1077</v>
      </c>
    </row>
    <row r="7924" spans="1:2" ht="18" x14ac:dyDescent="0.2">
      <c r="A7924" s="8"/>
      <c r="B7924" s="2" t="s">
        <v>2</v>
      </c>
    </row>
    <row r="7925" spans="1:2" ht="18" x14ac:dyDescent="0.2">
      <c r="A7925" s="8"/>
      <c r="B7925" s="2" t="s">
        <v>460</v>
      </c>
    </row>
    <row r="7926" spans="1:2" ht="18" x14ac:dyDescent="0.2">
      <c r="A7926" s="8"/>
      <c r="B7926" s="3">
        <v>43222</v>
      </c>
    </row>
    <row r="7927" spans="1:2" x14ac:dyDescent="0.2">
      <c r="A7927" s="8"/>
      <c r="B7927" s="1" t="s">
        <v>12</v>
      </c>
    </row>
    <row r="7928" spans="1:2" x14ac:dyDescent="0.2">
      <c r="A7928" s="8"/>
      <c r="B7928" s="5"/>
    </row>
    <row r="7929" spans="1:2" ht="20" x14ac:dyDescent="0.2">
      <c r="A7929" s="6"/>
    </row>
    <row r="7930" spans="1:2" x14ac:dyDescent="0.2">
      <c r="A7930" s="8"/>
      <c r="B7930" s="1" t="s">
        <v>458</v>
      </c>
    </row>
    <row r="7931" spans="1:2" ht="18" x14ac:dyDescent="0.2">
      <c r="A7931" s="8"/>
      <c r="B7931" s="2" t="s">
        <v>1078</v>
      </c>
    </row>
    <row r="7932" spans="1:2" ht="18" x14ac:dyDescent="0.2">
      <c r="A7932" s="8"/>
      <c r="B7932" s="2" t="s">
        <v>2</v>
      </c>
    </row>
    <row r="7933" spans="1:2" ht="18" x14ac:dyDescent="0.2">
      <c r="A7933" s="8"/>
      <c r="B7933" s="2" t="s">
        <v>460</v>
      </c>
    </row>
    <row r="7934" spans="1:2" ht="18" x14ac:dyDescent="0.2">
      <c r="A7934" s="8"/>
      <c r="B7934" s="3">
        <v>43222</v>
      </c>
    </row>
    <row r="7935" spans="1:2" x14ac:dyDescent="0.2">
      <c r="A7935" s="8"/>
      <c r="B7935" s="1" t="s">
        <v>12</v>
      </c>
    </row>
    <row r="7936" spans="1:2" x14ac:dyDescent="0.2">
      <c r="A7936" s="8"/>
      <c r="B7936" s="5"/>
    </row>
    <row r="7937" spans="1:2" ht="20" x14ac:dyDescent="0.2">
      <c r="A7937" s="6"/>
    </row>
    <row r="7938" spans="1:2" x14ac:dyDescent="0.2">
      <c r="A7938" s="8"/>
      <c r="B7938" s="1" t="s">
        <v>1089</v>
      </c>
    </row>
    <row r="7939" spans="1:2" ht="18" x14ac:dyDescent="0.2">
      <c r="A7939" s="8"/>
      <c r="B7939" s="2" t="s">
        <v>1090</v>
      </c>
    </row>
    <row r="7940" spans="1:2" ht="18" x14ac:dyDescent="0.2">
      <c r="A7940" s="8"/>
      <c r="B7940" s="2" t="s">
        <v>93</v>
      </c>
    </row>
    <row r="7941" spans="1:2" ht="18" x14ac:dyDescent="0.2">
      <c r="A7941" s="8"/>
      <c r="B7941" s="2" t="s">
        <v>27</v>
      </c>
    </row>
    <row r="7942" spans="1:2" ht="18" x14ac:dyDescent="0.2">
      <c r="A7942" s="8"/>
      <c r="B7942" s="3">
        <v>43221</v>
      </c>
    </row>
    <row r="7943" spans="1:2" ht="20" x14ac:dyDescent="0.2">
      <c r="A7943" s="8"/>
      <c r="B7943" s="4" t="s">
        <v>4</v>
      </c>
    </row>
    <row r="7944" spans="1:2" x14ac:dyDescent="0.2">
      <c r="A7944" s="8"/>
      <c r="B7944" s="5"/>
    </row>
    <row r="7945" spans="1:2" ht="20" x14ac:dyDescent="0.2">
      <c r="A7945" s="6"/>
    </row>
    <row r="7946" spans="1:2" x14ac:dyDescent="0.2">
      <c r="A7946" s="8"/>
      <c r="B7946" s="1" t="s">
        <v>1091</v>
      </c>
    </row>
    <row r="7947" spans="1:2" ht="18" x14ac:dyDescent="0.2">
      <c r="A7947" s="8"/>
      <c r="B7947" s="2" t="s">
        <v>1092</v>
      </c>
    </row>
    <row r="7948" spans="1:2" ht="18" x14ac:dyDescent="0.2">
      <c r="A7948" s="8"/>
      <c r="B7948" s="2" t="s">
        <v>93</v>
      </c>
    </row>
    <row r="7949" spans="1:2" ht="18" x14ac:dyDescent="0.2">
      <c r="A7949" s="8"/>
      <c r="B7949" s="2" t="s">
        <v>3</v>
      </c>
    </row>
    <row r="7950" spans="1:2" ht="18" x14ac:dyDescent="0.2">
      <c r="A7950" s="8"/>
      <c r="B7950" s="3">
        <v>43221</v>
      </c>
    </row>
    <row r="7951" spans="1:2" ht="20" x14ac:dyDescent="0.2">
      <c r="A7951" s="8"/>
      <c r="B7951" s="4" t="s">
        <v>4</v>
      </c>
    </row>
    <row r="7952" spans="1:2" x14ac:dyDescent="0.2">
      <c r="A7952" s="8"/>
      <c r="B7952" s="5"/>
    </row>
    <row r="7953" spans="1:2" ht="20" x14ac:dyDescent="0.2">
      <c r="A7953" s="6"/>
    </row>
    <row r="7954" spans="1:2" x14ac:dyDescent="0.2">
      <c r="A7954" s="8"/>
      <c r="B7954" s="1" t="s">
        <v>1093</v>
      </c>
    </row>
    <row r="7955" spans="1:2" ht="18" x14ac:dyDescent="0.2">
      <c r="A7955" s="8"/>
      <c r="B7955" s="2" t="s">
        <v>1094</v>
      </c>
    </row>
    <row r="7956" spans="1:2" ht="18" x14ac:dyDescent="0.2">
      <c r="A7956" s="8"/>
      <c r="B7956" s="2" t="s">
        <v>93</v>
      </c>
    </row>
    <row r="7957" spans="1:2" ht="18" x14ac:dyDescent="0.2">
      <c r="A7957" s="8"/>
      <c r="B7957" s="2" t="s">
        <v>3</v>
      </c>
    </row>
    <row r="7958" spans="1:2" ht="18" x14ac:dyDescent="0.2">
      <c r="A7958" s="8"/>
      <c r="B7958" s="3">
        <v>43221</v>
      </c>
    </row>
    <row r="7959" spans="1:2" ht="20" x14ac:dyDescent="0.2">
      <c r="A7959" s="8"/>
      <c r="B7959" s="4" t="s">
        <v>4</v>
      </c>
    </row>
    <row r="7960" spans="1:2" x14ac:dyDescent="0.2">
      <c r="A7960" s="8"/>
      <c r="B7960" s="5"/>
    </row>
    <row r="7961" spans="1:2" ht="20" x14ac:dyDescent="0.2">
      <c r="A7961" s="6"/>
    </row>
    <row r="7962" spans="1:2" x14ac:dyDescent="0.2">
      <c r="A7962" s="8"/>
      <c r="B7962" s="1" t="s">
        <v>1097</v>
      </c>
    </row>
    <row r="7963" spans="1:2" ht="18" x14ac:dyDescent="0.2">
      <c r="A7963" s="8"/>
      <c r="B7963" s="2" t="s">
        <v>1098</v>
      </c>
    </row>
    <row r="7964" spans="1:2" ht="18" x14ac:dyDescent="0.2">
      <c r="A7964" s="8"/>
      <c r="B7964" s="2" t="s">
        <v>93</v>
      </c>
    </row>
    <row r="7965" spans="1:2" ht="18" x14ac:dyDescent="0.2">
      <c r="A7965" s="8"/>
      <c r="B7965" s="2" t="s">
        <v>27</v>
      </c>
    </row>
    <row r="7966" spans="1:2" ht="18" x14ac:dyDescent="0.2">
      <c r="A7966" s="8"/>
      <c r="B7966" s="3">
        <v>43221</v>
      </c>
    </row>
    <row r="7967" spans="1:2" ht="20" x14ac:dyDescent="0.2">
      <c r="A7967" s="8"/>
      <c r="B7967" s="4" t="s">
        <v>4</v>
      </c>
    </row>
    <row r="7968" spans="1:2" x14ac:dyDescent="0.2">
      <c r="A7968" s="8"/>
      <c r="B7968" s="5"/>
    </row>
    <row r="7969" spans="1:2" ht="20" x14ac:dyDescent="0.2">
      <c r="A7969" s="6"/>
    </row>
    <row r="7970" spans="1:2" x14ac:dyDescent="0.2">
      <c r="A7970" s="8"/>
      <c r="B7970" s="1" t="s">
        <v>1099</v>
      </c>
    </row>
    <row r="7971" spans="1:2" ht="18" x14ac:dyDescent="0.2">
      <c r="A7971" s="8"/>
      <c r="B7971" s="2" t="s">
        <v>1100</v>
      </c>
    </row>
    <row r="7972" spans="1:2" ht="18" x14ac:dyDescent="0.2">
      <c r="A7972" s="8"/>
      <c r="B7972" s="2" t="s">
        <v>93</v>
      </c>
    </row>
    <row r="7973" spans="1:2" ht="18" x14ac:dyDescent="0.2">
      <c r="A7973" s="8"/>
      <c r="B7973" s="2" t="s">
        <v>3</v>
      </c>
    </row>
    <row r="7974" spans="1:2" ht="18" x14ac:dyDescent="0.2">
      <c r="A7974" s="8"/>
      <c r="B7974" s="3">
        <v>43221</v>
      </c>
    </row>
    <row r="7975" spans="1:2" ht="20" x14ac:dyDescent="0.2">
      <c r="A7975" s="8"/>
      <c r="B7975" s="4" t="s">
        <v>4</v>
      </c>
    </row>
    <row r="7976" spans="1:2" x14ac:dyDescent="0.2">
      <c r="A7976" s="8"/>
      <c r="B7976" s="5"/>
    </row>
    <row r="7977" spans="1:2" ht="20" x14ac:dyDescent="0.2">
      <c r="A7977" s="6"/>
    </row>
    <row r="7978" spans="1:2" x14ac:dyDescent="0.2">
      <c r="A7978" s="8"/>
      <c r="B7978" s="1" t="s">
        <v>1104</v>
      </c>
    </row>
    <row r="7979" spans="1:2" ht="18" x14ac:dyDescent="0.2">
      <c r="A7979" s="8"/>
      <c r="B7979" s="2" t="s">
        <v>1105</v>
      </c>
    </row>
    <row r="7980" spans="1:2" ht="18" x14ac:dyDescent="0.2">
      <c r="A7980" s="8"/>
      <c r="B7980" s="2" t="s">
        <v>2</v>
      </c>
    </row>
    <row r="7981" spans="1:2" ht="18" x14ac:dyDescent="0.2">
      <c r="A7981" s="8"/>
      <c r="B7981" s="2" t="s">
        <v>3</v>
      </c>
    </row>
    <row r="7982" spans="1:2" ht="18" x14ac:dyDescent="0.2">
      <c r="A7982" s="8"/>
      <c r="B7982" s="3">
        <v>43221</v>
      </c>
    </row>
    <row r="7983" spans="1:2" x14ac:dyDescent="0.2">
      <c r="A7983" s="8"/>
      <c r="B7983" s="1" t="s">
        <v>12</v>
      </c>
    </row>
    <row r="7984" spans="1:2" x14ac:dyDescent="0.2">
      <c r="A7984" s="8"/>
      <c r="B7984" s="5"/>
    </row>
    <row r="7985" spans="1:2" ht="20" x14ac:dyDescent="0.2">
      <c r="A7985" s="6"/>
    </row>
    <row r="7986" spans="1:2" x14ac:dyDescent="0.2">
      <c r="A7986" s="8"/>
      <c r="B7986" s="1" t="s">
        <v>581</v>
      </c>
    </row>
    <row r="7987" spans="1:2" ht="18" x14ac:dyDescent="0.2">
      <c r="A7987" s="8"/>
      <c r="B7987" s="2" t="s">
        <v>1110</v>
      </c>
    </row>
    <row r="7988" spans="1:2" ht="18" x14ac:dyDescent="0.2">
      <c r="A7988" s="8"/>
      <c r="B7988" s="2" t="s">
        <v>2</v>
      </c>
    </row>
    <row r="7989" spans="1:2" ht="18" x14ac:dyDescent="0.2">
      <c r="A7989" s="8"/>
      <c r="B7989" s="2" t="s">
        <v>194</v>
      </c>
    </row>
    <row r="7990" spans="1:2" ht="18" x14ac:dyDescent="0.2">
      <c r="A7990" s="8"/>
      <c r="B7990" s="3">
        <v>43221</v>
      </c>
    </row>
    <row r="7991" spans="1:2" x14ac:dyDescent="0.2">
      <c r="A7991" s="8"/>
      <c r="B7991" s="1" t="s">
        <v>12</v>
      </c>
    </row>
    <row r="7992" spans="1:2" x14ac:dyDescent="0.2">
      <c r="A7992" s="8"/>
      <c r="B7992" s="5"/>
    </row>
    <row r="7993" spans="1:2" ht="20" x14ac:dyDescent="0.2">
      <c r="A7993" s="6"/>
    </row>
    <row r="7994" spans="1:2" x14ac:dyDescent="0.2">
      <c r="A7994" s="8"/>
      <c r="B7994" s="1" t="s">
        <v>1117</v>
      </c>
    </row>
    <row r="7995" spans="1:2" ht="18" x14ac:dyDescent="0.2">
      <c r="A7995" s="8"/>
      <c r="B7995" s="2" t="s">
        <v>1118</v>
      </c>
    </row>
    <row r="7996" spans="1:2" ht="18" x14ac:dyDescent="0.2">
      <c r="A7996" s="8"/>
      <c r="B7996" s="2" t="s">
        <v>2</v>
      </c>
    </row>
    <row r="7997" spans="1:2" ht="18" x14ac:dyDescent="0.2">
      <c r="A7997" s="8"/>
      <c r="B7997" s="2" t="s">
        <v>258</v>
      </c>
    </row>
    <row r="7998" spans="1:2" ht="18" x14ac:dyDescent="0.2">
      <c r="A7998" s="8"/>
      <c r="B7998" s="3">
        <v>43220</v>
      </c>
    </row>
    <row r="7999" spans="1:2" x14ac:dyDescent="0.2">
      <c r="A7999" s="8"/>
      <c r="B7999" s="1" t="s">
        <v>12</v>
      </c>
    </row>
    <row r="8000" spans="1:2" x14ac:dyDescent="0.2">
      <c r="A8000" s="8"/>
      <c r="B8000" s="5"/>
    </row>
  </sheetData>
  <mergeCells count="992">
    <mergeCell ref="A10:A16"/>
    <mergeCell ref="A18:A24"/>
    <mergeCell ref="A26:A32"/>
    <mergeCell ref="A34:A40"/>
    <mergeCell ref="A42:A48"/>
    <mergeCell ref="A50:A56"/>
    <mergeCell ref="A106:A112"/>
    <mergeCell ref="A114:A120"/>
    <mergeCell ref="A122:A128"/>
    <mergeCell ref="A130:A136"/>
    <mergeCell ref="A138:A144"/>
    <mergeCell ref="A146:A152"/>
    <mergeCell ref="A58:A64"/>
    <mergeCell ref="A66:A72"/>
    <mergeCell ref="A74:A80"/>
    <mergeCell ref="A82:A88"/>
    <mergeCell ref="A90:A96"/>
    <mergeCell ref="A98:A104"/>
    <mergeCell ref="A202:A208"/>
    <mergeCell ref="A210:A216"/>
    <mergeCell ref="A218:A224"/>
    <mergeCell ref="A226:A232"/>
    <mergeCell ref="A234:A240"/>
    <mergeCell ref="A242:A248"/>
    <mergeCell ref="A154:A160"/>
    <mergeCell ref="A162:A168"/>
    <mergeCell ref="A170:A176"/>
    <mergeCell ref="A178:A184"/>
    <mergeCell ref="A186:A192"/>
    <mergeCell ref="A194:A200"/>
    <mergeCell ref="A298:A304"/>
    <mergeCell ref="A306:A312"/>
    <mergeCell ref="A314:A320"/>
    <mergeCell ref="A322:A328"/>
    <mergeCell ref="A330:A336"/>
    <mergeCell ref="A338:A344"/>
    <mergeCell ref="A250:A256"/>
    <mergeCell ref="A258:A264"/>
    <mergeCell ref="A266:A272"/>
    <mergeCell ref="A274:A280"/>
    <mergeCell ref="A282:A288"/>
    <mergeCell ref="A290:A296"/>
    <mergeCell ref="A394:A400"/>
    <mergeCell ref="A402:A408"/>
    <mergeCell ref="A410:A416"/>
    <mergeCell ref="A418:A424"/>
    <mergeCell ref="A426:A432"/>
    <mergeCell ref="A434:A440"/>
    <mergeCell ref="A346:A352"/>
    <mergeCell ref="A354:A360"/>
    <mergeCell ref="A362:A368"/>
    <mergeCell ref="A370:A376"/>
    <mergeCell ref="A378:A384"/>
    <mergeCell ref="A386:A392"/>
    <mergeCell ref="A490:A496"/>
    <mergeCell ref="A498:A504"/>
    <mergeCell ref="A506:A512"/>
    <mergeCell ref="A514:A520"/>
    <mergeCell ref="A522:A528"/>
    <mergeCell ref="A530:A536"/>
    <mergeCell ref="A442:A448"/>
    <mergeCell ref="A450:A456"/>
    <mergeCell ref="A458:A464"/>
    <mergeCell ref="A466:A472"/>
    <mergeCell ref="A474:A480"/>
    <mergeCell ref="A482:A488"/>
    <mergeCell ref="A586:A592"/>
    <mergeCell ref="A594:A600"/>
    <mergeCell ref="A602:A608"/>
    <mergeCell ref="A610:A616"/>
    <mergeCell ref="A618:A624"/>
    <mergeCell ref="A626:A632"/>
    <mergeCell ref="A538:A544"/>
    <mergeCell ref="A546:A552"/>
    <mergeCell ref="A554:A560"/>
    <mergeCell ref="A562:A568"/>
    <mergeCell ref="A570:A576"/>
    <mergeCell ref="A578:A584"/>
    <mergeCell ref="A682:A688"/>
    <mergeCell ref="A690:A696"/>
    <mergeCell ref="A698:A704"/>
    <mergeCell ref="A706:A712"/>
    <mergeCell ref="A714:A720"/>
    <mergeCell ref="A722:A728"/>
    <mergeCell ref="A634:A640"/>
    <mergeCell ref="A642:A648"/>
    <mergeCell ref="A650:A656"/>
    <mergeCell ref="A658:A664"/>
    <mergeCell ref="A666:A672"/>
    <mergeCell ref="A674:A680"/>
    <mergeCell ref="A778:A784"/>
    <mergeCell ref="A786:A792"/>
    <mergeCell ref="A794:A800"/>
    <mergeCell ref="A810:A816"/>
    <mergeCell ref="A818:A824"/>
    <mergeCell ref="A826:A832"/>
    <mergeCell ref="A730:A736"/>
    <mergeCell ref="A738:A744"/>
    <mergeCell ref="A746:A752"/>
    <mergeCell ref="A754:A760"/>
    <mergeCell ref="A762:A768"/>
    <mergeCell ref="A770:A776"/>
    <mergeCell ref="A882:A888"/>
    <mergeCell ref="A890:A896"/>
    <mergeCell ref="A898:A904"/>
    <mergeCell ref="A906:A912"/>
    <mergeCell ref="A914:A920"/>
    <mergeCell ref="A922:A928"/>
    <mergeCell ref="A834:A840"/>
    <mergeCell ref="A842:A848"/>
    <mergeCell ref="A850:A856"/>
    <mergeCell ref="A858:A864"/>
    <mergeCell ref="A866:A872"/>
    <mergeCell ref="A874:A880"/>
    <mergeCell ref="A978:A984"/>
    <mergeCell ref="A986:A992"/>
    <mergeCell ref="A994:A1000"/>
    <mergeCell ref="A1002:A1008"/>
    <mergeCell ref="A1010:A1016"/>
    <mergeCell ref="A1018:A1024"/>
    <mergeCell ref="A930:A936"/>
    <mergeCell ref="A938:A944"/>
    <mergeCell ref="A946:A952"/>
    <mergeCell ref="A954:A960"/>
    <mergeCell ref="A962:A968"/>
    <mergeCell ref="A970:A976"/>
    <mergeCell ref="A1074:A1080"/>
    <mergeCell ref="A1082:A1088"/>
    <mergeCell ref="A1090:A1096"/>
    <mergeCell ref="A1098:A1104"/>
    <mergeCell ref="A1106:A1112"/>
    <mergeCell ref="A1114:A1120"/>
    <mergeCell ref="A1026:A1032"/>
    <mergeCell ref="A1034:A1040"/>
    <mergeCell ref="A1042:A1048"/>
    <mergeCell ref="A1050:A1056"/>
    <mergeCell ref="A1058:A1064"/>
    <mergeCell ref="A1066:A1072"/>
    <mergeCell ref="A1170:A1176"/>
    <mergeCell ref="A1178:A1184"/>
    <mergeCell ref="A1186:A1192"/>
    <mergeCell ref="A1194:A1200"/>
    <mergeCell ref="A1202:A1208"/>
    <mergeCell ref="A1210:A1216"/>
    <mergeCell ref="A1122:A1128"/>
    <mergeCell ref="A1130:A1136"/>
    <mergeCell ref="A1138:A1144"/>
    <mergeCell ref="A1146:A1152"/>
    <mergeCell ref="A1154:A1160"/>
    <mergeCell ref="A1162:A1168"/>
    <mergeCell ref="A1266:A1272"/>
    <mergeCell ref="A1274:A1280"/>
    <mergeCell ref="A1282:A1288"/>
    <mergeCell ref="A1290:A1296"/>
    <mergeCell ref="A1298:A1304"/>
    <mergeCell ref="A1306:A1312"/>
    <mergeCell ref="A1218:A1224"/>
    <mergeCell ref="A1226:A1232"/>
    <mergeCell ref="A1234:A1240"/>
    <mergeCell ref="A1242:A1248"/>
    <mergeCell ref="A1250:A1256"/>
    <mergeCell ref="A1258:A1264"/>
    <mergeCell ref="A1362:A1368"/>
    <mergeCell ref="A1370:A1376"/>
    <mergeCell ref="A1378:A1384"/>
    <mergeCell ref="A1386:A1392"/>
    <mergeCell ref="A1394:A1400"/>
    <mergeCell ref="A1402:A1408"/>
    <mergeCell ref="A1314:A1320"/>
    <mergeCell ref="A1322:A1328"/>
    <mergeCell ref="A1330:A1336"/>
    <mergeCell ref="A1338:A1344"/>
    <mergeCell ref="A1346:A1352"/>
    <mergeCell ref="A1354:A1360"/>
    <mergeCell ref="A1458:A1464"/>
    <mergeCell ref="A1466:A1472"/>
    <mergeCell ref="A1474:A1480"/>
    <mergeCell ref="A1482:A1488"/>
    <mergeCell ref="A1490:A1496"/>
    <mergeCell ref="A1498:A1504"/>
    <mergeCell ref="A1410:A1416"/>
    <mergeCell ref="A1418:A1424"/>
    <mergeCell ref="A1426:A1432"/>
    <mergeCell ref="A1434:A1440"/>
    <mergeCell ref="A1442:A1448"/>
    <mergeCell ref="A1450:A1456"/>
    <mergeCell ref="A1554:A1560"/>
    <mergeCell ref="A1562:A1568"/>
    <mergeCell ref="A1570:A1576"/>
    <mergeCell ref="A1578:A1584"/>
    <mergeCell ref="A1586:A1592"/>
    <mergeCell ref="A1594:A1600"/>
    <mergeCell ref="A1506:A1512"/>
    <mergeCell ref="A1514:A1520"/>
    <mergeCell ref="A1522:A1528"/>
    <mergeCell ref="A1530:A1536"/>
    <mergeCell ref="A1538:A1544"/>
    <mergeCell ref="A1546:A1552"/>
    <mergeCell ref="A1658:A1664"/>
    <mergeCell ref="A1666:A1672"/>
    <mergeCell ref="A1674:A1680"/>
    <mergeCell ref="A1682:A1688"/>
    <mergeCell ref="A1690:A1696"/>
    <mergeCell ref="A1698:A1704"/>
    <mergeCell ref="A1610:A1616"/>
    <mergeCell ref="A1618:A1624"/>
    <mergeCell ref="A1626:A1632"/>
    <mergeCell ref="A1634:A1640"/>
    <mergeCell ref="A1642:A1648"/>
    <mergeCell ref="A1650:A1656"/>
    <mergeCell ref="A1754:A1760"/>
    <mergeCell ref="A1762:A1768"/>
    <mergeCell ref="A1770:A1776"/>
    <mergeCell ref="A1778:A1784"/>
    <mergeCell ref="A1786:A1792"/>
    <mergeCell ref="A1794:A1800"/>
    <mergeCell ref="A1706:A1712"/>
    <mergeCell ref="A1714:A1720"/>
    <mergeCell ref="A1722:A1728"/>
    <mergeCell ref="A1730:A1736"/>
    <mergeCell ref="A1738:A1744"/>
    <mergeCell ref="A1746:A1752"/>
    <mergeCell ref="A1850:A1856"/>
    <mergeCell ref="A1858:A1864"/>
    <mergeCell ref="A1866:A1872"/>
    <mergeCell ref="A1874:A1880"/>
    <mergeCell ref="A1882:A1888"/>
    <mergeCell ref="A1890:A1896"/>
    <mergeCell ref="A1802:A1808"/>
    <mergeCell ref="A1810:A1816"/>
    <mergeCell ref="A1818:A1824"/>
    <mergeCell ref="A1826:A1832"/>
    <mergeCell ref="A1834:A1840"/>
    <mergeCell ref="A1842:A1848"/>
    <mergeCell ref="A1946:A1952"/>
    <mergeCell ref="A1954:A1960"/>
    <mergeCell ref="A1962:A1968"/>
    <mergeCell ref="A1970:A1976"/>
    <mergeCell ref="A1978:A1984"/>
    <mergeCell ref="A1986:A1992"/>
    <mergeCell ref="A1898:A1904"/>
    <mergeCell ref="A1906:A1912"/>
    <mergeCell ref="A1914:A1920"/>
    <mergeCell ref="A1922:A1928"/>
    <mergeCell ref="A1930:A1936"/>
    <mergeCell ref="A1938:A1944"/>
    <mergeCell ref="A2042:A2048"/>
    <mergeCell ref="A2050:A2056"/>
    <mergeCell ref="A2058:A2064"/>
    <mergeCell ref="A2066:A2072"/>
    <mergeCell ref="A2074:A2080"/>
    <mergeCell ref="A2082:A2088"/>
    <mergeCell ref="A1994:A2000"/>
    <mergeCell ref="A2002:A2008"/>
    <mergeCell ref="A2010:A2016"/>
    <mergeCell ref="A2018:A2024"/>
    <mergeCell ref="A2026:A2032"/>
    <mergeCell ref="A2034:A2040"/>
    <mergeCell ref="A2138:A2144"/>
    <mergeCell ref="A2146:A2152"/>
    <mergeCell ref="A2154:A2160"/>
    <mergeCell ref="A2162:A2168"/>
    <mergeCell ref="A2170:A2176"/>
    <mergeCell ref="A2178:A2184"/>
    <mergeCell ref="A2090:A2096"/>
    <mergeCell ref="A2098:A2104"/>
    <mergeCell ref="A2106:A2112"/>
    <mergeCell ref="A2114:A2120"/>
    <mergeCell ref="A2122:A2128"/>
    <mergeCell ref="A2130:A2136"/>
    <mergeCell ref="A2234:A2240"/>
    <mergeCell ref="A2242:A2248"/>
    <mergeCell ref="A2250:A2256"/>
    <mergeCell ref="A2258:A2264"/>
    <mergeCell ref="A2266:A2272"/>
    <mergeCell ref="A2274:A2280"/>
    <mergeCell ref="A2186:A2192"/>
    <mergeCell ref="A2194:A2200"/>
    <mergeCell ref="A2202:A2208"/>
    <mergeCell ref="A2210:A2216"/>
    <mergeCell ref="A2218:A2224"/>
    <mergeCell ref="A2226:A2232"/>
    <mergeCell ref="A2330:A2336"/>
    <mergeCell ref="A2338:A2344"/>
    <mergeCell ref="A2346:A2352"/>
    <mergeCell ref="A2354:A2360"/>
    <mergeCell ref="A2362:A2368"/>
    <mergeCell ref="A2370:A2376"/>
    <mergeCell ref="A2282:A2288"/>
    <mergeCell ref="A2290:A2296"/>
    <mergeCell ref="A2298:A2304"/>
    <mergeCell ref="A2306:A2312"/>
    <mergeCell ref="A2314:A2320"/>
    <mergeCell ref="A2322:A2328"/>
    <mergeCell ref="A2434:A2440"/>
    <mergeCell ref="A2442:A2448"/>
    <mergeCell ref="A2450:A2456"/>
    <mergeCell ref="A2458:A2464"/>
    <mergeCell ref="A2466:A2472"/>
    <mergeCell ref="A2474:A2480"/>
    <mergeCell ref="A2378:A2384"/>
    <mergeCell ref="A2386:A2392"/>
    <mergeCell ref="A2394:A2400"/>
    <mergeCell ref="A2410:A2416"/>
    <mergeCell ref="A2418:A2424"/>
    <mergeCell ref="A2426:A2432"/>
    <mergeCell ref="A2530:A2536"/>
    <mergeCell ref="A2538:A2544"/>
    <mergeCell ref="A2546:A2552"/>
    <mergeCell ref="A2554:A2560"/>
    <mergeCell ref="A2562:A2568"/>
    <mergeCell ref="A2570:A2576"/>
    <mergeCell ref="A2482:A2488"/>
    <mergeCell ref="A2490:A2496"/>
    <mergeCell ref="A2498:A2504"/>
    <mergeCell ref="A2506:A2512"/>
    <mergeCell ref="A2514:A2520"/>
    <mergeCell ref="A2522:A2528"/>
    <mergeCell ref="A2626:A2632"/>
    <mergeCell ref="A2634:A2640"/>
    <mergeCell ref="A2642:A2648"/>
    <mergeCell ref="A2650:A2656"/>
    <mergeCell ref="A2658:A2664"/>
    <mergeCell ref="A2666:A2672"/>
    <mergeCell ref="A2578:A2584"/>
    <mergeCell ref="A2586:A2592"/>
    <mergeCell ref="A2594:A2600"/>
    <mergeCell ref="A2602:A2608"/>
    <mergeCell ref="A2610:A2616"/>
    <mergeCell ref="A2618:A2624"/>
    <mergeCell ref="A2722:A2728"/>
    <mergeCell ref="A2730:A2736"/>
    <mergeCell ref="A2738:A2744"/>
    <mergeCell ref="A2746:A2752"/>
    <mergeCell ref="A2754:A2760"/>
    <mergeCell ref="A2762:A2768"/>
    <mergeCell ref="A2674:A2680"/>
    <mergeCell ref="A2682:A2688"/>
    <mergeCell ref="A2690:A2696"/>
    <mergeCell ref="A2698:A2704"/>
    <mergeCell ref="A2706:A2712"/>
    <mergeCell ref="A2714:A2720"/>
    <mergeCell ref="A2818:A2824"/>
    <mergeCell ref="A2826:A2832"/>
    <mergeCell ref="A2834:A2840"/>
    <mergeCell ref="A2842:A2848"/>
    <mergeCell ref="A2850:A2856"/>
    <mergeCell ref="A2858:A2864"/>
    <mergeCell ref="A2770:A2776"/>
    <mergeCell ref="A2778:A2784"/>
    <mergeCell ref="A2786:A2792"/>
    <mergeCell ref="A2794:A2800"/>
    <mergeCell ref="A2802:A2808"/>
    <mergeCell ref="A2810:A2816"/>
    <mergeCell ref="A2914:A2920"/>
    <mergeCell ref="A2922:A2928"/>
    <mergeCell ref="A2930:A2936"/>
    <mergeCell ref="A2938:A2944"/>
    <mergeCell ref="A2946:A2952"/>
    <mergeCell ref="A2954:A2960"/>
    <mergeCell ref="A2866:A2872"/>
    <mergeCell ref="A2874:A2880"/>
    <mergeCell ref="A2882:A2888"/>
    <mergeCell ref="A2890:A2896"/>
    <mergeCell ref="A2898:A2904"/>
    <mergeCell ref="A2906:A2912"/>
    <mergeCell ref="A3010:A3016"/>
    <mergeCell ref="A3018:A3024"/>
    <mergeCell ref="A3026:A3032"/>
    <mergeCell ref="A3034:A3040"/>
    <mergeCell ref="A3042:A3048"/>
    <mergeCell ref="A3050:A3056"/>
    <mergeCell ref="A2962:A2968"/>
    <mergeCell ref="A2970:A2976"/>
    <mergeCell ref="A2978:A2984"/>
    <mergeCell ref="A2986:A2992"/>
    <mergeCell ref="A2994:A3000"/>
    <mergeCell ref="A3002:A3008"/>
    <mergeCell ref="A3106:A3112"/>
    <mergeCell ref="A3114:A3120"/>
    <mergeCell ref="A3122:A3128"/>
    <mergeCell ref="A3130:A3136"/>
    <mergeCell ref="A3138:A3144"/>
    <mergeCell ref="A3146:A3152"/>
    <mergeCell ref="A3058:A3064"/>
    <mergeCell ref="A3066:A3072"/>
    <mergeCell ref="A3074:A3080"/>
    <mergeCell ref="A3082:A3088"/>
    <mergeCell ref="A3090:A3096"/>
    <mergeCell ref="A3098:A3104"/>
    <mergeCell ref="A3210:A3216"/>
    <mergeCell ref="A3218:A3224"/>
    <mergeCell ref="A3226:A3232"/>
    <mergeCell ref="A3234:A3240"/>
    <mergeCell ref="A3242:A3248"/>
    <mergeCell ref="A3250:A3256"/>
    <mergeCell ref="A3154:A3160"/>
    <mergeCell ref="A3162:A3168"/>
    <mergeCell ref="A3170:A3176"/>
    <mergeCell ref="A3178:A3184"/>
    <mergeCell ref="A3186:A3192"/>
    <mergeCell ref="A3194:A3200"/>
    <mergeCell ref="A3306:A3312"/>
    <mergeCell ref="A3314:A3320"/>
    <mergeCell ref="A3322:A3328"/>
    <mergeCell ref="A3330:A3336"/>
    <mergeCell ref="A3338:A3344"/>
    <mergeCell ref="A3346:A3352"/>
    <mergeCell ref="A3258:A3264"/>
    <mergeCell ref="A3266:A3272"/>
    <mergeCell ref="A3274:A3280"/>
    <mergeCell ref="A3282:A3288"/>
    <mergeCell ref="A3290:A3296"/>
    <mergeCell ref="A3298:A3304"/>
    <mergeCell ref="A3402:A3408"/>
    <mergeCell ref="A3410:A3416"/>
    <mergeCell ref="A3418:A3424"/>
    <mergeCell ref="A3426:A3432"/>
    <mergeCell ref="A3434:A3440"/>
    <mergeCell ref="A3442:A3448"/>
    <mergeCell ref="A3354:A3360"/>
    <mergeCell ref="A3362:A3368"/>
    <mergeCell ref="A3370:A3376"/>
    <mergeCell ref="A3378:A3384"/>
    <mergeCell ref="A3386:A3392"/>
    <mergeCell ref="A3394:A3400"/>
    <mergeCell ref="A3498:A3504"/>
    <mergeCell ref="A3506:A3512"/>
    <mergeCell ref="A3514:A3520"/>
    <mergeCell ref="A3522:A3528"/>
    <mergeCell ref="A3530:A3536"/>
    <mergeCell ref="A3538:A3544"/>
    <mergeCell ref="A3450:A3456"/>
    <mergeCell ref="A3458:A3464"/>
    <mergeCell ref="A3466:A3472"/>
    <mergeCell ref="A3474:A3480"/>
    <mergeCell ref="A3482:A3488"/>
    <mergeCell ref="A3490:A3496"/>
    <mergeCell ref="A3594:A3600"/>
    <mergeCell ref="A3602:A3608"/>
    <mergeCell ref="A3610:A3616"/>
    <mergeCell ref="A3618:A3624"/>
    <mergeCell ref="A3626:A3632"/>
    <mergeCell ref="A3634:A3640"/>
    <mergeCell ref="A3546:A3552"/>
    <mergeCell ref="A3554:A3560"/>
    <mergeCell ref="A3562:A3568"/>
    <mergeCell ref="A3570:A3576"/>
    <mergeCell ref="A3578:A3584"/>
    <mergeCell ref="A3586:A3592"/>
    <mergeCell ref="A3690:A3696"/>
    <mergeCell ref="A3698:A3704"/>
    <mergeCell ref="A3706:A3712"/>
    <mergeCell ref="A3714:A3720"/>
    <mergeCell ref="A3722:A3728"/>
    <mergeCell ref="A3730:A3736"/>
    <mergeCell ref="A3642:A3648"/>
    <mergeCell ref="A3650:A3656"/>
    <mergeCell ref="A3658:A3664"/>
    <mergeCell ref="A3666:A3672"/>
    <mergeCell ref="A3674:A3680"/>
    <mergeCell ref="A3682:A3688"/>
    <mergeCell ref="A3786:A3792"/>
    <mergeCell ref="A3794:A3800"/>
    <mergeCell ref="A3802:A3808"/>
    <mergeCell ref="A3810:A3816"/>
    <mergeCell ref="A3818:A3824"/>
    <mergeCell ref="A3826:A3832"/>
    <mergeCell ref="A3738:A3744"/>
    <mergeCell ref="A3746:A3752"/>
    <mergeCell ref="A3754:A3760"/>
    <mergeCell ref="A3762:A3768"/>
    <mergeCell ref="A3770:A3776"/>
    <mergeCell ref="A3778:A3784"/>
    <mergeCell ref="A3882:A3888"/>
    <mergeCell ref="A3890:A3896"/>
    <mergeCell ref="A3898:A3904"/>
    <mergeCell ref="A3906:A3912"/>
    <mergeCell ref="A3914:A3920"/>
    <mergeCell ref="A3922:A3928"/>
    <mergeCell ref="A3834:A3840"/>
    <mergeCell ref="A3842:A3848"/>
    <mergeCell ref="A3850:A3856"/>
    <mergeCell ref="A3858:A3864"/>
    <mergeCell ref="A3866:A3872"/>
    <mergeCell ref="A3874:A3880"/>
    <mergeCell ref="A3978:A3984"/>
    <mergeCell ref="A3986:A3992"/>
    <mergeCell ref="A3994:A4000"/>
    <mergeCell ref="A4010:A4016"/>
    <mergeCell ref="A4018:A4024"/>
    <mergeCell ref="A4026:A4032"/>
    <mergeCell ref="A3930:A3936"/>
    <mergeCell ref="A3938:A3944"/>
    <mergeCell ref="A3946:A3952"/>
    <mergeCell ref="A3954:A3960"/>
    <mergeCell ref="A3962:A3968"/>
    <mergeCell ref="A3970:A3976"/>
    <mergeCell ref="A4082:A4088"/>
    <mergeCell ref="A4090:A4096"/>
    <mergeCell ref="A4098:A4104"/>
    <mergeCell ref="A4106:A4112"/>
    <mergeCell ref="A4114:A4120"/>
    <mergeCell ref="A4122:A4128"/>
    <mergeCell ref="A4034:A4040"/>
    <mergeCell ref="A4042:A4048"/>
    <mergeCell ref="A4050:A4056"/>
    <mergeCell ref="A4058:A4064"/>
    <mergeCell ref="A4066:A4072"/>
    <mergeCell ref="A4074:A4080"/>
    <mergeCell ref="A4178:A4184"/>
    <mergeCell ref="A4186:A4192"/>
    <mergeCell ref="A4194:A4200"/>
    <mergeCell ref="A4202:A4208"/>
    <mergeCell ref="A4210:A4216"/>
    <mergeCell ref="A4218:A4224"/>
    <mergeCell ref="A4130:A4136"/>
    <mergeCell ref="A4138:A4144"/>
    <mergeCell ref="A4146:A4152"/>
    <mergeCell ref="A4154:A4160"/>
    <mergeCell ref="A4162:A4168"/>
    <mergeCell ref="A4170:A4176"/>
    <mergeCell ref="A4274:A4280"/>
    <mergeCell ref="A4282:A4288"/>
    <mergeCell ref="A4290:A4296"/>
    <mergeCell ref="A4298:A4304"/>
    <mergeCell ref="A4306:A4312"/>
    <mergeCell ref="A4314:A4320"/>
    <mergeCell ref="A4226:A4232"/>
    <mergeCell ref="A4234:A4240"/>
    <mergeCell ref="A4242:A4248"/>
    <mergeCell ref="A4250:A4256"/>
    <mergeCell ref="A4258:A4264"/>
    <mergeCell ref="A4266:A4272"/>
    <mergeCell ref="A4370:A4376"/>
    <mergeCell ref="A4378:A4384"/>
    <mergeCell ref="A4386:A4392"/>
    <mergeCell ref="A4394:A4400"/>
    <mergeCell ref="A4402:A4408"/>
    <mergeCell ref="A4410:A4416"/>
    <mergeCell ref="A4322:A4328"/>
    <mergeCell ref="A4330:A4336"/>
    <mergeCell ref="A4338:A4344"/>
    <mergeCell ref="A4346:A4352"/>
    <mergeCell ref="A4354:A4360"/>
    <mergeCell ref="A4362:A4368"/>
    <mergeCell ref="A4466:A4472"/>
    <mergeCell ref="A4474:A4480"/>
    <mergeCell ref="A4482:A4488"/>
    <mergeCell ref="A4490:A4496"/>
    <mergeCell ref="A4498:A4504"/>
    <mergeCell ref="A4506:A4512"/>
    <mergeCell ref="A4418:A4424"/>
    <mergeCell ref="A4426:A4432"/>
    <mergeCell ref="A4434:A4440"/>
    <mergeCell ref="A4442:A4448"/>
    <mergeCell ref="A4450:A4456"/>
    <mergeCell ref="A4458:A4464"/>
    <mergeCell ref="A4562:A4568"/>
    <mergeCell ref="A4570:A4576"/>
    <mergeCell ref="A4578:A4584"/>
    <mergeCell ref="A4586:A4592"/>
    <mergeCell ref="A4594:A4600"/>
    <mergeCell ref="A4602:A4608"/>
    <mergeCell ref="A4514:A4520"/>
    <mergeCell ref="A4522:A4528"/>
    <mergeCell ref="A4530:A4536"/>
    <mergeCell ref="A4538:A4544"/>
    <mergeCell ref="A4546:A4552"/>
    <mergeCell ref="A4554:A4560"/>
    <mergeCell ref="A4658:A4664"/>
    <mergeCell ref="A4666:A4672"/>
    <mergeCell ref="A4674:A4680"/>
    <mergeCell ref="A4682:A4688"/>
    <mergeCell ref="A4690:A4696"/>
    <mergeCell ref="A4698:A4704"/>
    <mergeCell ref="A4610:A4616"/>
    <mergeCell ref="A4618:A4624"/>
    <mergeCell ref="A4626:A4632"/>
    <mergeCell ref="A4634:A4640"/>
    <mergeCell ref="A4642:A4648"/>
    <mergeCell ref="A4650:A4656"/>
    <mergeCell ref="A4754:A4760"/>
    <mergeCell ref="A4762:A4768"/>
    <mergeCell ref="A4770:A4776"/>
    <mergeCell ref="A4778:A4784"/>
    <mergeCell ref="A4786:A4792"/>
    <mergeCell ref="A4794:A4800"/>
    <mergeCell ref="A4706:A4712"/>
    <mergeCell ref="A4714:A4720"/>
    <mergeCell ref="A4722:A4728"/>
    <mergeCell ref="A4730:A4736"/>
    <mergeCell ref="A4738:A4744"/>
    <mergeCell ref="A4746:A4752"/>
    <mergeCell ref="A4858:A4864"/>
    <mergeCell ref="A4866:A4872"/>
    <mergeCell ref="A4874:A4880"/>
    <mergeCell ref="A4882:A4888"/>
    <mergeCell ref="A4890:A4896"/>
    <mergeCell ref="A4898:A4904"/>
    <mergeCell ref="A4810:A4816"/>
    <mergeCell ref="A4818:A4824"/>
    <mergeCell ref="A4826:A4832"/>
    <mergeCell ref="A4834:A4840"/>
    <mergeCell ref="A4842:A4848"/>
    <mergeCell ref="A4850:A4856"/>
    <mergeCell ref="A4954:A4960"/>
    <mergeCell ref="A4962:A4968"/>
    <mergeCell ref="A4970:A4976"/>
    <mergeCell ref="A4978:A4984"/>
    <mergeCell ref="A4986:A4992"/>
    <mergeCell ref="A4994:A5000"/>
    <mergeCell ref="A4906:A4912"/>
    <mergeCell ref="A4914:A4920"/>
    <mergeCell ref="A4922:A4928"/>
    <mergeCell ref="A4930:A4936"/>
    <mergeCell ref="A4938:A4944"/>
    <mergeCell ref="A4946:A4952"/>
    <mergeCell ref="A5050:A5056"/>
    <mergeCell ref="A5058:A5064"/>
    <mergeCell ref="A5066:A5072"/>
    <mergeCell ref="A5074:A5080"/>
    <mergeCell ref="A5082:A5088"/>
    <mergeCell ref="A5090:A5096"/>
    <mergeCell ref="A5002:A5008"/>
    <mergeCell ref="A5010:A5016"/>
    <mergeCell ref="A5018:A5024"/>
    <mergeCell ref="A5026:A5032"/>
    <mergeCell ref="A5034:A5040"/>
    <mergeCell ref="A5042:A5048"/>
    <mergeCell ref="A5146:A5152"/>
    <mergeCell ref="A5154:A5160"/>
    <mergeCell ref="A5162:A5168"/>
    <mergeCell ref="A5170:A5176"/>
    <mergeCell ref="A5178:A5184"/>
    <mergeCell ref="A5186:A5192"/>
    <mergeCell ref="A5098:A5104"/>
    <mergeCell ref="A5106:A5112"/>
    <mergeCell ref="A5114:A5120"/>
    <mergeCell ref="A5122:A5128"/>
    <mergeCell ref="A5130:A5136"/>
    <mergeCell ref="A5138:A5144"/>
    <mergeCell ref="A5242:A5248"/>
    <mergeCell ref="A5250:A5256"/>
    <mergeCell ref="A5258:A5264"/>
    <mergeCell ref="A5266:A5272"/>
    <mergeCell ref="A5274:A5280"/>
    <mergeCell ref="A5282:A5288"/>
    <mergeCell ref="A5194:A5200"/>
    <mergeCell ref="A5202:A5208"/>
    <mergeCell ref="A5210:A5216"/>
    <mergeCell ref="A5218:A5224"/>
    <mergeCell ref="A5226:A5232"/>
    <mergeCell ref="A5234:A5240"/>
    <mergeCell ref="A5338:A5344"/>
    <mergeCell ref="A5346:A5352"/>
    <mergeCell ref="A5354:A5360"/>
    <mergeCell ref="A5362:A5368"/>
    <mergeCell ref="A5370:A5376"/>
    <mergeCell ref="A5378:A5384"/>
    <mergeCell ref="A5290:A5296"/>
    <mergeCell ref="A5298:A5304"/>
    <mergeCell ref="A5306:A5312"/>
    <mergeCell ref="A5314:A5320"/>
    <mergeCell ref="A5322:A5328"/>
    <mergeCell ref="A5330:A5336"/>
    <mergeCell ref="A5434:A5440"/>
    <mergeCell ref="A5442:A5448"/>
    <mergeCell ref="A5450:A5456"/>
    <mergeCell ref="A5458:A5464"/>
    <mergeCell ref="A5466:A5472"/>
    <mergeCell ref="A5474:A5480"/>
    <mergeCell ref="A5386:A5392"/>
    <mergeCell ref="A5394:A5400"/>
    <mergeCell ref="A5402:A5408"/>
    <mergeCell ref="A5410:A5416"/>
    <mergeCell ref="A5418:A5424"/>
    <mergeCell ref="A5426:A5432"/>
    <mergeCell ref="A5530:A5536"/>
    <mergeCell ref="A5538:A5544"/>
    <mergeCell ref="A5546:A5552"/>
    <mergeCell ref="A5554:A5560"/>
    <mergeCell ref="A5562:A5568"/>
    <mergeCell ref="A5570:A5576"/>
    <mergeCell ref="A5482:A5488"/>
    <mergeCell ref="A5490:A5496"/>
    <mergeCell ref="A5498:A5504"/>
    <mergeCell ref="A5506:A5512"/>
    <mergeCell ref="A5514:A5520"/>
    <mergeCell ref="A5522:A5528"/>
    <mergeCell ref="A5626:A5632"/>
    <mergeCell ref="A5634:A5640"/>
    <mergeCell ref="A5642:A5648"/>
    <mergeCell ref="A5650:A5656"/>
    <mergeCell ref="A5658:A5664"/>
    <mergeCell ref="A5666:A5672"/>
    <mergeCell ref="A5578:A5584"/>
    <mergeCell ref="A5586:A5592"/>
    <mergeCell ref="A5594:A5600"/>
    <mergeCell ref="A5602:A5608"/>
    <mergeCell ref="A5610:A5616"/>
    <mergeCell ref="A5618:A5624"/>
    <mergeCell ref="A5722:A5728"/>
    <mergeCell ref="A5730:A5736"/>
    <mergeCell ref="A5738:A5744"/>
    <mergeCell ref="A5746:A5752"/>
    <mergeCell ref="A5754:A5760"/>
    <mergeCell ref="A5762:A5768"/>
    <mergeCell ref="A5674:A5680"/>
    <mergeCell ref="A5682:A5688"/>
    <mergeCell ref="A5690:A5696"/>
    <mergeCell ref="A5698:A5704"/>
    <mergeCell ref="A5706:A5712"/>
    <mergeCell ref="A5714:A5720"/>
    <mergeCell ref="A5818:A5824"/>
    <mergeCell ref="A5826:A5832"/>
    <mergeCell ref="A5834:A5840"/>
    <mergeCell ref="A5842:A5848"/>
    <mergeCell ref="A5850:A5856"/>
    <mergeCell ref="A5858:A5864"/>
    <mergeCell ref="A5770:A5776"/>
    <mergeCell ref="A5778:A5784"/>
    <mergeCell ref="A5786:A5792"/>
    <mergeCell ref="A5794:A5800"/>
    <mergeCell ref="A5802:A5808"/>
    <mergeCell ref="A5810:A5816"/>
    <mergeCell ref="A5914:A5920"/>
    <mergeCell ref="A5922:A5928"/>
    <mergeCell ref="A5930:A5936"/>
    <mergeCell ref="A5938:A5944"/>
    <mergeCell ref="A5946:A5952"/>
    <mergeCell ref="A5954:A5960"/>
    <mergeCell ref="A5866:A5872"/>
    <mergeCell ref="A5874:A5880"/>
    <mergeCell ref="A5882:A5888"/>
    <mergeCell ref="A5890:A5896"/>
    <mergeCell ref="A5898:A5904"/>
    <mergeCell ref="A5906:A5912"/>
    <mergeCell ref="A6010:A6016"/>
    <mergeCell ref="A6018:A6024"/>
    <mergeCell ref="A6026:A6032"/>
    <mergeCell ref="A6034:A6040"/>
    <mergeCell ref="A6042:A6048"/>
    <mergeCell ref="A6050:A6056"/>
    <mergeCell ref="A5962:A5968"/>
    <mergeCell ref="A5970:A5976"/>
    <mergeCell ref="A5978:A5984"/>
    <mergeCell ref="A5986:A5992"/>
    <mergeCell ref="A5994:A6000"/>
    <mergeCell ref="A6002:A6008"/>
    <mergeCell ref="A6106:A6112"/>
    <mergeCell ref="A6114:A6120"/>
    <mergeCell ref="A6122:A6128"/>
    <mergeCell ref="A6130:A6136"/>
    <mergeCell ref="A6138:A6144"/>
    <mergeCell ref="A6146:A6152"/>
    <mergeCell ref="A6058:A6064"/>
    <mergeCell ref="A6066:A6072"/>
    <mergeCell ref="A6074:A6080"/>
    <mergeCell ref="A6082:A6088"/>
    <mergeCell ref="A6090:A6096"/>
    <mergeCell ref="A6098:A6104"/>
    <mergeCell ref="A6202:A6208"/>
    <mergeCell ref="A6210:A6216"/>
    <mergeCell ref="A6218:A6224"/>
    <mergeCell ref="A6226:A6232"/>
    <mergeCell ref="A6234:A6240"/>
    <mergeCell ref="A6242:A6248"/>
    <mergeCell ref="A6154:A6160"/>
    <mergeCell ref="A6162:A6168"/>
    <mergeCell ref="A6170:A6176"/>
    <mergeCell ref="A6178:A6184"/>
    <mergeCell ref="A6186:A6192"/>
    <mergeCell ref="A6194:A6200"/>
    <mergeCell ref="A6298:A6304"/>
    <mergeCell ref="A6306:A6312"/>
    <mergeCell ref="A6314:A6320"/>
    <mergeCell ref="A6322:A6328"/>
    <mergeCell ref="A6330:A6336"/>
    <mergeCell ref="A6338:A6344"/>
    <mergeCell ref="A6250:A6256"/>
    <mergeCell ref="A6258:A6264"/>
    <mergeCell ref="A6266:A6272"/>
    <mergeCell ref="A6274:A6280"/>
    <mergeCell ref="A6282:A6288"/>
    <mergeCell ref="A6290:A6296"/>
    <mergeCell ref="A6394:A6400"/>
    <mergeCell ref="A6410:A6416"/>
    <mergeCell ref="A6418:A6424"/>
    <mergeCell ref="A6426:A6432"/>
    <mergeCell ref="A6434:A6440"/>
    <mergeCell ref="A6442:A6448"/>
    <mergeCell ref="A6346:A6352"/>
    <mergeCell ref="A6354:A6360"/>
    <mergeCell ref="A6362:A6368"/>
    <mergeCell ref="A6370:A6376"/>
    <mergeCell ref="A6378:A6384"/>
    <mergeCell ref="A6386:A6392"/>
    <mergeCell ref="A6498:A6504"/>
    <mergeCell ref="A6506:A6512"/>
    <mergeCell ref="A6514:A6520"/>
    <mergeCell ref="A6522:A6528"/>
    <mergeCell ref="A6530:A6536"/>
    <mergeCell ref="A6538:A6544"/>
    <mergeCell ref="A6450:A6456"/>
    <mergeCell ref="A6458:A6464"/>
    <mergeCell ref="A6466:A6472"/>
    <mergeCell ref="A6474:A6480"/>
    <mergeCell ref="A6482:A6488"/>
    <mergeCell ref="A6490:A6496"/>
    <mergeCell ref="A6594:A6600"/>
    <mergeCell ref="A6602:A6608"/>
    <mergeCell ref="A6610:A6616"/>
    <mergeCell ref="A6618:A6624"/>
    <mergeCell ref="A6626:A6632"/>
    <mergeCell ref="A6634:A6640"/>
    <mergeCell ref="A6546:A6552"/>
    <mergeCell ref="A6554:A6560"/>
    <mergeCell ref="A6562:A6568"/>
    <mergeCell ref="A6570:A6576"/>
    <mergeCell ref="A6578:A6584"/>
    <mergeCell ref="A6586:A6592"/>
    <mergeCell ref="A6690:A6696"/>
    <mergeCell ref="A6698:A6704"/>
    <mergeCell ref="A6706:A6712"/>
    <mergeCell ref="A6714:A6720"/>
    <mergeCell ref="A6722:A6728"/>
    <mergeCell ref="A6730:A6736"/>
    <mergeCell ref="A6642:A6648"/>
    <mergeCell ref="A6650:A6656"/>
    <mergeCell ref="A6658:A6664"/>
    <mergeCell ref="A6666:A6672"/>
    <mergeCell ref="A6674:A6680"/>
    <mergeCell ref="A6682:A6688"/>
    <mergeCell ref="A6786:A6792"/>
    <mergeCell ref="A6794:A6800"/>
    <mergeCell ref="A6802:A6808"/>
    <mergeCell ref="A6810:A6816"/>
    <mergeCell ref="A6818:A6824"/>
    <mergeCell ref="A6826:A6832"/>
    <mergeCell ref="A6738:A6744"/>
    <mergeCell ref="A6746:A6752"/>
    <mergeCell ref="A6754:A6760"/>
    <mergeCell ref="A6762:A6768"/>
    <mergeCell ref="A6770:A6776"/>
    <mergeCell ref="A6778:A6784"/>
    <mergeCell ref="A6882:A6888"/>
    <mergeCell ref="A6890:A6896"/>
    <mergeCell ref="A6898:A6904"/>
    <mergeCell ref="A6906:A6912"/>
    <mergeCell ref="A6914:A6920"/>
    <mergeCell ref="A6922:A6928"/>
    <mergeCell ref="A6834:A6840"/>
    <mergeCell ref="A6842:A6848"/>
    <mergeCell ref="A6850:A6856"/>
    <mergeCell ref="A6858:A6864"/>
    <mergeCell ref="A6866:A6872"/>
    <mergeCell ref="A6874:A6880"/>
    <mergeCell ref="A6978:A6984"/>
    <mergeCell ref="A6986:A6992"/>
    <mergeCell ref="A6994:A7000"/>
    <mergeCell ref="A7002:A7008"/>
    <mergeCell ref="A7010:A7016"/>
    <mergeCell ref="A7018:A7024"/>
    <mergeCell ref="A6930:A6936"/>
    <mergeCell ref="A6938:A6944"/>
    <mergeCell ref="A6946:A6952"/>
    <mergeCell ref="A6954:A6960"/>
    <mergeCell ref="A6962:A6968"/>
    <mergeCell ref="A6970:A6976"/>
    <mergeCell ref="A7074:A7080"/>
    <mergeCell ref="A7082:A7088"/>
    <mergeCell ref="A7090:A7096"/>
    <mergeCell ref="A7098:A7104"/>
    <mergeCell ref="A7106:A7112"/>
    <mergeCell ref="A7114:A7120"/>
    <mergeCell ref="A7026:A7032"/>
    <mergeCell ref="A7034:A7040"/>
    <mergeCell ref="A7042:A7048"/>
    <mergeCell ref="A7050:A7056"/>
    <mergeCell ref="A7058:A7064"/>
    <mergeCell ref="A7066:A7072"/>
    <mergeCell ref="A7170:A7176"/>
    <mergeCell ref="A7178:A7184"/>
    <mergeCell ref="A7186:A7192"/>
    <mergeCell ref="A7194:A7200"/>
    <mergeCell ref="A7202:A7208"/>
    <mergeCell ref="A7210:A7216"/>
    <mergeCell ref="A7122:A7128"/>
    <mergeCell ref="A7130:A7136"/>
    <mergeCell ref="A7138:A7144"/>
    <mergeCell ref="A7146:A7152"/>
    <mergeCell ref="A7154:A7160"/>
    <mergeCell ref="A7162:A7168"/>
    <mergeCell ref="A7266:A7272"/>
    <mergeCell ref="A7274:A7280"/>
    <mergeCell ref="A7282:A7288"/>
    <mergeCell ref="A7290:A7296"/>
    <mergeCell ref="A7298:A7304"/>
    <mergeCell ref="A7306:A7312"/>
    <mergeCell ref="A7218:A7224"/>
    <mergeCell ref="A7226:A7232"/>
    <mergeCell ref="A7234:A7240"/>
    <mergeCell ref="A7242:A7248"/>
    <mergeCell ref="A7250:A7256"/>
    <mergeCell ref="A7258:A7264"/>
    <mergeCell ref="A7362:A7368"/>
    <mergeCell ref="A7370:A7376"/>
    <mergeCell ref="A7378:A7384"/>
    <mergeCell ref="A7386:A7392"/>
    <mergeCell ref="A7394:A7400"/>
    <mergeCell ref="A7402:A7408"/>
    <mergeCell ref="A7314:A7320"/>
    <mergeCell ref="A7322:A7328"/>
    <mergeCell ref="A7330:A7336"/>
    <mergeCell ref="A7338:A7344"/>
    <mergeCell ref="A7346:A7352"/>
    <mergeCell ref="A7354:A7360"/>
    <mergeCell ref="A7458:A7464"/>
    <mergeCell ref="A7466:A7472"/>
    <mergeCell ref="A7474:A7480"/>
    <mergeCell ref="A7482:A7488"/>
    <mergeCell ref="A7490:A7496"/>
    <mergeCell ref="A7498:A7504"/>
    <mergeCell ref="A7410:A7416"/>
    <mergeCell ref="A7418:A7424"/>
    <mergeCell ref="A7426:A7432"/>
    <mergeCell ref="A7434:A7440"/>
    <mergeCell ref="A7442:A7448"/>
    <mergeCell ref="A7450:A7456"/>
    <mergeCell ref="A7554:A7560"/>
    <mergeCell ref="A7562:A7568"/>
    <mergeCell ref="A7570:A7576"/>
    <mergeCell ref="A7578:A7584"/>
    <mergeCell ref="A7586:A7592"/>
    <mergeCell ref="A7594:A7600"/>
    <mergeCell ref="A7506:A7512"/>
    <mergeCell ref="A7514:A7520"/>
    <mergeCell ref="A7522:A7528"/>
    <mergeCell ref="A7530:A7536"/>
    <mergeCell ref="A7538:A7544"/>
    <mergeCell ref="A7546:A7552"/>
    <mergeCell ref="A7650:A7656"/>
    <mergeCell ref="A7658:A7664"/>
    <mergeCell ref="A7666:A7672"/>
    <mergeCell ref="A7674:A7680"/>
    <mergeCell ref="A7682:A7688"/>
    <mergeCell ref="A7690:A7696"/>
    <mergeCell ref="A7602:A7608"/>
    <mergeCell ref="A7610:A7616"/>
    <mergeCell ref="A7618:A7624"/>
    <mergeCell ref="A7626:A7632"/>
    <mergeCell ref="A7634:A7640"/>
    <mergeCell ref="A7642:A7648"/>
    <mergeCell ref="A7746:A7752"/>
    <mergeCell ref="A7754:A7760"/>
    <mergeCell ref="A7762:A7768"/>
    <mergeCell ref="A7770:A7776"/>
    <mergeCell ref="A7778:A7784"/>
    <mergeCell ref="A7786:A7792"/>
    <mergeCell ref="A7698:A7704"/>
    <mergeCell ref="A7706:A7712"/>
    <mergeCell ref="A7714:A7720"/>
    <mergeCell ref="A7722:A7728"/>
    <mergeCell ref="A7730:A7736"/>
    <mergeCell ref="A7738:A7744"/>
    <mergeCell ref="A7842:A7848"/>
    <mergeCell ref="A7850:A7856"/>
    <mergeCell ref="A7858:A7864"/>
    <mergeCell ref="A7866:A7872"/>
    <mergeCell ref="A7874:A7880"/>
    <mergeCell ref="A7882:A7888"/>
    <mergeCell ref="A7794:A7800"/>
    <mergeCell ref="A7802:A7808"/>
    <mergeCell ref="A7810:A7816"/>
    <mergeCell ref="A7818:A7824"/>
    <mergeCell ref="A7826:A7832"/>
    <mergeCell ref="A7834:A7840"/>
    <mergeCell ref="A7986:A7992"/>
    <mergeCell ref="A7994:A8000"/>
    <mergeCell ref="A7938:A7944"/>
    <mergeCell ref="A7946:A7952"/>
    <mergeCell ref="A7954:A7960"/>
    <mergeCell ref="A7962:A7968"/>
    <mergeCell ref="A7970:A7976"/>
    <mergeCell ref="A7978:A7984"/>
    <mergeCell ref="A7890:A7896"/>
    <mergeCell ref="A7898:A7904"/>
    <mergeCell ref="A7906:A7912"/>
    <mergeCell ref="A7914:A7920"/>
    <mergeCell ref="A7922:A7928"/>
    <mergeCell ref="A7930:A7936"/>
  </mergeCells>
  <hyperlinks>
    <hyperlink ref="B2" r:id="rId1" tooltip="View this job description"/>
    <hyperlink ref="B10" r:id="rId2" tooltip="View this job description"/>
    <hyperlink ref="B18" r:id="rId3" tooltip="View this job description"/>
    <hyperlink ref="B23" r:id="rId4" tooltip="View or modify this submission"/>
    <hyperlink ref="B26" r:id="rId5" tooltip="View this job description"/>
    <hyperlink ref="B34" r:id="rId6" tooltip="View this job description"/>
    <hyperlink ref="B39" r:id="rId7" tooltip="View or modify this submission"/>
    <hyperlink ref="B42" r:id="rId8" tooltip="View this job description"/>
    <hyperlink ref="B47" r:id="rId9" tooltip="View or modify this submission"/>
    <hyperlink ref="B50" r:id="rId10" tooltip="View this job description"/>
    <hyperlink ref="B58" r:id="rId11" tooltip="View this job description"/>
    <hyperlink ref="B63" r:id="rId12" tooltip="View or modify this submission"/>
    <hyperlink ref="B66" r:id="rId13" tooltip="View this job description"/>
    <hyperlink ref="B74" r:id="rId14" tooltip="View this job description"/>
    <hyperlink ref="B82" r:id="rId15" tooltip="View this job description"/>
    <hyperlink ref="B87" r:id="rId16" tooltip="View or modify this submission"/>
    <hyperlink ref="B90" r:id="rId17" tooltip="View this job description"/>
    <hyperlink ref="B98" r:id="rId18" tooltip="View this job description"/>
    <hyperlink ref="B106" r:id="rId19" tooltip="View this job description"/>
    <hyperlink ref="B111" r:id="rId20" tooltip="View or modify this submission"/>
    <hyperlink ref="B114" r:id="rId21" tooltip="View this job description"/>
    <hyperlink ref="B119" r:id="rId22" tooltip="View or modify this submission"/>
    <hyperlink ref="B122" r:id="rId23" tooltip="View this job description"/>
    <hyperlink ref="B130" r:id="rId24" tooltip="View this job description"/>
    <hyperlink ref="B138" r:id="rId25" tooltip="View this job description"/>
    <hyperlink ref="B146" r:id="rId26" tooltip="View this job description"/>
    <hyperlink ref="B154" r:id="rId27" tooltip="View this job description"/>
    <hyperlink ref="B159" r:id="rId28" tooltip="Re-apply for this job"/>
    <hyperlink ref="B162" r:id="rId29" tooltip="View this job description"/>
    <hyperlink ref="B167" r:id="rId30" tooltip="View or modify this submission"/>
    <hyperlink ref="B170" r:id="rId31" tooltip="View this job description"/>
    <hyperlink ref="B178" r:id="rId32" tooltip="View this job description"/>
    <hyperlink ref="B186" r:id="rId33" tooltip="View this job description"/>
    <hyperlink ref="B191" r:id="rId34" tooltip="View or modify this submission"/>
    <hyperlink ref="B194" r:id="rId35" tooltip="View this job description"/>
    <hyperlink ref="B199" r:id="rId36" tooltip="View or modify this submission"/>
    <hyperlink ref="B202" r:id="rId37" tooltip="View this job description"/>
    <hyperlink ref="B207" r:id="rId38" tooltip="View or modify this submission"/>
    <hyperlink ref="B210" r:id="rId39" tooltip="View this job description"/>
    <hyperlink ref="B218" r:id="rId40" tooltip="View this job description"/>
    <hyperlink ref="B226" r:id="rId41" tooltip="View this job description"/>
    <hyperlink ref="B234" r:id="rId42" tooltip="View this job description"/>
    <hyperlink ref="B242" r:id="rId43" tooltip="View this job description"/>
    <hyperlink ref="B250" r:id="rId44" tooltip="View this job description"/>
    <hyperlink ref="B258" r:id="rId45" tooltip="View this job description"/>
    <hyperlink ref="B266" r:id="rId46" tooltip="View this job description"/>
    <hyperlink ref="B274" r:id="rId47" tooltip="View this job description"/>
    <hyperlink ref="B282" r:id="rId48" tooltip="View this job description"/>
    <hyperlink ref="B290" r:id="rId49" tooltip="View this job description"/>
    <hyperlink ref="B298" r:id="rId50" tooltip="View this job description"/>
    <hyperlink ref="B306" r:id="rId51" tooltip="View this job description"/>
    <hyperlink ref="B314" r:id="rId52" tooltip="View this job description"/>
    <hyperlink ref="B319" r:id="rId53" tooltip="View or modify this submission"/>
    <hyperlink ref="B322" r:id="rId54" tooltip="View this job description"/>
    <hyperlink ref="B330" r:id="rId55" tooltip="View this job description"/>
    <hyperlink ref="B335" r:id="rId56" tooltip="View or modify this submission"/>
    <hyperlink ref="B338" r:id="rId57" tooltip="View this job description"/>
    <hyperlink ref="B346" r:id="rId58" tooltip="View this job description"/>
    <hyperlink ref="B354" r:id="rId59" tooltip="View this job description"/>
    <hyperlink ref="B362" r:id="rId60" tooltip="View this job description"/>
    <hyperlink ref="B370" r:id="rId61" tooltip="View this job description"/>
    <hyperlink ref="B378" r:id="rId62" tooltip="View this job description"/>
    <hyperlink ref="B386" r:id="rId63" tooltip="View this job description"/>
    <hyperlink ref="B394" r:id="rId64" tooltip="View this job description"/>
    <hyperlink ref="B402" r:id="rId65" tooltip="View this job description"/>
    <hyperlink ref="B410" r:id="rId66" tooltip="View this job description"/>
    <hyperlink ref="B418" r:id="rId67" tooltip="View this job description"/>
    <hyperlink ref="B423" r:id="rId68" tooltip="View or modify this submission"/>
    <hyperlink ref="B426" r:id="rId69" tooltip="View this job description"/>
    <hyperlink ref="B434" r:id="rId70" tooltip="View this job description"/>
    <hyperlink ref="B442" r:id="rId71" tooltip="View this job description"/>
    <hyperlink ref="B450" r:id="rId72" tooltip="View this job description"/>
    <hyperlink ref="B458" r:id="rId73" tooltip="View this job description"/>
    <hyperlink ref="B466" r:id="rId74" tooltip="View this job description"/>
    <hyperlink ref="B474" r:id="rId75" tooltip="View this job description"/>
    <hyperlink ref="B482" r:id="rId76" tooltip="View this job description"/>
    <hyperlink ref="B490" r:id="rId77" tooltip="View this job description"/>
    <hyperlink ref="B498" r:id="rId78" tooltip="View this job description"/>
    <hyperlink ref="B506" r:id="rId79" tooltip="View this job description"/>
    <hyperlink ref="B514" r:id="rId80" tooltip="View this job description"/>
    <hyperlink ref="B522" r:id="rId81" tooltip="View this job description"/>
    <hyperlink ref="B530" r:id="rId82" tooltip="View this job description"/>
    <hyperlink ref="B538" r:id="rId83" tooltip="View this job description"/>
    <hyperlink ref="B546" r:id="rId84" tooltip="View this job description"/>
    <hyperlink ref="B554" r:id="rId85" tooltip="View this job description"/>
    <hyperlink ref="B562" r:id="rId86" tooltip="View this job description"/>
    <hyperlink ref="B570" r:id="rId87" tooltip="View this job description"/>
    <hyperlink ref="B578" r:id="rId88" tooltip="View this job description"/>
    <hyperlink ref="B586" r:id="rId89" tooltip="View this job description"/>
    <hyperlink ref="B594" r:id="rId90" tooltip="View this job description"/>
    <hyperlink ref="B602" r:id="rId91" tooltip="View this job description"/>
    <hyperlink ref="B610" r:id="rId92" tooltip="View this job description"/>
    <hyperlink ref="B618" r:id="rId93" tooltip="View this job description"/>
    <hyperlink ref="B626" r:id="rId94" tooltip="View this job description"/>
    <hyperlink ref="B634" r:id="rId95" tooltip="View this job description"/>
    <hyperlink ref="B642" r:id="rId96" tooltip="View this job description"/>
    <hyperlink ref="B650" r:id="rId97" tooltip="View this job description"/>
    <hyperlink ref="B658" r:id="rId98" tooltip="View this job description"/>
    <hyperlink ref="B666" r:id="rId99" tooltip="View this job description"/>
    <hyperlink ref="B674" r:id="rId100" tooltip="View this job description"/>
    <hyperlink ref="B682" r:id="rId101" tooltip="View this job description"/>
    <hyperlink ref="B690" r:id="rId102" tooltip="View this job description"/>
    <hyperlink ref="B698" r:id="rId103" tooltip="View this job description"/>
    <hyperlink ref="B706" r:id="rId104" tooltip="View this job description"/>
    <hyperlink ref="B714" r:id="rId105" tooltip="View this job description"/>
    <hyperlink ref="B722" r:id="rId106" tooltip="View this job description"/>
    <hyperlink ref="B727" r:id="rId107" tooltip="View or modify this submission"/>
    <hyperlink ref="B730" r:id="rId108" tooltip="View this job description"/>
    <hyperlink ref="B735" r:id="rId109" tooltip="View or modify this submission"/>
    <hyperlink ref="B738" r:id="rId110" tooltip="View this job description"/>
    <hyperlink ref="B746" r:id="rId111" tooltip="View this job description"/>
    <hyperlink ref="B751" r:id="rId112" tooltip="View or modify this submission"/>
    <hyperlink ref="B754" r:id="rId113" tooltip="View this job description"/>
    <hyperlink ref="B762" r:id="rId114" tooltip="View this job description"/>
    <hyperlink ref="B767" r:id="rId115" tooltip="View or modify this submission"/>
    <hyperlink ref="B770" r:id="rId116" tooltip="View this job description"/>
    <hyperlink ref="B778" r:id="rId117" tooltip="View this job description"/>
    <hyperlink ref="B786" r:id="rId118" tooltip="View this job description"/>
    <hyperlink ref="B794" r:id="rId119" tooltip="View this job description"/>
    <hyperlink ref="B802" r:id="rId120" tooltip="View this job description"/>
    <hyperlink ref="B810" r:id="rId121" tooltip="View this job description"/>
    <hyperlink ref="B818" r:id="rId122" tooltip="View this job description"/>
    <hyperlink ref="B826" r:id="rId123" tooltip="View this job description"/>
    <hyperlink ref="B834" r:id="rId124" tooltip="View this job description"/>
    <hyperlink ref="B842" r:id="rId125" tooltip="View this job description"/>
    <hyperlink ref="B847" r:id="rId126" tooltip="View or modify this submission"/>
    <hyperlink ref="B850" r:id="rId127" tooltip="View this job description"/>
    <hyperlink ref="B858" r:id="rId128" tooltip="View this job description"/>
    <hyperlink ref="B866" r:id="rId129" tooltip="View this job description"/>
    <hyperlink ref="B874" r:id="rId130" tooltip="View this job description"/>
    <hyperlink ref="B882" r:id="rId131" tooltip="View this job description"/>
    <hyperlink ref="B890" r:id="rId132" tooltip="View this job description"/>
    <hyperlink ref="B898" r:id="rId133" tooltip="View this job description"/>
    <hyperlink ref="B906" r:id="rId134" tooltip="View this job description"/>
    <hyperlink ref="B914" r:id="rId135" tooltip="View this job description"/>
    <hyperlink ref="B922" r:id="rId136" tooltip="View this job description"/>
    <hyperlink ref="B930" r:id="rId137" tooltip="View this job description"/>
    <hyperlink ref="B938" r:id="rId138" tooltip="View this job description"/>
    <hyperlink ref="B946" r:id="rId139" tooltip="View this job description"/>
    <hyperlink ref="B954" r:id="rId140" tooltip="View this job description"/>
    <hyperlink ref="B959" r:id="rId141" tooltip="View or modify this submission"/>
    <hyperlink ref="B962" r:id="rId142" tooltip="View this job description"/>
    <hyperlink ref="B970" r:id="rId143" tooltip="View this job description"/>
    <hyperlink ref="B975" r:id="rId144" tooltip="View or modify this submission"/>
    <hyperlink ref="B978" r:id="rId145" tooltip="View this job description"/>
    <hyperlink ref="B986" r:id="rId146" tooltip="View this job description"/>
    <hyperlink ref="B994" r:id="rId147" tooltip="View this job description"/>
    <hyperlink ref="B1002" r:id="rId148" tooltip="View this job description"/>
    <hyperlink ref="B1010" r:id="rId149" tooltip="View this job description"/>
    <hyperlink ref="B1018" r:id="rId150" tooltip="View this job description"/>
    <hyperlink ref="B1026" r:id="rId151" tooltip="View this job description"/>
    <hyperlink ref="B1034" r:id="rId152" tooltip="View this job description"/>
    <hyperlink ref="B1039" r:id="rId153" tooltip="View or modify this submission"/>
    <hyperlink ref="B1042" r:id="rId154" tooltip="View this job description"/>
    <hyperlink ref="B1050" r:id="rId155" tooltip="View this job description"/>
    <hyperlink ref="B1055" r:id="rId156" tooltip="View or modify this submission"/>
    <hyperlink ref="B1058" r:id="rId157" tooltip="View this job description"/>
    <hyperlink ref="B1066" r:id="rId158" tooltip="View this job description"/>
    <hyperlink ref="B1074" r:id="rId159" tooltip="View this job description"/>
    <hyperlink ref="B1082" r:id="rId160" tooltip="View this job description"/>
    <hyperlink ref="B1090" r:id="rId161" tooltip="View this job description"/>
    <hyperlink ref="B1098" r:id="rId162" tooltip="View this job description"/>
    <hyperlink ref="B1106" r:id="rId163" tooltip="View this job description"/>
    <hyperlink ref="B1114" r:id="rId164" tooltip="View this job description"/>
    <hyperlink ref="B1122" r:id="rId165" tooltip="View this job description"/>
    <hyperlink ref="B1127" r:id="rId166" tooltip="View or modify this submission"/>
    <hyperlink ref="B1130" r:id="rId167" tooltip="View this job description"/>
    <hyperlink ref="B1135" r:id="rId168" tooltip="View or modify this submission"/>
    <hyperlink ref="B1138" r:id="rId169" tooltip="View this job description"/>
    <hyperlink ref="B1146" r:id="rId170" tooltip="View this job description"/>
    <hyperlink ref="B1154" r:id="rId171" tooltip="View this job description"/>
    <hyperlink ref="B1162" r:id="rId172" tooltip="View this job description"/>
    <hyperlink ref="B1170" r:id="rId173" tooltip="View this job description"/>
    <hyperlink ref="B1178" r:id="rId174" tooltip="View this job description"/>
    <hyperlink ref="B1186" r:id="rId175" tooltip="View this job description"/>
    <hyperlink ref="B1191" r:id="rId176" tooltip="View or modify this submission"/>
    <hyperlink ref="B1194" r:id="rId177" tooltip="View this job description"/>
    <hyperlink ref="B1199" r:id="rId178" tooltip="View or modify this submission"/>
    <hyperlink ref="B1202" r:id="rId179" tooltip="View this job description"/>
    <hyperlink ref="B1210" r:id="rId180" tooltip="View this job description"/>
    <hyperlink ref="B1218" r:id="rId181" tooltip="View this job description"/>
    <hyperlink ref="B1226" r:id="rId182" tooltip="View this job description"/>
    <hyperlink ref="B1234" r:id="rId183" tooltip="View this job description"/>
    <hyperlink ref="B1242" r:id="rId184" tooltip="View this job description"/>
    <hyperlink ref="B1250" r:id="rId185" tooltip="View this job description"/>
    <hyperlink ref="B1258" r:id="rId186" tooltip="View this job description"/>
    <hyperlink ref="B1266" r:id="rId187" tooltip="View this job description"/>
    <hyperlink ref="B1274" r:id="rId188" tooltip="View this job description"/>
    <hyperlink ref="B1282" r:id="rId189" tooltip="View this job description"/>
    <hyperlink ref="B1290" r:id="rId190" tooltip="View this job description"/>
    <hyperlink ref="B1298" r:id="rId191" tooltip="View this job description"/>
    <hyperlink ref="B1303" r:id="rId192" tooltip="View or modify this submission"/>
    <hyperlink ref="B1306" r:id="rId193" tooltip="View this job description"/>
    <hyperlink ref="B1314" r:id="rId194" tooltip="View this job description"/>
    <hyperlink ref="B1319" r:id="rId195" tooltip="View or modify this submission"/>
    <hyperlink ref="B1322" r:id="rId196" tooltip="View this job description"/>
    <hyperlink ref="B1330" r:id="rId197" tooltip="View this job description"/>
    <hyperlink ref="B1338" r:id="rId198" tooltip="View this job description"/>
    <hyperlink ref="B1346" r:id="rId199" tooltip="View this job description"/>
    <hyperlink ref="B1354" r:id="rId200" tooltip="View this job description"/>
    <hyperlink ref="B1362" r:id="rId201" tooltip="View this job description"/>
    <hyperlink ref="B1370" r:id="rId202" tooltip="View this job description"/>
    <hyperlink ref="B1375" r:id="rId203" tooltip="View or modify this submission"/>
    <hyperlink ref="B1378" r:id="rId204" tooltip="View this job description"/>
    <hyperlink ref="B1386" r:id="rId205" tooltip="View this job description"/>
    <hyperlink ref="B1394" r:id="rId206" tooltip="View this job description"/>
    <hyperlink ref="B1402" r:id="rId207" tooltip="View this job description"/>
    <hyperlink ref="B1410" r:id="rId208" tooltip="View this job description"/>
    <hyperlink ref="B1418" r:id="rId209" tooltip="View this job description"/>
    <hyperlink ref="B1423" r:id="rId210" tooltip="View or modify this submission"/>
    <hyperlink ref="B1426" r:id="rId211" tooltip="View this job description"/>
    <hyperlink ref="B1434" r:id="rId212" tooltip="View this job description"/>
    <hyperlink ref="B1442" r:id="rId213" tooltip="View this job description"/>
    <hyperlink ref="B1450" r:id="rId214" tooltip="View this job description"/>
    <hyperlink ref="B1458" r:id="rId215" tooltip="View this job description"/>
    <hyperlink ref="B1466" r:id="rId216" tooltip="View this job description"/>
    <hyperlink ref="B1474" r:id="rId217" tooltip="View this job description"/>
    <hyperlink ref="B1479" r:id="rId218" tooltip="View or modify this submission"/>
    <hyperlink ref="B1482" r:id="rId219" tooltip="View this job description"/>
    <hyperlink ref="B1487" r:id="rId220" tooltip="View or modify this submission"/>
    <hyperlink ref="B1490" r:id="rId221" tooltip="View this job description"/>
    <hyperlink ref="B1498" r:id="rId222" tooltip="View this job description"/>
    <hyperlink ref="B1503" r:id="rId223" tooltip="View or modify this submission"/>
    <hyperlink ref="B1506" r:id="rId224" tooltip="View this job description"/>
    <hyperlink ref="B1511" r:id="rId225" tooltip="View or modify this submission"/>
    <hyperlink ref="B1514" r:id="rId226" tooltip="View this job description"/>
    <hyperlink ref="B1519" r:id="rId227" tooltip="View or modify this submission"/>
    <hyperlink ref="B1522" r:id="rId228" tooltip="View this job description"/>
    <hyperlink ref="B1530" r:id="rId229" tooltip="View this job description"/>
    <hyperlink ref="B1538" r:id="rId230" tooltip="View this job description"/>
    <hyperlink ref="B1546" r:id="rId231" tooltip="View this job description"/>
    <hyperlink ref="B1551" r:id="rId232" tooltip="View or modify this submission"/>
    <hyperlink ref="B1554" r:id="rId233" tooltip="View this job description"/>
    <hyperlink ref="B1559" r:id="rId234" tooltip="Finish this draft submission (Private Banking Operations CTB- Sr. Associate - Wealth Management Operations)"/>
    <hyperlink ref="B1562" r:id="rId235" tooltip="View this job description"/>
    <hyperlink ref="B1570" r:id="rId236" tooltip="View this job description"/>
    <hyperlink ref="B1578" r:id="rId237" tooltip="View this job description"/>
    <hyperlink ref="B1586" r:id="rId238" tooltip="View this job description"/>
    <hyperlink ref="B1591" r:id="rId239" tooltip="View or modify this submission"/>
    <hyperlink ref="B1594" r:id="rId240" tooltip="View this job description"/>
    <hyperlink ref="B1599" r:id="rId241" tooltip="View or modify this submission"/>
    <hyperlink ref="B1602" r:id="rId242" tooltip="View this job description"/>
    <hyperlink ref="B1610" r:id="rId243" tooltip="View this job description"/>
    <hyperlink ref="B1618" r:id="rId244" tooltip="View this job description"/>
    <hyperlink ref="B1626" r:id="rId245" tooltip="View this job description"/>
    <hyperlink ref="B1631" r:id="rId246" tooltip="View or modify this submission"/>
    <hyperlink ref="B1634" r:id="rId247" tooltip="View this job description"/>
    <hyperlink ref="B1642" r:id="rId248" tooltip="View this job description"/>
    <hyperlink ref="B1650" r:id="rId249" tooltip="View this job description"/>
    <hyperlink ref="B1658" r:id="rId250" tooltip="View this job description"/>
    <hyperlink ref="B1666" r:id="rId251" tooltip="View this job description"/>
    <hyperlink ref="B1674" r:id="rId252" tooltip="View this job description"/>
    <hyperlink ref="B1682" r:id="rId253" tooltip="View this job description"/>
    <hyperlink ref="B1687" r:id="rId254" tooltip="View or modify this submission"/>
    <hyperlink ref="B1690" r:id="rId255" tooltip="View this job description"/>
    <hyperlink ref="B1698" r:id="rId256" tooltip="View this job description"/>
    <hyperlink ref="B1706" r:id="rId257" tooltip="View this job description"/>
    <hyperlink ref="B1714" r:id="rId258" tooltip="View this job description"/>
    <hyperlink ref="B1722" r:id="rId259" tooltip="View this job description"/>
    <hyperlink ref="B1730" r:id="rId260" tooltip="View this job description"/>
    <hyperlink ref="B1738" r:id="rId261" tooltip="View this job description"/>
    <hyperlink ref="B1746" r:id="rId262" tooltip="View this job description"/>
    <hyperlink ref="B1754" r:id="rId263" tooltip="View this job description"/>
    <hyperlink ref="B1762" r:id="rId264" tooltip="View this job description"/>
    <hyperlink ref="B1770" r:id="rId265" tooltip="View this job description"/>
    <hyperlink ref="B1778" r:id="rId266" tooltip="View this job description"/>
    <hyperlink ref="B1786" r:id="rId267" tooltip="View this job description"/>
    <hyperlink ref="B1794" r:id="rId268" tooltip="View this job description"/>
    <hyperlink ref="B1802" r:id="rId269" tooltip="View this job description"/>
    <hyperlink ref="B1810" r:id="rId270" tooltip="View this job description"/>
    <hyperlink ref="B1818" r:id="rId271" tooltip="View this job description"/>
    <hyperlink ref="B1826" r:id="rId272" tooltip="View this job description"/>
    <hyperlink ref="B1834" r:id="rId273" tooltip="View this job description"/>
    <hyperlink ref="B1842" r:id="rId274" tooltip="View this job description"/>
    <hyperlink ref="B1850" r:id="rId275" tooltip="View this job description"/>
    <hyperlink ref="B1858" r:id="rId276" tooltip="View this job description"/>
    <hyperlink ref="B1866" r:id="rId277" tooltip="View this job description"/>
    <hyperlink ref="B1874" r:id="rId278" tooltip="View this job description"/>
    <hyperlink ref="B1882" r:id="rId279" tooltip="View this job description"/>
    <hyperlink ref="B1890" r:id="rId280" tooltip="View this job description"/>
    <hyperlink ref="B1898" r:id="rId281" tooltip="View this job description"/>
    <hyperlink ref="B1906" r:id="rId282" tooltip="View this job description"/>
    <hyperlink ref="B1911" r:id="rId283" tooltip="View or modify this submission"/>
    <hyperlink ref="B1914" r:id="rId284" tooltip="View this job description"/>
    <hyperlink ref="B1922" r:id="rId285" tooltip="View this job description"/>
    <hyperlink ref="B1930" r:id="rId286" tooltip="View this job description"/>
    <hyperlink ref="B1938" r:id="rId287" tooltip="View this job description"/>
    <hyperlink ref="B1943" r:id="rId288" tooltip="View or modify this submission"/>
    <hyperlink ref="B1946" r:id="rId289" tooltip="View this job description"/>
    <hyperlink ref="B1954" r:id="rId290" tooltip="View this job description"/>
    <hyperlink ref="B1962" r:id="rId291" tooltip="View this job description"/>
    <hyperlink ref="B1970" r:id="rId292" tooltip="View this job description"/>
    <hyperlink ref="B1978" r:id="rId293" tooltip="View this job description"/>
    <hyperlink ref="B1986" r:id="rId294" tooltip="View this job description"/>
    <hyperlink ref="B1994" r:id="rId295" tooltip="View this job description"/>
    <hyperlink ref="B2002" r:id="rId296" tooltip="View this job description"/>
    <hyperlink ref="B2010" r:id="rId297" tooltip="View this job description"/>
    <hyperlink ref="B2018" r:id="rId298" tooltip="View this job description"/>
    <hyperlink ref="B2026" r:id="rId299" tooltip="View this job description"/>
    <hyperlink ref="B2034" r:id="rId300" tooltip="View this job description"/>
    <hyperlink ref="B2042" r:id="rId301" tooltip="View this job description"/>
    <hyperlink ref="B2050" r:id="rId302" tooltip="View this job description"/>
    <hyperlink ref="B2058" r:id="rId303" tooltip="View this job description"/>
    <hyperlink ref="B2066" r:id="rId304" tooltip="View this job description"/>
    <hyperlink ref="B2074" r:id="rId305" tooltip="View this job description"/>
    <hyperlink ref="B2082" r:id="rId306" tooltip="View this job description"/>
    <hyperlink ref="B2087" r:id="rId307" tooltip="Finish this draft submission (Quality Assurance Lead 3114090)"/>
    <hyperlink ref="B2090" r:id="rId308" tooltip="View this job description"/>
    <hyperlink ref="B2098" r:id="rId309" tooltip="View this job description"/>
    <hyperlink ref="B2103" r:id="rId310" tooltip="View or modify this submission"/>
    <hyperlink ref="B2106" r:id="rId311" tooltip="View this job description"/>
    <hyperlink ref="B2111" r:id="rId312" tooltip="View or modify this submission"/>
    <hyperlink ref="B2114" r:id="rId313" tooltip="View this job description"/>
    <hyperlink ref="B2122" r:id="rId314" tooltip="View this job description"/>
    <hyperlink ref="B2127" r:id="rId315" tooltip="View or modify this submission"/>
    <hyperlink ref="B2130" r:id="rId316" tooltip="View this job description"/>
    <hyperlink ref="B2135" r:id="rId317" tooltip="View or modify this submission"/>
    <hyperlink ref="B2138" r:id="rId318" tooltip="View this job description"/>
    <hyperlink ref="B2143" r:id="rId319" tooltip="View or modify this submission"/>
    <hyperlink ref="B2146" r:id="rId320" tooltip="View this job description"/>
    <hyperlink ref="B2151" r:id="rId321" tooltip="View or modify this submission"/>
    <hyperlink ref="B2154" r:id="rId322" tooltip="View this job description"/>
    <hyperlink ref="B2159" r:id="rId323" tooltip="View or modify this submission"/>
    <hyperlink ref="B2162" r:id="rId324" tooltip="View this job description"/>
    <hyperlink ref="B2170" r:id="rId325" tooltip="View this job description"/>
    <hyperlink ref="B2175" r:id="rId326" tooltip="View or modify this submission"/>
    <hyperlink ref="B2178" r:id="rId327" tooltip="View this job description"/>
    <hyperlink ref="B2183" r:id="rId328" tooltip="View or modify this submission"/>
    <hyperlink ref="B2186" r:id="rId329" tooltip="View this job description"/>
    <hyperlink ref="B2191" r:id="rId330" tooltip="View or modify this submission"/>
    <hyperlink ref="B2194" r:id="rId331" tooltip="View this job description"/>
    <hyperlink ref="B2199" r:id="rId332" tooltip="View or modify this submission"/>
    <hyperlink ref="B2202" r:id="rId333" tooltip="View this job description"/>
    <hyperlink ref="B2210" r:id="rId334" tooltip="View this job description"/>
    <hyperlink ref="B2215" r:id="rId335" tooltip="View or modify this submission"/>
    <hyperlink ref="B2218" r:id="rId336" tooltip="View this job description"/>
    <hyperlink ref="B2223" r:id="rId337" tooltip="View or modify this submission"/>
    <hyperlink ref="B2226" r:id="rId338" tooltip="View this job description"/>
    <hyperlink ref="B2231" r:id="rId339" tooltip="View or modify this submission"/>
    <hyperlink ref="B2234" r:id="rId340" tooltip="View this job description"/>
    <hyperlink ref="B2239" r:id="rId341" tooltip="View or modify this submission"/>
    <hyperlink ref="B2242" r:id="rId342" tooltip="View this job description"/>
    <hyperlink ref="B2247" r:id="rId343" tooltip="View or modify this submission"/>
    <hyperlink ref="B2250" r:id="rId344" tooltip="View this job description"/>
    <hyperlink ref="B2258" r:id="rId345" tooltip="View this job description"/>
    <hyperlink ref="B2266" r:id="rId346" tooltip="View this job description"/>
    <hyperlink ref="B2274" r:id="rId347" tooltip="View this job description"/>
    <hyperlink ref="B2279" r:id="rId348" tooltip="View or modify this submission"/>
    <hyperlink ref="B2282" r:id="rId349" tooltip="View this job description"/>
    <hyperlink ref="B2287" r:id="rId350" tooltip="View or modify this submission"/>
    <hyperlink ref="B2290" r:id="rId351" tooltip="View this job description"/>
    <hyperlink ref="B2298" r:id="rId352" tooltip="View this job description"/>
    <hyperlink ref="B2306" r:id="rId353" tooltip="View this job description"/>
    <hyperlink ref="B2311" r:id="rId354" tooltip="View or modify this submission"/>
    <hyperlink ref="B2314" r:id="rId355" tooltip="View this job description"/>
    <hyperlink ref="B2322" r:id="rId356" tooltip="View this job description"/>
    <hyperlink ref="B2327" r:id="rId357" tooltip="View or modify this submission"/>
    <hyperlink ref="B2330" r:id="rId358" tooltip="View this job description"/>
    <hyperlink ref="B2338" r:id="rId359" tooltip="View this job description"/>
    <hyperlink ref="B2343" r:id="rId360" tooltip="View or modify this submission"/>
    <hyperlink ref="B2346" r:id="rId361" tooltip="View this job description"/>
    <hyperlink ref="B2354" r:id="rId362" tooltip="View this job description"/>
    <hyperlink ref="B2359" r:id="rId363" tooltip="View or modify this submission"/>
    <hyperlink ref="B2362" r:id="rId364" tooltip="View this job description"/>
    <hyperlink ref="B2370" r:id="rId365" tooltip="View this job description"/>
    <hyperlink ref="B2378" r:id="rId366" tooltip="View this job description"/>
    <hyperlink ref="B2383" r:id="rId367" tooltip="View or modify this submission"/>
    <hyperlink ref="B2386" r:id="rId368" tooltip="View this job description"/>
    <hyperlink ref="B2394" r:id="rId369" tooltip="View this job description"/>
    <hyperlink ref="B2399" r:id="rId370" tooltip="View or modify this submission"/>
    <hyperlink ref="B2402" r:id="rId371" tooltip="View this job description"/>
    <hyperlink ref="B2410" r:id="rId372" tooltip="View this job description"/>
    <hyperlink ref="B2415" r:id="rId373" tooltip="Finish this draft submission (Registered Associate)"/>
    <hyperlink ref="B2418" r:id="rId374" tooltip="View this job description"/>
    <hyperlink ref="B2423" r:id="rId375" tooltip="View or modify this submission"/>
    <hyperlink ref="B2426" r:id="rId376" tooltip="View this job description"/>
    <hyperlink ref="B2431" r:id="rId377" tooltip="View or modify this submission"/>
    <hyperlink ref="B2434" r:id="rId378" tooltip="View this job description"/>
    <hyperlink ref="B2439" r:id="rId379" tooltip="View or modify this submission"/>
    <hyperlink ref="B2442" r:id="rId380" tooltip="View this job description"/>
    <hyperlink ref="B2447" r:id="rId381" tooltip="View or modify this submission"/>
    <hyperlink ref="B2450" r:id="rId382" tooltip="View this job description"/>
    <hyperlink ref="B2458" r:id="rId383" tooltip="View this job description"/>
    <hyperlink ref="B2463" r:id="rId384" tooltip="View or modify this submission"/>
    <hyperlink ref="B2466" r:id="rId385" tooltip="View this job description"/>
    <hyperlink ref="B2471" r:id="rId386" tooltip="View or modify this submission"/>
    <hyperlink ref="B2474" r:id="rId387" tooltip="View this job description"/>
    <hyperlink ref="B2479" r:id="rId388" tooltip="View or modify this submission"/>
    <hyperlink ref="B2482" r:id="rId389" tooltip="View this job description"/>
    <hyperlink ref="B2490" r:id="rId390" tooltip="View this job description"/>
    <hyperlink ref="B2495" r:id="rId391" tooltip="View or modify this submission"/>
    <hyperlink ref="B2498" r:id="rId392" tooltip="View this job description"/>
    <hyperlink ref="B2503" r:id="rId393" tooltip="View or modify this submission"/>
    <hyperlink ref="B2506" r:id="rId394" tooltip="View this job description"/>
    <hyperlink ref="B2511" r:id="rId395" tooltip="View or modify this submission"/>
    <hyperlink ref="B2514" r:id="rId396" tooltip="View this job description"/>
    <hyperlink ref="B2519" r:id="rId397" tooltip="View or modify this submission"/>
    <hyperlink ref="B2522" r:id="rId398" tooltip="View this job description"/>
    <hyperlink ref="B2530" r:id="rId399" tooltip="View this job description"/>
    <hyperlink ref="B2538" r:id="rId400" tooltip="View this job description"/>
    <hyperlink ref="B2543" r:id="rId401" tooltip="View or modify this submission"/>
    <hyperlink ref="B2546" r:id="rId402" tooltip="View this job description"/>
    <hyperlink ref="B2551" r:id="rId403" tooltip="View or modify this submission"/>
    <hyperlink ref="B2554" r:id="rId404" tooltip="View this job description"/>
    <hyperlink ref="B2559" r:id="rId405" tooltip="View or modify this submission"/>
    <hyperlink ref="B2562" r:id="rId406" tooltip="View this job description"/>
    <hyperlink ref="B2567" r:id="rId407" tooltip="View or modify this submission"/>
    <hyperlink ref="B2570" r:id="rId408" tooltip="View this job description"/>
    <hyperlink ref="B2578" r:id="rId409" tooltip="View this job description"/>
    <hyperlink ref="B2583" r:id="rId410" tooltip="View or modify this submission"/>
    <hyperlink ref="B2586" r:id="rId411" tooltip="View this job description"/>
    <hyperlink ref="B2591" r:id="rId412" tooltip="View or modify this submission"/>
    <hyperlink ref="B2594" r:id="rId413" tooltip="View this job description"/>
    <hyperlink ref="B2599" r:id="rId414" tooltip="View or modify this submission"/>
    <hyperlink ref="B2602" r:id="rId415" tooltip="View this job description"/>
    <hyperlink ref="B2607" r:id="rId416" tooltip="View or modify this submission"/>
    <hyperlink ref="B2610" r:id="rId417" tooltip="View this job description"/>
    <hyperlink ref="B2615" r:id="rId418" tooltip="View or modify this submission"/>
    <hyperlink ref="B2618" r:id="rId419" tooltip="View this job description"/>
    <hyperlink ref="B2623" r:id="rId420" tooltip="View or modify this submission"/>
    <hyperlink ref="B2626" r:id="rId421" tooltip="View this job description"/>
    <hyperlink ref="B2634" r:id="rId422" tooltip="View this job description"/>
    <hyperlink ref="B2639" r:id="rId423" tooltip="View or modify this submission"/>
    <hyperlink ref="B2642" r:id="rId424" tooltip="View this job description"/>
    <hyperlink ref="B2647" r:id="rId425" tooltip="View or modify this submission"/>
    <hyperlink ref="B2650" r:id="rId426" tooltip="View this job description"/>
    <hyperlink ref="B2655" r:id="rId427" tooltip="View or modify this submission"/>
    <hyperlink ref="B2658" r:id="rId428" tooltip="View this job description"/>
    <hyperlink ref="B2663" r:id="rId429" tooltip="View or modify this submission"/>
    <hyperlink ref="B2666" r:id="rId430" tooltip="View this job description"/>
    <hyperlink ref="B2674" r:id="rId431" tooltip="View this job description"/>
    <hyperlink ref="B2682" r:id="rId432" tooltip="View this job description"/>
    <hyperlink ref="B2687" r:id="rId433" tooltip="View or modify this submission"/>
    <hyperlink ref="B2690" r:id="rId434" tooltip="View this job description"/>
    <hyperlink ref="B2695" r:id="rId435" tooltip="View or modify this submission"/>
    <hyperlink ref="B2698" r:id="rId436" tooltip="View this job description"/>
    <hyperlink ref="B2706" r:id="rId437" tooltip="View this job description"/>
    <hyperlink ref="B2714" r:id="rId438" tooltip="View this job description"/>
    <hyperlink ref="B2719" r:id="rId439" tooltip="View or modify this submission"/>
    <hyperlink ref="B2722" r:id="rId440" tooltip="View this job description"/>
    <hyperlink ref="B2727" r:id="rId441" tooltip="View or modify this submission"/>
    <hyperlink ref="B2730" r:id="rId442" tooltip="View this job description"/>
    <hyperlink ref="B2735" r:id="rId443" tooltip="View or modify this submission"/>
    <hyperlink ref="B2738" r:id="rId444" tooltip="View this job description"/>
    <hyperlink ref="B2743" r:id="rId445" tooltip="View or modify this submission"/>
    <hyperlink ref="B2746" r:id="rId446" tooltip="View this job description"/>
    <hyperlink ref="B2751" r:id="rId447" tooltip="View or modify this submission"/>
    <hyperlink ref="B2754" r:id="rId448" tooltip="View this job description"/>
    <hyperlink ref="B2762" r:id="rId449" tooltip="View this job description"/>
    <hyperlink ref="B2767" r:id="rId450" tooltip="View or modify this submission"/>
    <hyperlink ref="B2770" r:id="rId451" tooltip="View this job description"/>
    <hyperlink ref="B2775" r:id="rId452" tooltip="View or modify this submission"/>
    <hyperlink ref="B2778" r:id="rId453" tooltip="View this job description"/>
    <hyperlink ref="B2783" r:id="rId454" tooltip="View or modify this submission"/>
    <hyperlink ref="B2786" r:id="rId455" tooltip="View this job description"/>
    <hyperlink ref="B2791" r:id="rId456" tooltip="View or modify this submission"/>
    <hyperlink ref="B2794" r:id="rId457" tooltip="View this job description"/>
    <hyperlink ref="B2802" r:id="rId458" tooltip="View this job description"/>
    <hyperlink ref="B2810" r:id="rId459" tooltip="View this job description"/>
    <hyperlink ref="B2815" r:id="rId460" tooltip="View or modify this submission"/>
    <hyperlink ref="B2818" r:id="rId461" tooltip="View this job description"/>
    <hyperlink ref="B2826" r:id="rId462" tooltip="View this job description"/>
    <hyperlink ref="B2834" r:id="rId463" tooltip="View this job description"/>
    <hyperlink ref="B2839" r:id="rId464" tooltip="View or modify this submission"/>
    <hyperlink ref="B2842" r:id="rId465" tooltip="View this job description"/>
    <hyperlink ref="B2850" r:id="rId466" tooltip="View this job description"/>
    <hyperlink ref="B2858" r:id="rId467" tooltip="View this job description"/>
    <hyperlink ref="B2866" r:id="rId468" tooltip="View this job description"/>
    <hyperlink ref="B2871" r:id="rId469" tooltip="View or modify this submission"/>
    <hyperlink ref="B2874" r:id="rId470" tooltip="View this job description"/>
    <hyperlink ref="B2879" r:id="rId471" tooltip="View or modify this submission"/>
    <hyperlink ref="B2882" r:id="rId472" tooltip="View this job description"/>
    <hyperlink ref="B2887" r:id="rId473" tooltip="View or modify this submission"/>
    <hyperlink ref="B2890" r:id="rId474" tooltip="View this job description"/>
    <hyperlink ref="B2895" r:id="rId475" tooltip="View or modify this submission"/>
    <hyperlink ref="B2898" r:id="rId476" tooltip="View this job description"/>
    <hyperlink ref="B2903" r:id="rId477" tooltip="View or modify this submission"/>
    <hyperlink ref="B2906" r:id="rId478" tooltip="View this job description"/>
    <hyperlink ref="B2914" r:id="rId479" tooltip="View this job description"/>
    <hyperlink ref="B2919" r:id="rId480" tooltip="View or modify this submission"/>
    <hyperlink ref="B2922" r:id="rId481" tooltip="View this job description"/>
    <hyperlink ref="B2927" r:id="rId482" tooltip="View or modify this submission"/>
    <hyperlink ref="B2930" r:id="rId483" tooltip="View this job description"/>
    <hyperlink ref="B2935" r:id="rId484" tooltip="View or modify this submission"/>
    <hyperlink ref="B2938" r:id="rId485" tooltip="View this job description"/>
    <hyperlink ref="B2943" r:id="rId486" tooltip="View or modify this submission"/>
    <hyperlink ref="B2946" r:id="rId487" tooltip="View this job description"/>
    <hyperlink ref="B2951" r:id="rId488" tooltip="View or modify this submission"/>
    <hyperlink ref="B2954" r:id="rId489" tooltip="View this job description"/>
    <hyperlink ref="B2959" r:id="rId490" tooltip="View or modify this submission"/>
    <hyperlink ref="B2962" r:id="rId491" tooltip="View this job description"/>
    <hyperlink ref="B2970" r:id="rId492" tooltip="View this job description"/>
    <hyperlink ref="B2978" r:id="rId493" tooltip="View this job description"/>
    <hyperlink ref="B2986" r:id="rId494" tooltip="View this job description"/>
    <hyperlink ref="B2994" r:id="rId495" tooltip="View this job description"/>
    <hyperlink ref="B2999" r:id="rId496" tooltip="View or modify this submission"/>
    <hyperlink ref="B3002" r:id="rId497" tooltip="View this job description"/>
    <hyperlink ref="B3007" r:id="rId498" tooltip="View or modify this submission"/>
    <hyperlink ref="B3010" r:id="rId499" tooltip="View this job description"/>
    <hyperlink ref="B3015" r:id="rId500" tooltip="View or modify this submission"/>
    <hyperlink ref="B3018" r:id="rId501" tooltip="View this job description"/>
    <hyperlink ref="B3023" r:id="rId502" tooltip="View or modify this submission"/>
    <hyperlink ref="B3026" r:id="rId503" tooltip="View this job description"/>
    <hyperlink ref="B3034" r:id="rId504" tooltip="View this job description"/>
    <hyperlink ref="B3042" r:id="rId505" tooltip="View this job description"/>
    <hyperlink ref="B3050" r:id="rId506" tooltip="View this job description"/>
    <hyperlink ref="B3058" r:id="rId507" tooltip="View this job description"/>
    <hyperlink ref="B3066" r:id="rId508" tooltip="View this job description"/>
    <hyperlink ref="B3074" r:id="rId509" tooltip="View this job description"/>
    <hyperlink ref="B3082" r:id="rId510" tooltip="View this job description"/>
    <hyperlink ref="B3090" r:id="rId511" tooltip="View this job description"/>
    <hyperlink ref="B3098" r:id="rId512" tooltip="View this job description"/>
    <hyperlink ref="B3106" r:id="rId513" tooltip="View this job description"/>
    <hyperlink ref="B3114" r:id="rId514" tooltip="View this job description"/>
    <hyperlink ref="B3119" r:id="rId515" tooltip="View or modify this submission"/>
    <hyperlink ref="B3122" r:id="rId516" tooltip="View this job description"/>
    <hyperlink ref="B3130" r:id="rId517" tooltip="View this job description"/>
    <hyperlink ref="B3138" r:id="rId518" tooltip="View this job description"/>
    <hyperlink ref="B3146" r:id="rId519" tooltip="View this job description"/>
    <hyperlink ref="B3154" r:id="rId520" tooltip="View this job description"/>
    <hyperlink ref="B3162" r:id="rId521" tooltip="View this job description"/>
    <hyperlink ref="B3170" r:id="rId522" tooltip="View this job description"/>
    <hyperlink ref="B3175" r:id="rId523" tooltip="View or modify this submission"/>
    <hyperlink ref="B3178" r:id="rId524" tooltip="View this job description"/>
    <hyperlink ref="B3186" r:id="rId525" tooltip="View this job description"/>
    <hyperlink ref="B3191" r:id="rId526" tooltip="View or modify this submission"/>
    <hyperlink ref="B3194" r:id="rId527" tooltip="View this job description"/>
    <hyperlink ref="B3202" r:id="rId528" tooltip="View this job description"/>
    <hyperlink ref="B3210" r:id="rId529" tooltip="View this job description"/>
    <hyperlink ref="B3218" r:id="rId530" tooltip="View this job description"/>
    <hyperlink ref="B3226" r:id="rId531" tooltip="View this job description"/>
    <hyperlink ref="B3231" r:id="rId532" tooltip="View or modify this submission"/>
    <hyperlink ref="B3234" r:id="rId533" tooltip="View this job description"/>
    <hyperlink ref="B3242" r:id="rId534" tooltip="View this job description"/>
    <hyperlink ref="B3250" r:id="rId535" tooltip="View this job description"/>
    <hyperlink ref="B3258" r:id="rId536" tooltip="View this job description"/>
    <hyperlink ref="B3266" r:id="rId537" tooltip="View this job description"/>
    <hyperlink ref="B3274" r:id="rId538" tooltip="View this job description"/>
    <hyperlink ref="B3282" r:id="rId539" tooltip="View this job description"/>
    <hyperlink ref="B3287" r:id="rId540" tooltip="View or modify this submission"/>
    <hyperlink ref="B3290" r:id="rId541" tooltip="View this job description"/>
    <hyperlink ref="B3298" r:id="rId542" tooltip="View this job description"/>
    <hyperlink ref="B3303" r:id="rId543" tooltip="View or modify this submission"/>
    <hyperlink ref="B3306" r:id="rId544" tooltip="View this job description"/>
    <hyperlink ref="B3311" r:id="rId545" tooltip="View or modify this submission"/>
    <hyperlink ref="B3314" r:id="rId546" tooltip="View this job description"/>
    <hyperlink ref="B3322" r:id="rId547" tooltip="View this job description"/>
    <hyperlink ref="B3327" r:id="rId548" tooltip="View or modify this submission"/>
    <hyperlink ref="B3330" r:id="rId549" tooltip="View this job description"/>
    <hyperlink ref="B3338" r:id="rId550" tooltip="View this job description"/>
    <hyperlink ref="B3343" r:id="rId551" tooltip="View or modify this submission"/>
    <hyperlink ref="B3346" r:id="rId552" tooltip="View this job description"/>
    <hyperlink ref="B3354" r:id="rId553" tooltip="View this job description"/>
    <hyperlink ref="B3359" r:id="rId554" tooltip="View or modify this submission"/>
    <hyperlink ref="B3362" r:id="rId555" tooltip="View this job description"/>
    <hyperlink ref="B3370" r:id="rId556" tooltip="View this job description"/>
    <hyperlink ref="B3378" r:id="rId557" tooltip="View this job description"/>
    <hyperlink ref="B3383" r:id="rId558" tooltip="View or modify this submission"/>
    <hyperlink ref="B3386" r:id="rId559" tooltip="View this job description"/>
    <hyperlink ref="B3391" r:id="rId560" tooltip="View or modify this submission"/>
    <hyperlink ref="B3394" r:id="rId561" tooltip="View this job description"/>
    <hyperlink ref="B3399" r:id="rId562" tooltip="View or modify this submission"/>
    <hyperlink ref="B3402" r:id="rId563" tooltip="View this job description"/>
    <hyperlink ref="B3407" r:id="rId564" tooltip="View or modify this submission"/>
    <hyperlink ref="B3410" r:id="rId565" tooltip="View this job description"/>
    <hyperlink ref="B3418" r:id="rId566" tooltip="View this job description"/>
    <hyperlink ref="B3426" r:id="rId567" tooltip="View this job description"/>
    <hyperlink ref="B3431" r:id="rId568" tooltip="View or modify this submission"/>
    <hyperlink ref="B3434" r:id="rId569" tooltip="View this job description"/>
    <hyperlink ref="B3442" r:id="rId570" tooltip="View this job description"/>
    <hyperlink ref="B3450" r:id="rId571" tooltip="View this job description"/>
    <hyperlink ref="B3455" r:id="rId572" tooltip="View or modify this submission"/>
    <hyperlink ref="B3458" r:id="rId573" tooltip="View this job description"/>
    <hyperlink ref="B3466" r:id="rId574" tooltip="View this job description"/>
    <hyperlink ref="B3474" r:id="rId575" tooltip="View this job description"/>
    <hyperlink ref="B3482" r:id="rId576" tooltip="View this job description"/>
    <hyperlink ref="B3490" r:id="rId577" tooltip="View this job description"/>
    <hyperlink ref="B3498" r:id="rId578" tooltip="View this job description"/>
    <hyperlink ref="B3503" r:id="rId579" tooltip="View or modify this submission"/>
    <hyperlink ref="B3506" r:id="rId580" tooltip="View this job description"/>
    <hyperlink ref="B3514" r:id="rId581" tooltip="View this job description"/>
    <hyperlink ref="B3519" r:id="rId582" tooltip="View or modify this submission"/>
    <hyperlink ref="B3522" r:id="rId583" tooltip="View this job description"/>
    <hyperlink ref="B3527" r:id="rId584" tooltip="View or modify this submission"/>
    <hyperlink ref="B3530" r:id="rId585" tooltip="View this job description"/>
    <hyperlink ref="B3538" r:id="rId586" tooltip="View this job description"/>
    <hyperlink ref="B3546" r:id="rId587" tooltip="View this job description"/>
    <hyperlink ref="B3554" r:id="rId588" tooltip="View this job description"/>
    <hyperlink ref="B3562" r:id="rId589" tooltip="View this job description"/>
    <hyperlink ref="B3567" r:id="rId590" tooltip="Finish this draft submission (Morgan Stanley Investment Management - U.S. Surveillance – Senior Associate)"/>
    <hyperlink ref="B3570" r:id="rId591" tooltip="View this job description"/>
    <hyperlink ref="B3575" r:id="rId592" tooltip="View or modify this submission"/>
    <hyperlink ref="B3578" r:id="rId593" tooltip="View this job description"/>
    <hyperlink ref="B3586" r:id="rId594" tooltip="View this job description"/>
    <hyperlink ref="B3594" r:id="rId595" tooltip="View this job description"/>
    <hyperlink ref="B3602" r:id="rId596" tooltip="View this job description"/>
    <hyperlink ref="B3607" r:id="rId597" tooltip="View or modify this submission"/>
    <hyperlink ref="B3610" r:id="rId598" tooltip="View this job description"/>
    <hyperlink ref="B3618" r:id="rId599" tooltip="View this job description"/>
    <hyperlink ref="B3623" r:id="rId600" tooltip="View or modify this submission"/>
    <hyperlink ref="B3626" r:id="rId601" tooltip="View this job description"/>
    <hyperlink ref="B3634" r:id="rId602" tooltip="View this job description"/>
    <hyperlink ref="B3642" r:id="rId603" tooltip="View this job description"/>
    <hyperlink ref="B3647" r:id="rId604" tooltip="View or modify this submission"/>
    <hyperlink ref="B3650" r:id="rId605" tooltip="View this job description"/>
    <hyperlink ref="B3655" r:id="rId606" tooltip="View or modify this submission"/>
    <hyperlink ref="B3658" r:id="rId607" tooltip="View this job description"/>
    <hyperlink ref="B3666" r:id="rId608" tooltip="View this job description"/>
    <hyperlink ref="B3674" r:id="rId609" tooltip="View this job description"/>
    <hyperlink ref="B3679" r:id="rId610" tooltip="View or modify this submission"/>
    <hyperlink ref="B3682" r:id="rId611" tooltip="View this job description"/>
    <hyperlink ref="B3690" r:id="rId612" tooltip="View this job description"/>
    <hyperlink ref="B3698" r:id="rId613" tooltip="View this job description"/>
    <hyperlink ref="B3703" r:id="rId614" tooltip="View or modify this submission"/>
    <hyperlink ref="B3706" r:id="rId615" tooltip="View this job description"/>
    <hyperlink ref="B3711" r:id="rId616" tooltip="View or modify this submission"/>
    <hyperlink ref="B3714" r:id="rId617" tooltip="View this job description"/>
    <hyperlink ref="B3722" r:id="rId618" tooltip="View this job description"/>
    <hyperlink ref="B3730" r:id="rId619" tooltip="View this job description"/>
    <hyperlink ref="B3735" r:id="rId620" tooltip="View or modify this submission"/>
    <hyperlink ref="B3738" r:id="rId621" tooltip="View this job description"/>
    <hyperlink ref="B3743" r:id="rId622" tooltip="View or modify this submission"/>
    <hyperlink ref="B3746" r:id="rId623" tooltip="View this job description"/>
    <hyperlink ref="B3754" r:id="rId624" tooltip="View this job description"/>
    <hyperlink ref="B3759" r:id="rId625" tooltip="View or modify this submission"/>
    <hyperlink ref="B3762" r:id="rId626" tooltip="View this job description"/>
    <hyperlink ref="B3767" r:id="rId627" tooltip="View or modify this submission"/>
    <hyperlink ref="B3770" r:id="rId628" tooltip="View this job description"/>
    <hyperlink ref="B3778" r:id="rId629" tooltip="View this job description"/>
    <hyperlink ref="B3786" r:id="rId630" tooltip="View this job description"/>
    <hyperlink ref="B3794" r:id="rId631" tooltip="View this job description"/>
    <hyperlink ref="B3802" r:id="rId632" tooltip="View this job description"/>
    <hyperlink ref="B3810" r:id="rId633" tooltip="View this job description"/>
    <hyperlink ref="B3815" r:id="rId634" tooltip="View or modify this submission"/>
    <hyperlink ref="B3818" r:id="rId635" tooltip="View this job description"/>
    <hyperlink ref="B3826" r:id="rId636" tooltip="View this job description"/>
    <hyperlink ref="B3834" r:id="rId637" tooltip="View this job description"/>
    <hyperlink ref="B3839" r:id="rId638" tooltip="View or modify this submission"/>
    <hyperlink ref="B3842" r:id="rId639" tooltip="View this job description"/>
    <hyperlink ref="B3850" r:id="rId640" tooltip="View this job description"/>
    <hyperlink ref="B3858" r:id="rId641" tooltip="View this job description"/>
    <hyperlink ref="B3866" r:id="rId642" tooltip="View this job description"/>
    <hyperlink ref="B3871" r:id="rId643" tooltip="View or modify this submission"/>
    <hyperlink ref="B3874" r:id="rId644" tooltip="View this job description"/>
    <hyperlink ref="B3882" r:id="rId645" tooltip="View this job description"/>
    <hyperlink ref="B3890" r:id="rId646" tooltip="View this job description"/>
    <hyperlink ref="B3895" r:id="rId647" tooltip="View or modify this submission"/>
    <hyperlink ref="B3898" r:id="rId648" tooltip="View this job description"/>
    <hyperlink ref="B3906" r:id="rId649" tooltip="View this job description"/>
    <hyperlink ref="B3914" r:id="rId650" tooltip="View this job description"/>
    <hyperlink ref="B3922" r:id="rId651" tooltip="View this job description"/>
    <hyperlink ref="B3930" r:id="rId652" tooltip="View this job description"/>
    <hyperlink ref="B3938" r:id="rId653" tooltip="View this job description"/>
    <hyperlink ref="B3946" r:id="rId654" tooltip="View this job description"/>
    <hyperlink ref="B3951" r:id="rId655" tooltip="View or modify this submission"/>
    <hyperlink ref="B3954" r:id="rId656" tooltip="View this job description"/>
    <hyperlink ref="B3959" r:id="rId657" tooltip="View or modify this submission"/>
    <hyperlink ref="B3962" r:id="rId658" tooltip="View this job description"/>
    <hyperlink ref="B3970" r:id="rId659" tooltip="View this job description"/>
    <hyperlink ref="B3978" r:id="rId660" tooltip="View this job description"/>
    <hyperlink ref="B3986" r:id="rId661" tooltip="View this job description"/>
    <hyperlink ref="B3994" r:id="rId662" tooltip="View this job description"/>
    <hyperlink ref="B3999" r:id="rId663" tooltip="View or modify this submission"/>
    <hyperlink ref="B4002" r:id="rId664" tooltip="View this job description"/>
    <hyperlink ref="B4010" r:id="rId665" tooltip="View this job description"/>
    <hyperlink ref="B4015" r:id="rId666" tooltip="View or modify this submission"/>
    <hyperlink ref="B4018" r:id="rId667" tooltip="View this job description"/>
    <hyperlink ref="B4026" r:id="rId668" tooltip="View this job description"/>
    <hyperlink ref="B4034" r:id="rId669" tooltip="View this job description"/>
    <hyperlink ref="B4042" r:id="rId670" tooltip="View this job description"/>
    <hyperlink ref="B4050" r:id="rId671" tooltip="View this job description"/>
    <hyperlink ref="B4058" r:id="rId672" tooltip="View this job description"/>
    <hyperlink ref="B4066" r:id="rId673" tooltip="View this job description"/>
    <hyperlink ref="B4074" r:id="rId674" tooltip="View this job description"/>
    <hyperlink ref="B4082" r:id="rId675" tooltip="View this job description"/>
    <hyperlink ref="B4090" r:id="rId676" tooltip="View this job description"/>
    <hyperlink ref="B4098" r:id="rId677" tooltip="View this job description"/>
    <hyperlink ref="B4106" r:id="rId678" tooltip="View this job description"/>
    <hyperlink ref="B4114" r:id="rId679" tooltip="View this job description"/>
    <hyperlink ref="B4122" r:id="rId680" tooltip="View this job description"/>
    <hyperlink ref="B4130" r:id="rId681" tooltip="View this job description"/>
    <hyperlink ref="B4135" r:id="rId682" tooltip="View or modify this submission"/>
    <hyperlink ref="B4138" r:id="rId683" tooltip="View this job description"/>
    <hyperlink ref="B4146" r:id="rId684" tooltip="View this job description"/>
    <hyperlink ref="B4154" r:id="rId685" tooltip="View this job description"/>
    <hyperlink ref="B4162" r:id="rId686" tooltip="View this job description"/>
    <hyperlink ref="B4170" r:id="rId687" tooltip="View this job description"/>
    <hyperlink ref="B4175" r:id="rId688" tooltip="View or modify this submission"/>
    <hyperlink ref="B4178" r:id="rId689" tooltip="View this job description"/>
    <hyperlink ref="B4186" r:id="rId690" tooltip="View this job description"/>
    <hyperlink ref="B4194" r:id="rId691" tooltip="View this job description"/>
    <hyperlink ref="B4202" r:id="rId692" tooltip="View this job description"/>
    <hyperlink ref="B4210" r:id="rId693" tooltip="View this job description"/>
    <hyperlink ref="B4218" r:id="rId694" tooltip="View this job description"/>
    <hyperlink ref="B4226" r:id="rId695" tooltip="View this job description"/>
    <hyperlink ref="B4231" r:id="rId696" tooltip="View or modify this submission"/>
    <hyperlink ref="B4234" r:id="rId697" tooltip="View this job description"/>
    <hyperlink ref="B4239" r:id="rId698" tooltip="View or modify this submission"/>
    <hyperlink ref="B4242" r:id="rId699" tooltip="View this job description"/>
    <hyperlink ref="B4250" r:id="rId700" tooltip="View this job description"/>
    <hyperlink ref="B4255" r:id="rId701" tooltip="View or modify this submission"/>
    <hyperlink ref="B4258" r:id="rId702" tooltip="View this job description"/>
    <hyperlink ref="B4263" r:id="rId703" tooltip="View or modify this submission"/>
    <hyperlink ref="B4266" r:id="rId704" tooltip="View this job description"/>
    <hyperlink ref="B4271" r:id="rId705" tooltip="View or modify this submission"/>
    <hyperlink ref="B4274" r:id="rId706" tooltip="View this job description"/>
    <hyperlink ref="B4282" r:id="rId707" tooltip="View this job description"/>
    <hyperlink ref="B4290" r:id="rId708" tooltip="View this job description"/>
    <hyperlink ref="B4298" r:id="rId709" tooltip="View this job description"/>
    <hyperlink ref="B4306" r:id="rId710" tooltip="View this job description"/>
    <hyperlink ref="B4314" r:id="rId711" tooltip="View this job description"/>
    <hyperlink ref="B4319" r:id="rId712" tooltip="View or modify this submission"/>
    <hyperlink ref="B4322" r:id="rId713" tooltip="View this job description"/>
    <hyperlink ref="B4327" r:id="rId714" tooltip="View or modify this submission"/>
    <hyperlink ref="B4330" r:id="rId715" tooltip="View this job description"/>
    <hyperlink ref="B4338" r:id="rId716" tooltip="View this job description"/>
    <hyperlink ref="B4346" r:id="rId717" tooltip="View this job description"/>
    <hyperlink ref="B4354" r:id="rId718" tooltip="View this job description"/>
    <hyperlink ref="B4362" r:id="rId719" tooltip="View this job description"/>
    <hyperlink ref="B4370" r:id="rId720" tooltip="View this job description"/>
    <hyperlink ref="B4378" r:id="rId721" tooltip="View this job description"/>
    <hyperlink ref="B4386" r:id="rId722" tooltip="View this job description"/>
    <hyperlink ref="B4394" r:id="rId723" tooltip="View this job description"/>
    <hyperlink ref="B4402" r:id="rId724" tooltip="View this job description"/>
    <hyperlink ref="B4410" r:id="rId725" tooltip="View this job description"/>
    <hyperlink ref="B4418" r:id="rId726" tooltip="View this job description"/>
    <hyperlink ref="B4426" r:id="rId727" tooltip="View this job description"/>
    <hyperlink ref="B4434" r:id="rId728" tooltip="View this job description"/>
    <hyperlink ref="B4439" r:id="rId729" tooltip="View or modify this submission"/>
    <hyperlink ref="B4442" r:id="rId730" tooltip="View this job description"/>
    <hyperlink ref="B4450" r:id="rId731" tooltip="View this job description"/>
    <hyperlink ref="B4458" r:id="rId732" tooltip="View this job description"/>
    <hyperlink ref="B4463" r:id="rId733" tooltip="View or modify this submission"/>
    <hyperlink ref="B4466" r:id="rId734" tooltip="View this job description"/>
    <hyperlink ref="B4474" r:id="rId735" tooltip="View this job description"/>
    <hyperlink ref="B4482" r:id="rId736" tooltip="View this job description"/>
    <hyperlink ref="B4490" r:id="rId737" tooltip="View this job description"/>
    <hyperlink ref="B4495" r:id="rId738" tooltip="View or modify this submission"/>
    <hyperlink ref="B4498" r:id="rId739" tooltip="View this job description"/>
    <hyperlink ref="B4503" r:id="rId740" tooltip="View or modify this submission"/>
    <hyperlink ref="B4506" r:id="rId741" tooltip="View this job description"/>
    <hyperlink ref="B4514" r:id="rId742" tooltip="View this job description"/>
    <hyperlink ref="B4522" r:id="rId743" tooltip="View this job description"/>
    <hyperlink ref="B4530" r:id="rId744" tooltip="View this job description"/>
    <hyperlink ref="B4535" r:id="rId745" tooltip="View or modify this submission"/>
    <hyperlink ref="B4538" r:id="rId746" tooltip="View this job description"/>
    <hyperlink ref="B4543" r:id="rId747" tooltip="View or modify this submission"/>
    <hyperlink ref="B4546" r:id="rId748" tooltip="View this job description"/>
    <hyperlink ref="B4551" r:id="rId749" tooltip="View or modify this submission"/>
    <hyperlink ref="B4554" r:id="rId750" tooltip="View this job description"/>
    <hyperlink ref="B4559" r:id="rId751" tooltip="View or modify this submission"/>
    <hyperlink ref="B4562" r:id="rId752" tooltip="View this job description"/>
    <hyperlink ref="B4570" r:id="rId753" tooltip="View this job description"/>
    <hyperlink ref="B4575" r:id="rId754" tooltip="View or modify this submission"/>
    <hyperlink ref="B4578" r:id="rId755" tooltip="View this job description"/>
    <hyperlink ref="B4583" r:id="rId756" tooltip="View or modify this submission"/>
    <hyperlink ref="B4586" r:id="rId757" tooltip="View this job description"/>
    <hyperlink ref="B4594" r:id="rId758" tooltip="View this job description"/>
    <hyperlink ref="B4599" r:id="rId759" tooltip="View or modify this submission"/>
    <hyperlink ref="B4602" r:id="rId760" tooltip="View this job description"/>
    <hyperlink ref="B4607" r:id="rId761" tooltip="View or modify this submission"/>
    <hyperlink ref="B4610" r:id="rId762" tooltip="View this job description"/>
    <hyperlink ref="B4618" r:id="rId763" tooltip="View this job description"/>
    <hyperlink ref="B4626" r:id="rId764" tooltip="View this job description"/>
    <hyperlink ref="B4634" r:id="rId765" tooltip="View this job description"/>
    <hyperlink ref="B4639" r:id="rId766" tooltip="Re-apply for this job"/>
    <hyperlink ref="B4642" r:id="rId767" tooltip="View this job description"/>
    <hyperlink ref="B4647" r:id="rId768" tooltip="View or modify this submission"/>
    <hyperlink ref="B4650" r:id="rId769" tooltip="View this job description"/>
    <hyperlink ref="B4655" r:id="rId770" tooltip="View or modify this submission"/>
    <hyperlink ref="B4658" r:id="rId771" tooltip="View this job description"/>
    <hyperlink ref="B4663" r:id="rId772" tooltip="View or modify this submission"/>
    <hyperlink ref="B4666" r:id="rId773" tooltip="View this job description"/>
    <hyperlink ref="B4674" r:id="rId774" tooltip="View this job description"/>
    <hyperlink ref="B4682" r:id="rId775" tooltip="View this job description"/>
    <hyperlink ref="B4690" r:id="rId776" tooltip="View this job description"/>
    <hyperlink ref="B4698" r:id="rId777" tooltip="View this job description"/>
    <hyperlink ref="B4706" r:id="rId778" tooltip="View this job description"/>
    <hyperlink ref="B4714" r:id="rId779" tooltip="View this job description"/>
    <hyperlink ref="B4722" r:id="rId780" tooltip="View this job description"/>
    <hyperlink ref="B4727" r:id="rId781" tooltip="View or modify this submission"/>
    <hyperlink ref="B4730" r:id="rId782" tooltip="View this job description"/>
    <hyperlink ref="B4738" r:id="rId783" tooltip="View this job description"/>
    <hyperlink ref="B4743" r:id="rId784" tooltip="View or modify this submission"/>
    <hyperlink ref="B4746" r:id="rId785" tooltip="View this job description"/>
    <hyperlink ref="B4754" r:id="rId786" tooltip="View this job description"/>
    <hyperlink ref="B4759" r:id="rId787" tooltip="View or modify this submission"/>
    <hyperlink ref="B4762" r:id="rId788" tooltip="View this job description"/>
    <hyperlink ref="B4767" r:id="rId789" tooltip="View or modify this submission"/>
    <hyperlink ref="B4770" r:id="rId790" tooltip="View this job description"/>
    <hyperlink ref="B4775" r:id="rId791" tooltip="View or modify this submission"/>
    <hyperlink ref="B4778" r:id="rId792" tooltip="View this job description"/>
    <hyperlink ref="B4783" r:id="rId793" tooltip="View or modify this submission"/>
    <hyperlink ref="B4786" r:id="rId794" tooltip="View this job description"/>
    <hyperlink ref="B4794" r:id="rId795" tooltip="View this job description"/>
    <hyperlink ref="B4799" r:id="rId796" tooltip="View or modify this submission"/>
    <hyperlink ref="B4802" r:id="rId797" tooltip="View this job description"/>
    <hyperlink ref="B4810" r:id="rId798" tooltip="View this job description"/>
    <hyperlink ref="B4815" r:id="rId799" tooltip="View or modify this submission"/>
    <hyperlink ref="B4818" r:id="rId800" tooltip="View this job description"/>
    <hyperlink ref="B4823" r:id="rId801" tooltip="View or modify this submission"/>
    <hyperlink ref="B4826" r:id="rId802" tooltip="View this job description"/>
    <hyperlink ref="B4834" r:id="rId803" tooltip="View this job description"/>
    <hyperlink ref="B4842" r:id="rId804" tooltip="View this job description"/>
    <hyperlink ref="B4847" r:id="rId805" tooltip="View or modify this submission"/>
    <hyperlink ref="B4850" r:id="rId806" tooltip="View this job description"/>
    <hyperlink ref="B4858" r:id="rId807" tooltip="View this job description"/>
    <hyperlink ref="B4866" r:id="rId808" tooltip="View this job description"/>
    <hyperlink ref="B4874" r:id="rId809" tooltip="View this job description"/>
    <hyperlink ref="B4879" r:id="rId810" tooltip="View or modify this submission"/>
    <hyperlink ref="B4882" r:id="rId811" tooltip="View this job description"/>
    <hyperlink ref="B4887" r:id="rId812" tooltip="View or modify this submission"/>
    <hyperlink ref="B4890" r:id="rId813" tooltip="View this job description"/>
    <hyperlink ref="B4895" r:id="rId814" tooltip="View or modify this submission"/>
    <hyperlink ref="B4898" r:id="rId815" tooltip="View this job description"/>
    <hyperlink ref="B4903" r:id="rId816" tooltip="View or modify this submission"/>
    <hyperlink ref="B4906" r:id="rId817" tooltip="View this job description"/>
    <hyperlink ref="B4911" r:id="rId818" tooltip="View or modify this submission"/>
    <hyperlink ref="B4914" r:id="rId819" tooltip="View this job description"/>
    <hyperlink ref="B4919" r:id="rId820" tooltip="View or modify this submission"/>
    <hyperlink ref="B4922" r:id="rId821" tooltip="View this job description"/>
    <hyperlink ref="B4930" r:id="rId822" tooltip="View this job description"/>
    <hyperlink ref="B4938" r:id="rId823" tooltip="View this job description"/>
    <hyperlink ref="B4946" r:id="rId824" tooltip="View this job description"/>
    <hyperlink ref="B4954" r:id="rId825" tooltip="View this job description"/>
    <hyperlink ref="B4959" r:id="rId826" tooltip="View or modify this submission"/>
    <hyperlink ref="B4962" r:id="rId827" tooltip="View this job description"/>
    <hyperlink ref="B4970" r:id="rId828" tooltip="View this job description"/>
    <hyperlink ref="B4975" r:id="rId829" tooltip="View or modify this submission"/>
    <hyperlink ref="B4978" r:id="rId830" tooltip="View this job description"/>
    <hyperlink ref="B4983" r:id="rId831" tooltip="View or modify this submission"/>
    <hyperlink ref="B4986" r:id="rId832" tooltip="View this job description"/>
    <hyperlink ref="B4991" r:id="rId833" tooltip="View or modify this submission"/>
    <hyperlink ref="B4994" r:id="rId834" tooltip="View this job description"/>
    <hyperlink ref="B4999" r:id="rId835" tooltip="View or modify this submission"/>
    <hyperlink ref="B5002" r:id="rId836" tooltip="View this job description"/>
    <hyperlink ref="B5007" r:id="rId837" tooltip="View or modify this submission"/>
    <hyperlink ref="B5010" r:id="rId838" tooltip="View this job description"/>
    <hyperlink ref="B5018" r:id="rId839" tooltip="View this job description"/>
    <hyperlink ref="B5023" r:id="rId840" tooltip="View or modify this submission"/>
    <hyperlink ref="B5026" r:id="rId841" tooltip="View this job description"/>
    <hyperlink ref="B5034" r:id="rId842" tooltip="View this job description"/>
    <hyperlink ref="B5042" r:id="rId843" tooltip="View this job description"/>
    <hyperlink ref="B5050" r:id="rId844" tooltip="View this job description"/>
    <hyperlink ref="B5058" r:id="rId845" tooltip="View this job description"/>
    <hyperlink ref="B5063" r:id="rId846" tooltip="View or modify this submission"/>
    <hyperlink ref="B5066" r:id="rId847" tooltip="View this job description"/>
    <hyperlink ref="B5074" r:id="rId848" tooltip="View this job description"/>
    <hyperlink ref="B5079" r:id="rId849" tooltip="View or modify this submission"/>
    <hyperlink ref="B5082" r:id="rId850" tooltip="View this job description"/>
    <hyperlink ref="B5087" r:id="rId851" tooltip="View or modify this submission"/>
    <hyperlink ref="B5090" r:id="rId852" tooltip="View this job description"/>
    <hyperlink ref="B5095" r:id="rId853" tooltip="View or modify this submission"/>
    <hyperlink ref="B5098" r:id="rId854" tooltip="View this job description"/>
    <hyperlink ref="B5106" r:id="rId855" tooltip="View this job description"/>
    <hyperlink ref="B5114" r:id="rId856" tooltip="View this job description"/>
    <hyperlink ref="B5122" r:id="rId857" tooltip="View this job description"/>
    <hyperlink ref="B5127" r:id="rId858" tooltip="View or modify this submission"/>
    <hyperlink ref="B5130" r:id="rId859" tooltip="View this job description"/>
    <hyperlink ref="B5138" r:id="rId860" tooltip="View this job description"/>
    <hyperlink ref="B5146" r:id="rId861" tooltip="View this job description"/>
    <hyperlink ref="B5154" r:id="rId862" tooltip="View this job description"/>
    <hyperlink ref="B5159" r:id="rId863" tooltip="View or modify this submission"/>
    <hyperlink ref="B5162" r:id="rId864" tooltip="View this job description"/>
    <hyperlink ref="B5170" r:id="rId865" tooltip="View this job description"/>
    <hyperlink ref="B5175" r:id="rId866" tooltip="View or modify this submission"/>
    <hyperlink ref="B5178" r:id="rId867" tooltip="View this job description"/>
    <hyperlink ref="B5186" r:id="rId868" tooltip="View this job description"/>
    <hyperlink ref="B5194" r:id="rId869" tooltip="View this job description"/>
    <hyperlink ref="B5202" r:id="rId870" tooltip="View this job description"/>
    <hyperlink ref="B5210" r:id="rId871" tooltip="View this job description"/>
    <hyperlink ref="B5218" r:id="rId872" tooltip="View this job description"/>
    <hyperlink ref="B5226" r:id="rId873" tooltip="View this job description"/>
    <hyperlink ref="B5234" r:id="rId874" tooltip="View this job description"/>
    <hyperlink ref="B5242" r:id="rId875" tooltip="View this job description"/>
    <hyperlink ref="B5250" r:id="rId876" tooltip="View this job description"/>
    <hyperlink ref="B5255" r:id="rId877" tooltip="View or modify this submission"/>
    <hyperlink ref="B5258" r:id="rId878" tooltip="View this job description"/>
    <hyperlink ref="B5266" r:id="rId879" tooltip="View this job description"/>
    <hyperlink ref="B5271" r:id="rId880" tooltip="View or modify this submission"/>
    <hyperlink ref="B5274" r:id="rId881" tooltip="View this job description"/>
    <hyperlink ref="B5282" r:id="rId882" tooltip="View this job description"/>
    <hyperlink ref="B5290" r:id="rId883" tooltip="View this job description"/>
    <hyperlink ref="B5298" r:id="rId884" tooltip="View this job description"/>
    <hyperlink ref="B5303" r:id="rId885" tooltip="View or modify this submission"/>
    <hyperlink ref="B5306" r:id="rId886" tooltip="View this job description"/>
    <hyperlink ref="B5311" r:id="rId887" tooltip="View or modify this submission"/>
    <hyperlink ref="B5314" r:id="rId888" tooltip="View this job description"/>
    <hyperlink ref="B5322" r:id="rId889" tooltip="View this job description"/>
    <hyperlink ref="B5330" r:id="rId890" tooltip="View this job description"/>
    <hyperlink ref="B5338" r:id="rId891" tooltip="View this job description"/>
    <hyperlink ref="B5346" r:id="rId892" tooltip="View this job description"/>
    <hyperlink ref="B5354" r:id="rId893" tooltip="View this job description"/>
    <hyperlink ref="B5362" r:id="rId894" tooltip="View this job description"/>
    <hyperlink ref="B5370" r:id="rId895" tooltip="View this job description"/>
    <hyperlink ref="B5375" r:id="rId896" tooltip="View or modify this submission"/>
    <hyperlink ref="B5378" r:id="rId897" tooltip="View this job description"/>
    <hyperlink ref="B5386" r:id="rId898" tooltip="View this job description"/>
    <hyperlink ref="B5394" r:id="rId899" tooltip="View this job description"/>
    <hyperlink ref="B5402" r:id="rId900" tooltip="View this job description"/>
    <hyperlink ref="B5410" r:id="rId901" tooltip="View this job description"/>
    <hyperlink ref="B5418" r:id="rId902" tooltip="View this job description"/>
    <hyperlink ref="B5423" r:id="rId903" tooltip="View or modify this submission"/>
    <hyperlink ref="B5426" r:id="rId904" tooltip="View this job description"/>
    <hyperlink ref="B5434" r:id="rId905" tooltip="View this job description"/>
    <hyperlink ref="B5442" r:id="rId906" tooltip="View this job description"/>
    <hyperlink ref="B5450" r:id="rId907" tooltip="View this job description"/>
    <hyperlink ref="B5458" r:id="rId908" tooltip="View this job description"/>
    <hyperlink ref="B5466" r:id="rId909" tooltip="View this job description"/>
    <hyperlink ref="B5474" r:id="rId910" tooltip="View this job description"/>
    <hyperlink ref="B5479" r:id="rId911" tooltip="View or modify this submission"/>
    <hyperlink ref="B5482" r:id="rId912" tooltip="View this job description"/>
    <hyperlink ref="B5490" r:id="rId913" tooltip="View this job description"/>
    <hyperlink ref="B5498" r:id="rId914" tooltip="View this job description"/>
    <hyperlink ref="B5503" r:id="rId915" tooltip="View or modify this submission"/>
    <hyperlink ref="B5506" r:id="rId916" tooltip="View this job description"/>
    <hyperlink ref="B5514" r:id="rId917" tooltip="View this job description"/>
    <hyperlink ref="B5522" r:id="rId918" tooltip="View this job description"/>
    <hyperlink ref="B5530" r:id="rId919" tooltip="View this job description"/>
    <hyperlink ref="B5535" r:id="rId920" tooltip="View or modify this submission"/>
    <hyperlink ref="B5538" r:id="rId921" tooltip="View this job description"/>
    <hyperlink ref="B5543" r:id="rId922" tooltip="View or modify this submission"/>
    <hyperlink ref="B5546" r:id="rId923" tooltip="View this job description"/>
    <hyperlink ref="B5551" r:id="rId924" tooltip="View or modify this submission"/>
    <hyperlink ref="B5554" r:id="rId925" tooltip="View this job description"/>
    <hyperlink ref="B5559" r:id="rId926" tooltip="View or modify this submission"/>
    <hyperlink ref="B5562" r:id="rId927" tooltip="View this job description"/>
    <hyperlink ref="B5570" r:id="rId928" tooltip="View this job description"/>
    <hyperlink ref="B5578" r:id="rId929" tooltip="View this job description"/>
    <hyperlink ref="B5583" r:id="rId930" tooltip="View or modify this submission"/>
    <hyperlink ref="B5586" r:id="rId931" tooltip="View this job description"/>
    <hyperlink ref="B5594" r:id="rId932" tooltip="View this job description"/>
    <hyperlink ref="B5602" r:id="rId933" tooltip="View this job description"/>
    <hyperlink ref="B5607" r:id="rId934" tooltip="View or modify this submission"/>
    <hyperlink ref="B5610" r:id="rId935" tooltip="View this job description"/>
    <hyperlink ref="B5618" r:id="rId936" tooltip="View this job description"/>
    <hyperlink ref="B5626" r:id="rId937" tooltip="View this job description"/>
    <hyperlink ref="B5631" r:id="rId938" tooltip="View or modify this submission"/>
    <hyperlink ref="B5634" r:id="rId939" tooltip="View this job description"/>
    <hyperlink ref="B5639" r:id="rId940" tooltip="View or modify this submission"/>
    <hyperlink ref="B5642" r:id="rId941" tooltip="View this job description"/>
    <hyperlink ref="B5650" r:id="rId942" tooltip="View this job description"/>
    <hyperlink ref="B5655" r:id="rId943" tooltip="View or modify this submission"/>
    <hyperlink ref="B5658" r:id="rId944" tooltip="View this job description"/>
    <hyperlink ref="B5663" r:id="rId945" tooltip="View or modify this submission"/>
    <hyperlink ref="B5666" r:id="rId946" tooltip="View this job description"/>
    <hyperlink ref="B5674" r:id="rId947" tooltip="View this job description"/>
    <hyperlink ref="B5682" r:id="rId948" tooltip="View this job description"/>
    <hyperlink ref="B5690" r:id="rId949" tooltip="View this job description"/>
    <hyperlink ref="B5698" r:id="rId950" tooltip="View this job description"/>
    <hyperlink ref="B5703" r:id="rId951" tooltip="View or modify this submission"/>
    <hyperlink ref="B5706" r:id="rId952" tooltip="View this job description"/>
    <hyperlink ref="B5714" r:id="rId953" tooltip="View this job description"/>
    <hyperlink ref="B5722" r:id="rId954" tooltip="View this job description"/>
    <hyperlink ref="B5730" r:id="rId955" tooltip="View this job description"/>
    <hyperlink ref="B5738" r:id="rId956" tooltip="View this job description"/>
    <hyperlink ref="B5743" r:id="rId957" tooltip="View or modify this submission"/>
    <hyperlink ref="B5746" r:id="rId958" tooltip="View this job description"/>
    <hyperlink ref="B5751" r:id="rId959" tooltip="View or modify this submission"/>
    <hyperlink ref="B5754" r:id="rId960" tooltip="View this job description"/>
    <hyperlink ref="B5759" r:id="rId961" tooltip="View or modify this submission"/>
    <hyperlink ref="B5762" r:id="rId962" tooltip="View this job description"/>
    <hyperlink ref="B5767" r:id="rId963" tooltip="View or modify this submission"/>
    <hyperlink ref="B5770" r:id="rId964" tooltip="View this job description"/>
    <hyperlink ref="B5778" r:id="rId965" tooltip="View this job description"/>
    <hyperlink ref="B5786" r:id="rId966" tooltip="View this job description"/>
    <hyperlink ref="B5794" r:id="rId967" tooltip="View this job description"/>
    <hyperlink ref="B5799" r:id="rId968" tooltip="View or modify this submission"/>
    <hyperlink ref="B5802" r:id="rId969" tooltip="View this job description"/>
    <hyperlink ref="B5810" r:id="rId970" tooltip="View this job description"/>
    <hyperlink ref="B5815" r:id="rId971" tooltip="View or modify this submission"/>
    <hyperlink ref="B5818" r:id="rId972" tooltip="View this job description"/>
    <hyperlink ref="B5826" r:id="rId973" tooltip="View this job description"/>
    <hyperlink ref="B5831" r:id="rId974" tooltip="View or modify this submission"/>
    <hyperlink ref="B5834" r:id="rId975" tooltip="View this job description"/>
    <hyperlink ref="B5839" r:id="rId976" tooltip="View or modify this submission"/>
    <hyperlink ref="B5842" r:id="rId977" tooltip="View this job description"/>
    <hyperlink ref="B5850" r:id="rId978" tooltip="View this job description"/>
    <hyperlink ref="B5855" r:id="rId979" tooltip="View or modify this submission"/>
    <hyperlink ref="B5858" r:id="rId980" tooltip="View this job description"/>
    <hyperlink ref="B5866" r:id="rId981" tooltip="View this job description"/>
    <hyperlink ref="B5874" r:id="rId982" tooltip="View this job description"/>
    <hyperlink ref="B5882" r:id="rId983" tooltip="View this job description"/>
    <hyperlink ref="B5890" r:id="rId984" tooltip="View this job description"/>
    <hyperlink ref="B5898" r:id="rId985" tooltip="View this job description"/>
    <hyperlink ref="B5903" r:id="rId986" tooltip="View or modify this submission"/>
    <hyperlink ref="B5906" r:id="rId987" tooltip="View this job description"/>
    <hyperlink ref="B5914" r:id="rId988" tooltip="View this job description"/>
    <hyperlink ref="B5919" r:id="rId989" tooltip="View or modify this submission"/>
    <hyperlink ref="B5922" r:id="rId990" tooltip="View this job description"/>
    <hyperlink ref="B5927" r:id="rId991" tooltip="View or modify this submission"/>
    <hyperlink ref="B5930" r:id="rId992" tooltip="View this job description"/>
    <hyperlink ref="B5935" r:id="rId993" tooltip="View or modify this submission"/>
    <hyperlink ref="B5938" r:id="rId994" tooltip="View this job description"/>
    <hyperlink ref="B5943" r:id="rId995" tooltip="View or modify this submission"/>
    <hyperlink ref="B5946" r:id="rId996" tooltip="View this job description"/>
    <hyperlink ref="B5951" r:id="rId997" tooltip="View or modify this submission"/>
    <hyperlink ref="B5954" r:id="rId998" tooltip="View this job description"/>
    <hyperlink ref="B5962" r:id="rId999" tooltip="View this job description"/>
    <hyperlink ref="B5967" r:id="rId1000" tooltip="View or modify this submission"/>
    <hyperlink ref="B5970" r:id="rId1001" tooltip="View this job description"/>
    <hyperlink ref="B5975" r:id="rId1002" tooltip="View or modify this submission"/>
    <hyperlink ref="B5978" r:id="rId1003" tooltip="View this job description"/>
    <hyperlink ref="B5986" r:id="rId1004" tooltip="View this job description"/>
    <hyperlink ref="B5994" r:id="rId1005" tooltip="View this job description"/>
    <hyperlink ref="B6002" r:id="rId1006" tooltip="View this job description"/>
    <hyperlink ref="B6010" r:id="rId1007" tooltip="View this job description"/>
    <hyperlink ref="B6018" r:id="rId1008" tooltip="View this job description"/>
    <hyperlink ref="B6023" r:id="rId1009" tooltip="View or modify this submission"/>
    <hyperlink ref="B6026" r:id="rId1010" tooltip="View this job description"/>
    <hyperlink ref="B6034" r:id="rId1011" tooltip="View this job description"/>
    <hyperlink ref="B6039" r:id="rId1012" tooltip="View or modify this submission"/>
    <hyperlink ref="B6042" r:id="rId1013" tooltip="View this job description"/>
    <hyperlink ref="B6050" r:id="rId1014" tooltip="View this job description"/>
    <hyperlink ref="B6055" r:id="rId1015" tooltip="View or modify this submission"/>
    <hyperlink ref="B6058" r:id="rId1016" tooltip="View this job description"/>
    <hyperlink ref="B6066" r:id="rId1017" tooltip="View this job description"/>
    <hyperlink ref="B6071" r:id="rId1018" tooltip="View or modify this submission"/>
    <hyperlink ref="B6074" r:id="rId1019" tooltip="View this job description"/>
    <hyperlink ref="B6082" r:id="rId1020" tooltip="View this job description"/>
    <hyperlink ref="B6087" r:id="rId1021" tooltip="View or modify this submission"/>
    <hyperlink ref="B6090" r:id="rId1022" tooltip="View this job description"/>
    <hyperlink ref="B6095" r:id="rId1023" tooltip="View or modify this submission"/>
    <hyperlink ref="B6098" r:id="rId1024" tooltip="View this job description"/>
    <hyperlink ref="B6106" r:id="rId1025" tooltip="View this job description"/>
    <hyperlink ref="B6114" r:id="rId1026" tooltip="View this job description"/>
    <hyperlink ref="B6119" r:id="rId1027" tooltip="View or modify this submission"/>
    <hyperlink ref="B6122" r:id="rId1028" tooltip="View this job description"/>
    <hyperlink ref="B6130" r:id="rId1029" tooltip="View this job description"/>
    <hyperlink ref="B6138" r:id="rId1030" tooltip="View this job description"/>
    <hyperlink ref="B6146" r:id="rId1031" tooltip="View this job description"/>
    <hyperlink ref="B6151" r:id="rId1032" tooltip="View or modify this submission"/>
    <hyperlink ref="B6154" r:id="rId1033" tooltip="View this job description"/>
    <hyperlink ref="B6162" r:id="rId1034" tooltip="View this job description"/>
    <hyperlink ref="B6170" r:id="rId1035" tooltip="View this job description"/>
    <hyperlink ref="B6178" r:id="rId1036" tooltip="View this job description"/>
    <hyperlink ref="B6183" r:id="rId1037" tooltip="View or modify this submission"/>
    <hyperlink ref="B6186" r:id="rId1038" tooltip="View this job description"/>
    <hyperlink ref="B6194" r:id="rId1039" tooltip="View this job description"/>
    <hyperlink ref="B6202" r:id="rId1040" tooltip="View this job description"/>
    <hyperlink ref="B6210" r:id="rId1041" tooltip="View this job description"/>
    <hyperlink ref="B6218" r:id="rId1042" tooltip="View this job description"/>
    <hyperlink ref="B6226" r:id="rId1043" tooltip="View this job description"/>
    <hyperlink ref="B6231" r:id="rId1044" tooltip="View or modify this submission"/>
    <hyperlink ref="B6234" r:id="rId1045" tooltip="View this job description"/>
    <hyperlink ref="B6239" r:id="rId1046" tooltip="View or modify this submission"/>
    <hyperlink ref="B6242" r:id="rId1047" tooltip="View this job description"/>
    <hyperlink ref="B6250" r:id="rId1048" tooltip="View this job description"/>
    <hyperlink ref="B6258" r:id="rId1049" tooltip="View this job description"/>
    <hyperlink ref="B6266" r:id="rId1050" tooltip="View this job description"/>
    <hyperlink ref="B6271" r:id="rId1051" tooltip="View or modify this submission"/>
    <hyperlink ref="B6274" r:id="rId1052" tooltip="View this job description"/>
    <hyperlink ref="B6282" r:id="rId1053" tooltip="View this job description"/>
    <hyperlink ref="B6290" r:id="rId1054" tooltip="View this job description"/>
    <hyperlink ref="B6295" r:id="rId1055" tooltip="View or modify this submission"/>
    <hyperlink ref="B6298" r:id="rId1056" tooltip="View this job description"/>
    <hyperlink ref="B6306" r:id="rId1057" tooltip="View this job description"/>
    <hyperlink ref="B6311" r:id="rId1058" tooltip="View or modify this submission"/>
    <hyperlink ref="B6314" r:id="rId1059" tooltip="View this job description"/>
    <hyperlink ref="B6322" r:id="rId1060" tooltip="View this job description"/>
    <hyperlink ref="B6330" r:id="rId1061" tooltip="View this job description"/>
    <hyperlink ref="B6338" r:id="rId1062" tooltip="View this job description"/>
    <hyperlink ref="B6346" r:id="rId1063" tooltip="View this job description"/>
    <hyperlink ref="B6354" r:id="rId1064" tooltip="View this job description"/>
    <hyperlink ref="B6362" r:id="rId1065" tooltip="View this job description"/>
    <hyperlink ref="B6367" r:id="rId1066" tooltip="View or modify this submission"/>
    <hyperlink ref="B6370" r:id="rId1067" tooltip="View this job description"/>
    <hyperlink ref="B6375" r:id="rId1068" tooltip="View or modify this submission"/>
    <hyperlink ref="B6378" r:id="rId1069" tooltip="View this job description"/>
    <hyperlink ref="B6386" r:id="rId1070" tooltip="View this job description"/>
    <hyperlink ref="B6394" r:id="rId1071" tooltip="View this job description"/>
    <hyperlink ref="B6399" r:id="rId1072" tooltip="View or modify this submission"/>
    <hyperlink ref="B6402" r:id="rId1073" tooltip="View this job description"/>
    <hyperlink ref="B6410" r:id="rId1074" tooltip="View this job description"/>
    <hyperlink ref="B6415" r:id="rId1075" tooltip="View or modify this submission"/>
    <hyperlink ref="B6418" r:id="rId1076" tooltip="View this job description"/>
    <hyperlink ref="B6423" r:id="rId1077" tooltip="View or modify this submission"/>
    <hyperlink ref="B6426" r:id="rId1078" tooltip="View this job description"/>
    <hyperlink ref="B6434" r:id="rId1079" tooltip="View this job description"/>
    <hyperlink ref="B6439" r:id="rId1080" tooltip="View or modify this submission"/>
    <hyperlink ref="B6442" r:id="rId1081" tooltip="View this job description"/>
    <hyperlink ref="B6450" r:id="rId1082" tooltip="View this job description"/>
    <hyperlink ref="B6458" r:id="rId1083" tooltip="View this job description"/>
    <hyperlink ref="B6466" r:id="rId1084" tooltip="View this job description"/>
    <hyperlink ref="B6471" r:id="rId1085" tooltip="View or modify this submission"/>
    <hyperlink ref="B6474" r:id="rId1086" tooltip="View this job description"/>
    <hyperlink ref="B6482" r:id="rId1087" tooltip="View this job description"/>
    <hyperlink ref="B6490" r:id="rId1088" tooltip="View this job description"/>
    <hyperlink ref="B6498" r:id="rId1089" tooltip="View this job description"/>
    <hyperlink ref="B6506" r:id="rId1090" tooltip="View this job description"/>
    <hyperlink ref="B6514" r:id="rId1091" tooltip="View this job description"/>
    <hyperlink ref="B6522" r:id="rId1092" tooltip="View this job description"/>
    <hyperlink ref="B6530" r:id="rId1093" tooltip="View this job description"/>
    <hyperlink ref="B6538" r:id="rId1094" tooltip="View this job description"/>
    <hyperlink ref="B6546" r:id="rId1095" tooltip="View this job description"/>
    <hyperlink ref="B6554" r:id="rId1096" tooltip="View this job description"/>
    <hyperlink ref="B6562" r:id="rId1097" tooltip="View this job description"/>
    <hyperlink ref="B6570" r:id="rId1098" tooltip="View this job description"/>
    <hyperlink ref="B6578" r:id="rId1099" tooltip="View this job description"/>
    <hyperlink ref="B6586" r:id="rId1100" tooltip="View this job description"/>
    <hyperlink ref="B6591" r:id="rId1101" tooltip="View or modify this submission"/>
    <hyperlink ref="B6594" r:id="rId1102" tooltip="View this job description"/>
    <hyperlink ref="B6602" r:id="rId1103" tooltip="View this job description"/>
    <hyperlink ref="B6610" r:id="rId1104" tooltip="View this job description"/>
    <hyperlink ref="B6618" r:id="rId1105" tooltip="View this job description"/>
    <hyperlink ref="B6626" r:id="rId1106" tooltip="View this job description"/>
    <hyperlink ref="B6631" r:id="rId1107" tooltip="View or modify this submission"/>
    <hyperlink ref="B6634" r:id="rId1108" tooltip="View this job description"/>
    <hyperlink ref="B6642" r:id="rId1109" tooltip="View this job description"/>
    <hyperlink ref="B6650" r:id="rId1110" tooltip="View this job description"/>
    <hyperlink ref="B6658" r:id="rId1111" tooltip="View this job description"/>
    <hyperlink ref="B6666" r:id="rId1112" tooltip="View this job description"/>
    <hyperlink ref="B6674" r:id="rId1113" tooltip="View this job description"/>
    <hyperlink ref="B6682" r:id="rId1114" tooltip="View this job description"/>
    <hyperlink ref="B6690" r:id="rId1115" tooltip="View this job description"/>
    <hyperlink ref="B6698" r:id="rId1116" tooltip="View this job description"/>
    <hyperlink ref="B6706" r:id="rId1117" tooltip="View this job description"/>
    <hyperlink ref="B6711" r:id="rId1118" tooltip="View or modify this submission"/>
    <hyperlink ref="B6714" r:id="rId1119" tooltip="View this job description"/>
    <hyperlink ref="B6722" r:id="rId1120" tooltip="View this job description"/>
    <hyperlink ref="B6730" r:id="rId1121" tooltip="View this job description"/>
    <hyperlink ref="B6735" r:id="rId1122" tooltip="View or modify this submission"/>
    <hyperlink ref="B6738" r:id="rId1123" tooltip="View this job description"/>
    <hyperlink ref="B6743" r:id="rId1124" tooltip="View or modify this submission"/>
    <hyperlink ref="B6746" r:id="rId1125" tooltip="View this job description"/>
    <hyperlink ref="B6754" r:id="rId1126" tooltip="View this job description"/>
    <hyperlink ref="B6762" r:id="rId1127" tooltip="View this job description"/>
    <hyperlink ref="B6770" r:id="rId1128" tooltip="View this job description"/>
    <hyperlink ref="B6775" r:id="rId1129" tooltip="View or modify this submission"/>
    <hyperlink ref="B6778" r:id="rId1130" tooltip="View this job description"/>
    <hyperlink ref="B6786" r:id="rId1131" tooltip="View this job description"/>
    <hyperlink ref="B6794" r:id="rId1132" tooltip="View this job description"/>
    <hyperlink ref="B6802" r:id="rId1133" tooltip="View this job description"/>
    <hyperlink ref="B6810" r:id="rId1134" tooltip="View this job description"/>
    <hyperlink ref="B6818" r:id="rId1135" tooltip="View this job description"/>
    <hyperlink ref="B6823" r:id="rId1136" tooltip="View or modify this submission"/>
    <hyperlink ref="B6826" r:id="rId1137" tooltip="View this job description"/>
    <hyperlink ref="B6831" r:id="rId1138" tooltip="View or modify this submission"/>
    <hyperlink ref="B6834" r:id="rId1139" tooltip="View this job description"/>
    <hyperlink ref="B6842" r:id="rId1140" tooltip="View this job description"/>
    <hyperlink ref="B6850" r:id="rId1141" tooltip="View this job description"/>
    <hyperlink ref="B6858" r:id="rId1142" tooltip="View this job description"/>
    <hyperlink ref="B6866" r:id="rId1143" tooltip="View this job description"/>
    <hyperlink ref="B6871" r:id="rId1144" tooltip="View or modify this submission"/>
    <hyperlink ref="B6874" r:id="rId1145" tooltip="View this job description"/>
    <hyperlink ref="B6882" r:id="rId1146" tooltip="View this job description"/>
    <hyperlink ref="B6887" r:id="rId1147" tooltip="View or modify this submission"/>
    <hyperlink ref="B6890" r:id="rId1148" tooltip="View this job description"/>
    <hyperlink ref="B6898" r:id="rId1149" tooltip="View this job description"/>
    <hyperlink ref="B6903" r:id="rId1150" tooltip="View or modify this submission"/>
    <hyperlink ref="B6906" r:id="rId1151" tooltip="View this job description"/>
    <hyperlink ref="B6914" r:id="rId1152" tooltip="View this job description"/>
    <hyperlink ref="B6922" r:id="rId1153" tooltip="View this job description"/>
    <hyperlink ref="B6927" r:id="rId1154" tooltip="View or modify this submission"/>
    <hyperlink ref="B6930" r:id="rId1155" tooltip="View this job description"/>
    <hyperlink ref="B6938" r:id="rId1156" tooltip="View this job description"/>
    <hyperlink ref="B6946" r:id="rId1157" tooltip="View this job description"/>
    <hyperlink ref="B6951" r:id="rId1158" tooltip="View or modify this submission"/>
    <hyperlink ref="B6954" r:id="rId1159" tooltip="View this job description"/>
    <hyperlink ref="B6962" r:id="rId1160" tooltip="View this job description"/>
    <hyperlink ref="B6970" r:id="rId1161" tooltip="View this job description"/>
    <hyperlink ref="B6978" r:id="rId1162" tooltip="View this job description"/>
    <hyperlink ref="B6986" r:id="rId1163" tooltip="View this job description"/>
    <hyperlink ref="B6994" r:id="rId1164" tooltip="View this job description"/>
    <hyperlink ref="B7002" r:id="rId1165" tooltip="View this job description"/>
    <hyperlink ref="B7007" r:id="rId1166" tooltip="View or modify this submission"/>
    <hyperlink ref="B7010" r:id="rId1167" tooltip="View this job description"/>
    <hyperlink ref="B7018" r:id="rId1168" tooltip="View this job description"/>
    <hyperlink ref="B7023" r:id="rId1169" tooltip="View or modify this submission"/>
    <hyperlink ref="B7026" r:id="rId1170" tooltip="View this job description"/>
    <hyperlink ref="B7034" r:id="rId1171" tooltip="View this job description"/>
    <hyperlink ref="B7039" r:id="rId1172" tooltip="View or modify this submission"/>
    <hyperlink ref="B7042" r:id="rId1173" tooltip="View this job description"/>
    <hyperlink ref="B7050" r:id="rId1174" tooltip="View this job description"/>
    <hyperlink ref="B7055" r:id="rId1175" tooltip="View or modify this submission"/>
    <hyperlink ref="B7058" r:id="rId1176" tooltip="View this job description"/>
    <hyperlink ref="B7063" r:id="rId1177" tooltip="View or modify this submission"/>
    <hyperlink ref="B7066" r:id="rId1178" tooltip="View this job description"/>
    <hyperlink ref="B7074" r:id="rId1179" tooltip="View this job description"/>
    <hyperlink ref="B7079" r:id="rId1180" tooltip="View or modify this submission"/>
    <hyperlink ref="B7082" r:id="rId1181" tooltip="View this job description"/>
    <hyperlink ref="B7087" r:id="rId1182" tooltip="View or modify this submission"/>
    <hyperlink ref="B7090" r:id="rId1183" tooltip="View this job description"/>
    <hyperlink ref="B7095" r:id="rId1184" tooltip="View or modify this submission"/>
    <hyperlink ref="B7098" r:id="rId1185" tooltip="View this job description"/>
    <hyperlink ref="B7106" r:id="rId1186" tooltip="View this job description"/>
    <hyperlink ref="B7111" r:id="rId1187" tooltip="View or modify this submission"/>
    <hyperlink ref="B7114" r:id="rId1188" tooltip="View this job description"/>
    <hyperlink ref="B7119" r:id="rId1189" tooltip="View or modify this submission"/>
    <hyperlink ref="B7122" r:id="rId1190" tooltip="View this job description"/>
    <hyperlink ref="B7127" r:id="rId1191" tooltip="View or modify this submission"/>
    <hyperlink ref="B7130" r:id="rId1192" tooltip="View this job description"/>
    <hyperlink ref="B7135" r:id="rId1193" tooltip="View or modify this submission"/>
    <hyperlink ref="B7138" r:id="rId1194" tooltip="View this job description"/>
    <hyperlink ref="B7143" r:id="rId1195" tooltip="View or modify this submission"/>
    <hyperlink ref="B7146" r:id="rId1196" tooltip="View this job description"/>
    <hyperlink ref="B7151" r:id="rId1197" tooltip="View or modify this submission"/>
    <hyperlink ref="B7154" r:id="rId1198" tooltip="View this job description"/>
    <hyperlink ref="B7159" r:id="rId1199" tooltip="View or modify this submission"/>
    <hyperlink ref="B7162" r:id="rId1200" tooltip="View this job description"/>
    <hyperlink ref="B7167" r:id="rId1201" tooltip="View or modify this submission"/>
    <hyperlink ref="B7170" r:id="rId1202" tooltip="View this job description"/>
    <hyperlink ref="B7175" r:id="rId1203" tooltip="View or modify this submission"/>
    <hyperlink ref="B7178" r:id="rId1204" tooltip="View this job description"/>
    <hyperlink ref="B7186" r:id="rId1205" tooltip="View this job description"/>
    <hyperlink ref="B7191" r:id="rId1206" tooltip="View or modify this submission"/>
    <hyperlink ref="B7194" r:id="rId1207" tooltip="View this job description"/>
    <hyperlink ref="B7199" r:id="rId1208" tooltip="View or modify this submission"/>
    <hyperlink ref="B7202" r:id="rId1209" tooltip="View this job description"/>
    <hyperlink ref="B7207" r:id="rId1210" tooltip="View or modify this submission"/>
    <hyperlink ref="B7210" r:id="rId1211" tooltip="View this job description"/>
    <hyperlink ref="B7215" r:id="rId1212" tooltip="View or modify this submission"/>
    <hyperlink ref="B7218" r:id="rId1213" tooltip="View this job description"/>
    <hyperlink ref="B7223" r:id="rId1214" tooltip="View or modify this submission"/>
    <hyperlink ref="B7226" r:id="rId1215" tooltip="View this job description"/>
    <hyperlink ref="B7231" r:id="rId1216" tooltip="View or modify this submission"/>
    <hyperlink ref="B7234" r:id="rId1217" tooltip="View this job description"/>
    <hyperlink ref="B7239" r:id="rId1218" tooltip="View or modify this submission"/>
    <hyperlink ref="B7242" r:id="rId1219" tooltip="View this job description"/>
    <hyperlink ref="B7250" r:id="rId1220" tooltip="View this job description"/>
    <hyperlink ref="B7255" r:id="rId1221" tooltip="View or modify this submission"/>
    <hyperlink ref="B7258" r:id="rId1222" tooltip="View this job description"/>
    <hyperlink ref="B7263" r:id="rId1223" tooltip="View or modify this submission"/>
    <hyperlink ref="B7266" r:id="rId1224" tooltip="View this job description"/>
    <hyperlink ref="B7271" r:id="rId1225" tooltip="View or modify this submission"/>
    <hyperlink ref="B7274" r:id="rId1226" tooltip="View this job description"/>
    <hyperlink ref="B7279" r:id="rId1227" tooltip="View or modify this submission"/>
    <hyperlink ref="B7282" r:id="rId1228" tooltip="View this job description"/>
    <hyperlink ref="B7290" r:id="rId1229" tooltip="View this job description"/>
    <hyperlink ref="B7298" r:id="rId1230" tooltip="View this job description"/>
    <hyperlink ref="B7303" r:id="rId1231" tooltip="View or modify this submission"/>
    <hyperlink ref="B7306" r:id="rId1232" tooltip="View this job description"/>
    <hyperlink ref="B7311" r:id="rId1233" tooltip="View or modify this submission"/>
    <hyperlink ref="B7314" r:id="rId1234" tooltip="View this job description"/>
    <hyperlink ref="B7319" r:id="rId1235" tooltip="View or modify this submission"/>
    <hyperlink ref="B7322" r:id="rId1236" tooltip="View this job description"/>
    <hyperlink ref="B7330" r:id="rId1237" tooltip="View this job description"/>
    <hyperlink ref="B7335" r:id="rId1238" tooltip="View or modify this submission"/>
    <hyperlink ref="B7338" r:id="rId1239" tooltip="View this job description"/>
    <hyperlink ref="B7343" r:id="rId1240" tooltip="View or modify this submission"/>
    <hyperlink ref="B7346" r:id="rId1241" tooltip="View this job description"/>
    <hyperlink ref="B7351" r:id="rId1242" tooltip="View or modify this submission"/>
    <hyperlink ref="B7354" r:id="rId1243" tooltip="View this job description"/>
    <hyperlink ref="B7359" r:id="rId1244" tooltip="View or modify this submission"/>
    <hyperlink ref="B7362" r:id="rId1245" tooltip="View this job description"/>
    <hyperlink ref="B7370" r:id="rId1246" tooltip="View this job description"/>
    <hyperlink ref="B7375" r:id="rId1247" tooltip="View or modify this submission"/>
    <hyperlink ref="B7378" r:id="rId1248" tooltip="View this job description"/>
    <hyperlink ref="B7386" r:id="rId1249" tooltip="View this job description"/>
    <hyperlink ref="B7391" r:id="rId1250" tooltip="View or modify this submission"/>
    <hyperlink ref="B7394" r:id="rId1251" tooltip="View this job description"/>
    <hyperlink ref="B7399" r:id="rId1252" tooltip="View or modify this submission"/>
    <hyperlink ref="B7402" r:id="rId1253" tooltip="View this job description"/>
    <hyperlink ref="B7410" r:id="rId1254" tooltip="View this job description"/>
    <hyperlink ref="B7415" r:id="rId1255" tooltip="View or modify this submission"/>
    <hyperlink ref="B7418" r:id="rId1256" tooltip="View this job description"/>
    <hyperlink ref="B7423" r:id="rId1257" tooltip="View or modify this submission"/>
    <hyperlink ref="B7426" r:id="rId1258" tooltip="View this job description"/>
    <hyperlink ref="B7431" r:id="rId1259" tooltip="View or modify this submission"/>
    <hyperlink ref="B7434" r:id="rId1260" tooltip="View this job description"/>
    <hyperlink ref="B7439" r:id="rId1261" tooltip="View or modify this submission"/>
    <hyperlink ref="B7442" r:id="rId1262" tooltip="View this job description"/>
    <hyperlink ref="B7447" r:id="rId1263" tooltip="View or modify this submission"/>
    <hyperlink ref="B7450" r:id="rId1264" tooltip="View this job description"/>
    <hyperlink ref="B7455" r:id="rId1265" tooltip="View or modify this submission"/>
    <hyperlink ref="B7458" r:id="rId1266" tooltip="View this job description"/>
    <hyperlink ref="B7463" r:id="rId1267" tooltip="View or modify this submission"/>
    <hyperlink ref="B7466" r:id="rId1268" tooltip="View this job description"/>
    <hyperlink ref="B7471" r:id="rId1269" tooltip="View or modify this submission"/>
    <hyperlink ref="B7474" r:id="rId1270" tooltip="View this job description"/>
    <hyperlink ref="B7482" r:id="rId1271" tooltip="View this job description"/>
    <hyperlink ref="B7487" r:id="rId1272" tooltip="View or modify this submission"/>
    <hyperlink ref="B7490" r:id="rId1273" tooltip="View this job description"/>
    <hyperlink ref="B7495" r:id="rId1274" tooltip="View or modify this submission"/>
    <hyperlink ref="B7498" r:id="rId1275" tooltip="View this job description"/>
    <hyperlink ref="B7503" r:id="rId1276" tooltip="View or modify this submission"/>
    <hyperlink ref="B7506" r:id="rId1277" tooltip="View this job description"/>
    <hyperlink ref="B7511" r:id="rId1278" tooltip="View or modify this submission"/>
    <hyperlink ref="B7514" r:id="rId1279" tooltip="View this job description"/>
    <hyperlink ref="B7519" r:id="rId1280" tooltip="View or modify this submission"/>
    <hyperlink ref="B7522" r:id="rId1281" tooltip="View this job description"/>
    <hyperlink ref="B7530" r:id="rId1282" tooltip="View this job description"/>
    <hyperlink ref="B7538" r:id="rId1283" tooltip="View this job description"/>
    <hyperlink ref="B7546" r:id="rId1284" tooltip="View this job description"/>
    <hyperlink ref="B7551" r:id="rId1285" tooltip="View or modify this submission"/>
    <hyperlink ref="B7554" r:id="rId1286" tooltip="View this job description"/>
    <hyperlink ref="B7559" r:id="rId1287" tooltip="View or modify this submission"/>
    <hyperlink ref="B7562" r:id="rId1288" tooltip="View this job description"/>
    <hyperlink ref="B7570" r:id="rId1289" tooltip="View this job description"/>
    <hyperlink ref="B7575" r:id="rId1290" tooltip="View or modify this submission"/>
    <hyperlink ref="B7578" r:id="rId1291" tooltip="View this job description"/>
    <hyperlink ref="B7583" r:id="rId1292" tooltip="View or modify this submission"/>
    <hyperlink ref="B7586" r:id="rId1293" tooltip="View this job description"/>
    <hyperlink ref="B7591" r:id="rId1294" tooltip="View or modify this submission"/>
    <hyperlink ref="B7594" r:id="rId1295" tooltip="View this job description"/>
    <hyperlink ref="B7602" r:id="rId1296" tooltip="View this job description"/>
    <hyperlink ref="B7607" r:id="rId1297" tooltip="View or modify this submission"/>
    <hyperlink ref="B7610" r:id="rId1298" tooltip="View this job description"/>
    <hyperlink ref="B7615" r:id="rId1299" tooltip="View or modify this submission"/>
    <hyperlink ref="B7618" r:id="rId1300" tooltip="View this job description"/>
    <hyperlink ref="B7623" r:id="rId1301" tooltip="View or modify this submission"/>
    <hyperlink ref="B7626" r:id="rId1302" tooltip="View this job description"/>
    <hyperlink ref="B7631" r:id="rId1303" tooltip="View or modify this submission"/>
    <hyperlink ref="B7634" r:id="rId1304" tooltip="View this job description"/>
    <hyperlink ref="B7639" r:id="rId1305" tooltip="View or modify this submission"/>
    <hyperlink ref="B7642" r:id="rId1306" tooltip="View this job description"/>
    <hyperlink ref="B7647" r:id="rId1307" tooltip="View or modify this submission"/>
    <hyperlink ref="B7650" r:id="rId1308" tooltip="View this job description"/>
    <hyperlink ref="B7655" r:id="rId1309" tooltip="View or modify this submission"/>
    <hyperlink ref="B7658" r:id="rId1310" tooltip="View this job description"/>
    <hyperlink ref="B7663" r:id="rId1311" tooltip="View or modify this submission"/>
    <hyperlink ref="B7666" r:id="rId1312" tooltip="View this job description"/>
    <hyperlink ref="B7671" r:id="rId1313" tooltip="View or modify this submission"/>
    <hyperlink ref="B7674" r:id="rId1314" tooltip="View this job description"/>
    <hyperlink ref="B7682" r:id="rId1315" tooltip="View this job description"/>
    <hyperlink ref="B7687" r:id="rId1316" tooltip="View or modify this submission"/>
    <hyperlink ref="B7690" r:id="rId1317" tooltip="View this job description"/>
    <hyperlink ref="B7695" r:id="rId1318" tooltip="View or modify this submission"/>
    <hyperlink ref="B7698" r:id="rId1319" tooltip="View this job description"/>
    <hyperlink ref="B7703" r:id="rId1320" tooltip="View or modify this submission"/>
    <hyperlink ref="B7706" r:id="rId1321" tooltip="View this job description"/>
    <hyperlink ref="B7711" r:id="rId1322" tooltip="View or modify this submission"/>
    <hyperlink ref="B7714" r:id="rId1323" tooltip="View this job description"/>
    <hyperlink ref="B7719" r:id="rId1324" tooltip="View or modify this submission"/>
    <hyperlink ref="B7722" r:id="rId1325" tooltip="View this job description"/>
    <hyperlink ref="B7730" r:id="rId1326" tooltip="View this job description"/>
    <hyperlink ref="B7735" r:id="rId1327" tooltip="View or modify this submission"/>
    <hyperlink ref="B7738" r:id="rId1328" tooltip="View this job description"/>
    <hyperlink ref="B7743" r:id="rId1329" tooltip="View or modify this submission"/>
    <hyperlink ref="B7746" r:id="rId1330" tooltip="View this job description"/>
    <hyperlink ref="B7751" r:id="rId1331" tooltip="View or modify this submission"/>
    <hyperlink ref="B7754" r:id="rId1332" tooltip="View this job description"/>
    <hyperlink ref="B7759" r:id="rId1333" tooltip="View or modify this submission"/>
    <hyperlink ref="B7762" r:id="rId1334" tooltip="View this job description"/>
    <hyperlink ref="B7767" r:id="rId1335" tooltip="View or modify this submission"/>
    <hyperlink ref="B7770" r:id="rId1336" tooltip="View this job description"/>
    <hyperlink ref="B7775" r:id="rId1337" tooltip="View or modify this submission"/>
    <hyperlink ref="B7778" r:id="rId1338" tooltip="View this job description"/>
    <hyperlink ref="B7786" r:id="rId1339" tooltip="View this job description"/>
    <hyperlink ref="B7794" r:id="rId1340" tooltip="View this job description"/>
    <hyperlink ref="B7802" r:id="rId1341" tooltip="View this job description"/>
    <hyperlink ref="B7807" r:id="rId1342" tooltip="View or modify this submission"/>
    <hyperlink ref="B7810" r:id="rId1343" tooltip="View this job description"/>
    <hyperlink ref="B7818" r:id="rId1344" tooltip="View this job description"/>
    <hyperlink ref="B7823" r:id="rId1345" tooltip="View or modify this submission"/>
    <hyperlink ref="B7826" r:id="rId1346" tooltip="View this job description"/>
    <hyperlink ref="B7831" r:id="rId1347" tooltip="View or modify this submission"/>
    <hyperlink ref="B7834" r:id="rId1348" tooltip="View this job description"/>
    <hyperlink ref="B7839" r:id="rId1349" tooltip="View or modify this submission"/>
    <hyperlink ref="B7842" r:id="rId1350" tooltip="View this job description"/>
    <hyperlink ref="B7847" r:id="rId1351" tooltip="View or modify this submission"/>
    <hyperlink ref="B7850" r:id="rId1352" tooltip="View this job description"/>
    <hyperlink ref="B7858" r:id="rId1353" tooltip="View this job description"/>
    <hyperlink ref="B7866" r:id="rId1354" tooltip="View this job description"/>
    <hyperlink ref="B7871" r:id="rId1355" tooltip="View or modify this submission"/>
    <hyperlink ref="B7874" r:id="rId1356" tooltip="View this job description"/>
    <hyperlink ref="B7879" r:id="rId1357" tooltip="View or modify this submission"/>
    <hyperlink ref="B7882" r:id="rId1358" tooltip="View this job description"/>
    <hyperlink ref="B7890" r:id="rId1359" tooltip="View this job description"/>
    <hyperlink ref="B7895" r:id="rId1360" tooltip="View or modify this submission"/>
    <hyperlink ref="B7898" r:id="rId1361" tooltip="View this job description"/>
    <hyperlink ref="B7903" r:id="rId1362" tooltip="View or modify this submission"/>
    <hyperlink ref="B7906" r:id="rId1363" tooltip="View this job description"/>
    <hyperlink ref="B7914" r:id="rId1364" tooltip="View this job description"/>
    <hyperlink ref="B7922" r:id="rId1365" tooltip="View this job description"/>
    <hyperlink ref="B7927" r:id="rId1366" tooltip="View or modify this submission"/>
    <hyperlink ref="B7930" r:id="rId1367" tooltip="View this job description"/>
    <hyperlink ref="B7935" r:id="rId1368" tooltip="View or modify this submission"/>
    <hyperlink ref="B7938" r:id="rId1369" tooltip="View this job description"/>
    <hyperlink ref="B7946" r:id="rId1370" tooltip="View this job description"/>
    <hyperlink ref="B7954" r:id="rId1371" tooltip="View this job description"/>
    <hyperlink ref="B7962" r:id="rId1372" tooltip="View this job description"/>
    <hyperlink ref="B7970" r:id="rId1373" tooltip="View this job description"/>
    <hyperlink ref="B7978" r:id="rId1374" tooltip="View this job description"/>
    <hyperlink ref="B7983" r:id="rId1375" tooltip="View or modify this submission"/>
    <hyperlink ref="B7986" r:id="rId1376" tooltip="View this job description"/>
    <hyperlink ref="B7991" r:id="rId1377" tooltip="View or modify this submission"/>
    <hyperlink ref="B7994" r:id="rId1378" tooltip="View this job description"/>
    <hyperlink ref="B7999" r:id="rId1379" tooltip="View or modify this submission"/>
  </hyperlinks>
  <pageMargins left="0.7" right="0.7" top="0.75" bottom="0.75" header="0.3" footer="0.3"/>
  <pageSetup orientation="portrait" horizontalDpi="0" verticalDpi="0"/>
  <drawing r:id="rId13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9"/>
  <sheetViews>
    <sheetView workbookViewId="0">
      <selection activeCell="D1" sqref="D1"/>
    </sheetView>
  </sheetViews>
  <sheetFormatPr baseColWidth="10" defaultRowHeight="16" x14ac:dyDescent="0.2"/>
  <sheetData>
    <row r="1" spans="1:2" x14ac:dyDescent="0.2">
      <c r="A1" t="s">
        <v>1581</v>
      </c>
      <c r="B1" t="str">
        <f>Sheet3!$A$1&amp;Sheet2!A1&amp;Sheet3!$A$2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CONTENT=3115330_x000D_WAIT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" spans="1:2" x14ac:dyDescent="0.2">
      <c r="A2" t="s">
        <v>1582</v>
      </c>
      <c r="B2" t="str">
        <f>Sheet3!$A$1&amp;Sheet2!A2&amp;Sheet3!$A$2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CONTENT=3114531_x000D_WAIT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" spans="1:2" x14ac:dyDescent="0.2">
      <c r="A3" t="s">
        <v>1583</v>
      </c>
      <c r="B3" t="str">
        <f>Sheet3!$A$1&amp;Sheet2!A3&amp;Sheet3!$A$2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CONTENT=3115628_x000D_WAIT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" spans="1:2" x14ac:dyDescent="0.2">
      <c r="A4" t="s">
        <v>1584</v>
      </c>
      <c r="B4" t="str">
        <f>Sheet3!$A$1&amp;Sheet2!A4&amp;Sheet3!$A$2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CONTENT=3110264_x000D_WAIT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" spans="1:2" x14ac:dyDescent="0.2">
      <c r="A5" t="s">
        <v>1585</v>
      </c>
      <c r="B5" t="str">
        <f>Sheet3!$A$1&amp;Sheet2!A5&amp;Sheet3!$A$2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CONTENT=3115557_x000D_WAIT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6" spans="1:2" x14ac:dyDescent="0.2">
      <c r="A6" t="s">
        <v>1586</v>
      </c>
      <c r="B6" t="str">
        <f>Sheet3!$A$1&amp;Sheet2!A6&amp;Sheet3!$A$2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CONTENT=3110351_x000D_WAIT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7" spans="1:2" x14ac:dyDescent="0.2">
      <c r="A7" t="s">
        <v>1587</v>
      </c>
      <c r="B7" t="str">
        <f>Sheet3!$A$1&amp;Sheet2!A7&amp;Sheet3!$A$2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CONTENT=3113735_x000D_WAIT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8" spans="1:2" x14ac:dyDescent="0.2">
      <c r="A8" t="s">
        <v>1588</v>
      </c>
      <c r="B8" t="str">
        <f>Sheet3!$A$1&amp;Sheet2!A8&amp;Sheet3!$A$2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CONTENT=3109990_x000D_WAIT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9" spans="1:2" x14ac:dyDescent="0.2">
      <c r="A9" t="s">
        <v>1589</v>
      </c>
      <c r="B9" t="str">
        <f>Sheet3!$A$1&amp;Sheet2!A9&amp;Sheet3!$A$2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CONTENT=3113263_x000D_WAIT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0" spans="1:2" x14ac:dyDescent="0.2">
      <c r="A10" t="s">
        <v>1590</v>
      </c>
      <c r="B10" t="str">
        <f>Sheet3!$A$1&amp;Sheet2!A10&amp;Sheet3!$A$2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CONTENT=3115254_x000D_WAIT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1" spans="1:2" x14ac:dyDescent="0.2">
      <c r="A11" t="s">
        <v>1591</v>
      </c>
      <c r="B11" t="str">
        <f>Sheet3!$A$1&amp;Sheet2!A11&amp;Sheet3!$A$2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CONTENT=3114032_x000D_WAIT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2" spans="1:2" x14ac:dyDescent="0.2">
      <c r="A12" t="s">
        <v>1592</v>
      </c>
      <c r="B12" t="str">
        <f>Sheet3!$A$1&amp;Sheet2!A12&amp;Sheet3!$A$2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CONTENT=3114317_x000D_WAIT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3" spans="1:2" x14ac:dyDescent="0.2">
      <c r="A13" t="s">
        <v>1593</v>
      </c>
      <c r="B13" t="str">
        <f>Sheet3!$A$1&amp;Sheet2!A13&amp;Sheet3!$A$2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CONTENT=3113168_x000D_WAIT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4" spans="1:2" x14ac:dyDescent="0.2">
      <c r="A14" t="s">
        <v>1594</v>
      </c>
      <c r="B14" t="str">
        <f>Sheet3!$A$1&amp;Sheet2!A14&amp;Sheet3!$A$2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CONTENT=3114500_x000D_WAIT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5" spans="1:2" x14ac:dyDescent="0.2">
      <c r="A15" t="s">
        <v>1595</v>
      </c>
      <c r="B15" t="str">
        <f>Sheet3!$A$1&amp;Sheet2!A15&amp;Sheet3!$A$2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CONTENT=3113840_x000D_WAIT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6" spans="1:2" x14ac:dyDescent="0.2">
      <c r="A16" t="s">
        <v>1596</v>
      </c>
      <c r="B16" t="str">
        <f>Sheet3!$A$1&amp;Sheet2!A16&amp;Sheet3!$A$2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CONTENT=3113281_x000D_WAIT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7" spans="1:2" x14ac:dyDescent="0.2">
      <c r="A17" t="s">
        <v>1597</v>
      </c>
      <c r="B17" t="str">
        <f>Sheet3!$A$1&amp;Sheet2!A17&amp;Sheet3!$A$2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CONTENT=3115097_x000D_WAIT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8" spans="1:2" x14ac:dyDescent="0.2">
      <c r="A18" t="s">
        <v>1598</v>
      </c>
      <c r="B18" t="str">
        <f>Sheet3!$A$1&amp;Sheet2!A18&amp;Sheet3!$A$2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CONTENT=3114886_x000D_WAIT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9" spans="1:2" x14ac:dyDescent="0.2">
      <c r="A19" t="s">
        <v>1599</v>
      </c>
      <c r="B19" t="str">
        <f>Sheet3!$A$1&amp;Sheet2!A19&amp;Sheet3!$A$2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CONTENT=3114916_x000D_WAIT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0" spans="1:2" x14ac:dyDescent="0.2">
      <c r="A20" t="s">
        <v>1600</v>
      </c>
      <c r="B20" t="str">
        <f>Sheet3!$A$1&amp;Sheet2!A20&amp;Sheet3!$A$2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CONTENT=3114721_x000D_WAIT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1" spans="1:2" x14ac:dyDescent="0.2">
      <c r="A21" t="s">
        <v>1601</v>
      </c>
      <c r="B21" t="str">
        <f>Sheet3!$A$1&amp;Sheet2!A21&amp;Sheet3!$A$2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CONTENT=3114797_x000D_WAIT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2" spans="1:2" x14ac:dyDescent="0.2">
      <c r="A22" t="s">
        <v>1602</v>
      </c>
      <c r="B22" t="str">
        <f>Sheet3!$A$1&amp;Sheet2!A22&amp;Sheet3!$A$2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CONTENT=3106624_x000D_WAIT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3" spans="1:2" x14ac:dyDescent="0.2">
      <c r="A23" t="s">
        <v>1603</v>
      </c>
      <c r="B23" t="str">
        <f>Sheet3!$A$1&amp;Sheet2!A23&amp;Sheet3!$A$2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CONTENT=3115188_x000D_WAIT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4" spans="1:2" x14ac:dyDescent="0.2">
      <c r="A24" t="s">
        <v>1604</v>
      </c>
      <c r="B24" t="str">
        <f>Sheet3!$A$1&amp;Sheet2!A24&amp;Sheet3!$A$2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CONTENT=3115241_x000D_WAIT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5" spans="1:2" x14ac:dyDescent="0.2">
      <c r="A25" t="s">
        <v>1605</v>
      </c>
      <c r="B25" t="str">
        <f>Sheet3!$A$1&amp;Sheet2!A25&amp;Sheet3!$A$2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CONTENT=3115245_x000D_WAIT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6" spans="1:2" x14ac:dyDescent="0.2">
      <c r="A26" t="s">
        <v>1606</v>
      </c>
      <c r="B26" t="str">
        <f>Sheet3!$A$1&amp;Sheet2!A26&amp;Sheet3!$A$2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CONTENT=3114533_x000D_WAIT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7" spans="1:2" x14ac:dyDescent="0.2">
      <c r="A27" t="s">
        <v>1607</v>
      </c>
      <c r="B27" t="str">
        <f>Sheet3!$A$1&amp;Sheet2!A27&amp;Sheet3!$A$2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CONTENT=3115403_x000D_WAIT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8" spans="1:2" x14ac:dyDescent="0.2">
      <c r="A28" t="s">
        <v>1608</v>
      </c>
      <c r="B28" t="str">
        <f>Sheet3!$A$1&amp;Sheet2!A28&amp;Sheet3!$A$2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CONTENT=3115361_x000D_WAIT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9" spans="1:2" x14ac:dyDescent="0.2">
      <c r="A29" t="s">
        <v>1609</v>
      </c>
      <c r="B29" t="str">
        <f>Sheet3!$A$1&amp;Sheet2!A29&amp;Sheet3!$A$2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CONTENT=3113677_x000D_WAIT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0" spans="1:2" x14ac:dyDescent="0.2">
      <c r="A30" t="s">
        <v>1610</v>
      </c>
      <c r="B30" t="str">
        <f>Sheet3!$A$1&amp;Sheet2!A30&amp;Sheet3!$A$2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CONTENT=3114831_x000D_WAIT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1" spans="1:2" x14ac:dyDescent="0.2">
      <c r="A31" t="s">
        <v>1611</v>
      </c>
      <c r="B31" t="str">
        <f>Sheet3!$A$1&amp;Sheet2!A31&amp;Sheet3!$A$2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CONTENT=3115490_x000D_WAIT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2" spans="1:2" x14ac:dyDescent="0.2">
      <c r="A32" t="s">
        <v>1612</v>
      </c>
      <c r="B32" t="str">
        <f>Sheet3!$A$1&amp;Sheet2!A32&amp;Sheet3!$A$2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CONTENT=3115489_x000D_WAIT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3" spans="1:2" x14ac:dyDescent="0.2">
      <c r="A33" t="s">
        <v>1613</v>
      </c>
      <c r="B33" t="str">
        <f>Sheet3!$A$1&amp;Sheet2!A33&amp;Sheet3!$A$2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CONTENT=3115488_x000D_WAIT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4" spans="1:2" x14ac:dyDescent="0.2">
      <c r="A34" t="s">
        <v>1614</v>
      </c>
      <c r="B34" t="str">
        <f>Sheet3!$A$1&amp;Sheet2!A34&amp;Sheet3!$A$2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CONTENT=3115487_x000D_WAIT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5" spans="1:2" x14ac:dyDescent="0.2">
      <c r="A35" t="s">
        <v>1615</v>
      </c>
      <c r="B35" t="str">
        <f>Sheet3!$A$1&amp;Sheet2!A35&amp;Sheet3!$A$2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CONTENT=3115486_x000D_WAIT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6" spans="1:2" x14ac:dyDescent="0.2">
      <c r="A36" t="s">
        <v>1616</v>
      </c>
      <c r="B36" t="str">
        <f>Sheet3!$A$1&amp;Sheet2!A36&amp;Sheet3!$A$2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CONTENT=3114880_x000D_WAIT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7" spans="1:2" x14ac:dyDescent="0.2">
      <c r="A37" t="s">
        <v>1617</v>
      </c>
      <c r="B37" t="str">
        <f>Sheet3!$A$1&amp;Sheet2!A37&amp;Sheet3!$A$2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CONTENT=3114709_x000D_WAIT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8" spans="1:2" x14ac:dyDescent="0.2">
      <c r="A38" t="s">
        <v>1618</v>
      </c>
      <c r="B38" t="str">
        <f>Sheet3!$A$1&amp;Sheet2!A38&amp;Sheet3!$A$2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CONTENT=3115327_x000D_WAIT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9" spans="1:2" x14ac:dyDescent="0.2">
      <c r="A39" t="s">
        <v>1619</v>
      </c>
      <c r="B39" t="str">
        <f>Sheet3!$A$1&amp;Sheet2!A39&amp;Sheet3!$A$2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CONTENT=3115328_x000D_WAIT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0" spans="1:2" x14ac:dyDescent="0.2">
      <c r="A40" t="s">
        <v>1620</v>
      </c>
      <c r="B40" t="str">
        <f>Sheet3!$A$1&amp;Sheet2!A40&amp;Sheet3!$A$2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CONTENT=3111317_x000D_WAIT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1" spans="1:2" x14ac:dyDescent="0.2">
      <c r="A41" t="s">
        <v>1621</v>
      </c>
      <c r="B41" t="str">
        <f>Sheet3!$A$1&amp;Sheet2!A41&amp;Sheet3!$A$2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CONTENT=3115225_x000D_WAIT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2" spans="1:2" x14ac:dyDescent="0.2">
      <c r="A42" t="s">
        <v>1622</v>
      </c>
      <c r="B42" t="str">
        <f>Sheet3!$A$1&amp;Sheet2!A42&amp;Sheet3!$A$2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CONTENT=3115335_x000D_WAIT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3" spans="1:2" x14ac:dyDescent="0.2">
      <c r="A43" t="s">
        <v>1623</v>
      </c>
      <c r="B43" t="str">
        <f>Sheet3!$A$1&amp;Sheet2!A43&amp;Sheet3!$A$2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CONTENT=3115220_x000D_WAIT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4" spans="1:2" x14ac:dyDescent="0.2">
      <c r="A44" t="s">
        <v>1624</v>
      </c>
      <c r="B44" t="str">
        <f>Sheet3!$A$1&amp;Sheet2!A44&amp;Sheet3!$A$2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CONTENT=3115182_x000D_WAIT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5" spans="1:2" x14ac:dyDescent="0.2">
      <c r="A45" t="s">
        <v>1625</v>
      </c>
      <c r="B45" t="str">
        <f>Sheet3!$A$1&amp;Sheet2!A45&amp;Sheet3!$A$2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CONTENT=3114433_x000D_WAIT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6" spans="1:2" x14ac:dyDescent="0.2">
      <c r="A46" t="s">
        <v>1626</v>
      </c>
      <c r="B46" t="str">
        <f>Sheet3!$A$1&amp;Sheet2!A46&amp;Sheet3!$A$2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CONTENT=3115236_x000D_WAIT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7" spans="1:2" x14ac:dyDescent="0.2">
      <c r="A47" t="s">
        <v>1627</v>
      </c>
      <c r="B47" t="str">
        <f>Sheet3!$A$1&amp;Sheet2!A47&amp;Sheet3!$A$2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CONTENT=3115070_x000D_WAIT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8" spans="1:2" x14ac:dyDescent="0.2">
      <c r="A48" t="s">
        <v>1628</v>
      </c>
      <c r="B48" t="str">
        <f>Sheet3!$A$1&amp;Sheet2!A48&amp;Sheet3!$A$2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CONTENT=3112585_x000D_WAIT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9" spans="1:2" x14ac:dyDescent="0.2">
      <c r="A49" t="s">
        <v>1629</v>
      </c>
      <c r="B49" t="str">
        <f>Sheet3!$A$1&amp;Sheet2!A49&amp;Sheet3!$A$2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CONTENT=3115438_x000D_WAIT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0" spans="1:2" x14ac:dyDescent="0.2">
      <c r="A50" t="s">
        <v>1630</v>
      </c>
      <c r="B50" t="str">
        <f>Sheet3!$A$1&amp;Sheet2!A50&amp;Sheet3!$A$2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CONTENT=3115430_x000D_WAIT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1" spans="1:2" x14ac:dyDescent="0.2">
      <c r="A51" t="s">
        <v>1631</v>
      </c>
      <c r="B51" t="str">
        <f>Sheet3!$A$1&amp;Sheet2!A51&amp;Sheet3!$A$2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CONTENT=3115124_x000D_WAIT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2" spans="1:2" x14ac:dyDescent="0.2">
      <c r="A52" t="s">
        <v>1632</v>
      </c>
      <c r="B52" t="str">
        <f>Sheet3!$A$1&amp;Sheet2!A52&amp;Sheet3!$A$2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CONTENT=3115075_x000D_WAIT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3" spans="1:2" x14ac:dyDescent="0.2">
      <c r="A53" t="s">
        <v>1633</v>
      </c>
      <c r="B53" t="str">
        <f>Sheet3!$A$1&amp;Sheet2!A53&amp;Sheet3!$A$2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CONTENT=3115260_x000D_WAIT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4" spans="1:2" x14ac:dyDescent="0.2">
      <c r="A54" t="s">
        <v>1634</v>
      </c>
      <c r="B54" t="str">
        <f>Sheet3!$A$1&amp;Sheet2!A54&amp;Sheet3!$A$2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CONTENT=3115353_x000D_WAIT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5" spans="1:2" x14ac:dyDescent="0.2">
      <c r="A55" t="s">
        <v>1635</v>
      </c>
      <c r="B55" t="str">
        <f>Sheet3!$A$1&amp;Sheet2!A55&amp;Sheet3!$A$2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CONTENT=3115144_x000D_WAIT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6" spans="1:2" x14ac:dyDescent="0.2">
      <c r="A56" t="s">
        <v>1636</v>
      </c>
      <c r="B56" t="str">
        <f>Sheet3!$A$1&amp;Sheet2!A56&amp;Sheet3!$A$2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CONTENT=3114793_x000D_WAIT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7" spans="1:2" x14ac:dyDescent="0.2">
      <c r="A57" t="s">
        <v>1637</v>
      </c>
      <c r="B57" t="str">
        <f>Sheet3!$A$1&amp;Sheet2!A57&amp;Sheet3!$A$2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CONTENT=3106203_x000D_WAIT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8" spans="1:2" x14ac:dyDescent="0.2">
      <c r="A58" t="s">
        <v>1638</v>
      </c>
      <c r="B58" t="str">
        <f>Sheet3!$A$1&amp;Sheet2!A58&amp;Sheet3!$A$2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CONTENT=3112821_x000D_WAIT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9" spans="1:2" x14ac:dyDescent="0.2">
      <c r="A59" t="s">
        <v>1639</v>
      </c>
      <c r="B59" t="str">
        <f>Sheet3!$A$1&amp;Sheet2!A59&amp;Sheet3!$A$2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CONTENT=3112772_x000D_WAIT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60" spans="1:2" x14ac:dyDescent="0.2">
      <c r="A60" t="s">
        <v>1640</v>
      </c>
      <c r="B60" t="str">
        <f>Sheet3!$A$1&amp;Sheet2!A60&amp;Sheet3!$A$2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CONTENT=3115248_x000D_WAIT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61" spans="1:2" x14ac:dyDescent="0.2">
      <c r="A61" t="s">
        <v>1641</v>
      </c>
      <c r="B61" t="str">
        <f>Sheet3!$A$1&amp;Sheet2!A61&amp;Sheet3!$A$2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CONTENT=3115152_x000D_WAIT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62" spans="1:2" x14ac:dyDescent="0.2">
      <c r="A62" t="s">
        <v>1642</v>
      </c>
      <c r="B62" t="str">
        <f>Sheet3!$A$1&amp;Sheet2!A62&amp;Sheet3!$A$2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CONTENT=3115218_x000D_WAIT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63" spans="1:2" x14ac:dyDescent="0.2">
      <c r="A63" t="s">
        <v>1643</v>
      </c>
      <c r="B63" t="str">
        <f>Sheet3!$A$1&amp;Sheet2!A63&amp;Sheet3!$A$2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CONTENT=3114861_x000D_WAIT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64" spans="1:2" x14ac:dyDescent="0.2">
      <c r="A64" t="s">
        <v>1644</v>
      </c>
      <c r="B64" t="str">
        <f>Sheet3!$A$1&amp;Sheet2!A64&amp;Sheet3!$A$2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CONTENT=3115142_x000D_WAIT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65" spans="1:2" x14ac:dyDescent="0.2">
      <c r="A65" t="s">
        <v>1645</v>
      </c>
      <c r="B65" t="str">
        <f>Sheet3!$A$1&amp;Sheet2!A65&amp;Sheet3!$A$2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CONTENT=3109002_x000D_WAIT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66" spans="1:2" x14ac:dyDescent="0.2">
      <c r="A66" t="s">
        <v>1646</v>
      </c>
      <c r="B66" t="str">
        <f>Sheet3!$A$1&amp;Sheet2!A66&amp;Sheet3!$A$2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CONTENT=3103642_x000D_WAIT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67" spans="1:2" x14ac:dyDescent="0.2">
      <c r="A67" t="s">
        <v>1647</v>
      </c>
      <c r="B67" t="str">
        <f>Sheet3!$A$1&amp;Sheet2!A67&amp;Sheet3!$A$2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CONTENT=3115247_x000D_WAIT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68" spans="1:2" x14ac:dyDescent="0.2">
      <c r="A68" t="s">
        <v>1648</v>
      </c>
      <c r="B68" t="str">
        <f>Sheet3!$A$1&amp;Sheet2!A68&amp;Sheet3!$A$2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CONTENT=3115136_x000D_WAIT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69" spans="1:2" x14ac:dyDescent="0.2">
      <c r="A69" t="s">
        <v>1649</v>
      </c>
      <c r="B69" t="str">
        <f>Sheet3!$A$1&amp;Sheet2!A69&amp;Sheet3!$A$2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CONTENT=3114717_x000D_WAIT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70" spans="1:2" x14ac:dyDescent="0.2">
      <c r="A70" t="s">
        <v>1650</v>
      </c>
      <c r="B70" t="str">
        <f>Sheet3!$A$1&amp;Sheet2!A70&amp;Sheet3!$A$2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CONTENT=3114948_x000D_WAIT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71" spans="1:2" x14ac:dyDescent="0.2">
      <c r="A71" t="s">
        <v>1651</v>
      </c>
      <c r="B71" t="str">
        <f>Sheet3!$A$1&amp;Sheet2!A71&amp;Sheet3!$A$2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CONTENT=3110962_x000D_WAIT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72" spans="1:2" x14ac:dyDescent="0.2">
      <c r="A72" t="s">
        <v>1652</v>
      </c>
      <c r="B72" t="str">
        <f>Sheet3!$A$1&amp;Sheet2!A72&amp;Sheet3!$A$2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CONTENT=3115243_x000D_WAIT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73" spans="1:2" x14ac:dyDescent="0.2">
      <c r="A73" t="s">
        <v>1653</v>
      </c>
      <c r="B73" t="str">
        <f>Sheet3!$A$1&amp;Sheet2!A73&amp;Sheet3!$A$2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CONTENT=3114775_x000D_WAIT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74" spans="1:2" x14ac:dyDescent="0.2">
      <c r="A74" t="s">
        <v>1654</v>
      </c>
      <c r="B74" t="str">
        <f>Sheet3!$A$1&amp;Sheet2!A74&amp;Sheet3!$A$2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CONTENT=3114549_x000D_WAIT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75" spans="1:2" x14ac:dyDescent="0.2">
      <c r="A75" t="s">
        <v>1655</v>
      </c>
      <c r="B75" t="str">
        <f>Sheet3!$A$1&amp;Sheet2!A75&amp;Sheet3!$A$2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CONTENT=3115105_x000D_WAIT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76" spans="1:2" x14ac:dyDescent="0.2">
      <c r="A76" t="s">
        <v>1656</v>
      </c>
      <c r="B76" t="str">
        <f>Sheet3!$A$1&amp;Sheet2!A76&amp;Sheet3!$A$2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CONTENT=3110574_x000D_WAIT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77" spans="1:2" x14ac:dyDescent="0.2">
      <c r="A77" t="s">
        <v>1657</v>
      </c>
      <c r="B77" t="str">
        <f>Sheet3!$A$1&amp;Sheet2!A77&amp;Sheet3!$A$2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CONTENT=3114969_x000D_WAIT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78" spans="1:2" x14ac:dyDescent="0.2">
      <c r="A78" t="s">
        <v>1658</v>
      </c>
      <c r="B78" t="str">
        <f>Sheet3!$A$1&amp;Sheet2!A78&amp;Sheet3!$A$2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CONTENT=3114322_x000D_WAIT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79" spans="1:2" x14ac:dyDescent="0.2">
      <c r="A79" t="s">
        <v>1659</v>
      </c>
      <c r="B79" t="str">
        <f>Sheet3!$A$1&amp;Sheet2!A79&amp;Sheet3!$A$2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CONTENT=3115251_x000D_WAIT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80" spans="1:2" x14ac:dyDescent="0.2">
      <c r="A80" t="s">
        <v>1660</v>
      </c>
      <c r="B80" t="str">
        <f>Sheet3!$A$1&amp;Sheet2!A80&amp;Sheet3!$A$2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CONTENT=3114924_x000D_WAIT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81" spans="1:2" x14ac:dyDescent="0.2">
      <c r="A81" t="s">
        <v>1661</v>
      </c>
      <c r="B81" t="str">
        <f>Sheet3!$A$1&amp;Sheet2!A81&amp;Sheet3!$A$2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CONTENT=3114720_x000D_WAIT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82" spans="1:2" x14ac:dyDescent="0.2">
      <c r="A82" t="s">
        <v>1662</v>
      </c>
      <c r="B82" t="str">
        <f>Sheet3!$A$1&amp;Sheet2!A82&amp;Sheet3!$A$2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CONTENT=3111628_x000D_WAIT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83" spans="1:2" x14ac:dyDescent="0.2">
      <c r="A83" t="s">
        <v>1663</v>
      </c>
      <c r="B83" t="str">
        <f>Sheet3!$A$1&amp;Sheet2!A83&amp;Sheet3!$A$2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CONTENT=3115187_x000D_WAIT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84" spans="1:2" x14ac:dyDescent="0.2">
      <c r="A84" t="s">
        <v>1664</v>
      </c>
      <c r="B84" t="str">
        <f>Sheet3!$A$1&amp;Sheet2!A84&amp;Sheet3!$A$2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CONTENT=3115235_x000D_WAIT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85" spans="1:2" x14ac:dyDescent="0.2">
      <c r="A85" t="s">
        <v>1665</v>
      </c>
      <c r="B85" t="str">
        <f>Sheet3!$A$1&amp;Sheet2!A85&amp;Sheet3!$A$2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CONTENT=3115093_x000D_WAIT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86" spans="1:2" x14ac:dyDescent="0.2">
      <c r="A86" t="s">
        <v>1666</v>
      </c>
      <c r="B86" t="str">
        <f>Sheet3!$A$1&amp;Sheet2!A86&amp;Sheet3!$A$2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CONTENT=3113140_x000D_WAIT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87" spans="1:2" x14ac:dyDescent="0.2">
      <c r="A87" t="s">
        <v>1667</v>
      </c>
      <c r="B87" t="str">
        <f>Sheet3!$A$1&amp;Sheet2!A87&amp;Sheet3!$A$2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CONTENT=3115042_x000D_WAIT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88" spans="1:2" x14ac:dyDescent="0.2">
      <c r="A88" t="s">
        <v>1668</v>
      </c>
      <c r="B88" t="str">
        <f>Sheet3!$A$1&amp;Sheet2!A88&amp;Sheet3!$A$2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CONTENT=3114279_x000D_WAIT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89" spans="1:2" x14ac:dyDescent="0.2">
      <c r="A89" t="s">
        <v>1669</v>
      </c>
      <c r="B89" t="str">
        <f>Sheet3!$A$1&amp;Sheet2!A89&amp;Sheet3!$A$2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CONTENT=3115084_x000D_WAIT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90" spans="1:2" x14ac:dyDescent="0.2">
      <c r="A90" t="s">
        <v>1670</v>
      </c>
      <c r="B90" t="str">
        <f>Sheet3!$A$1&amp;Sheet2!A90&amp;Sheet3!$A$2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CONTENT=3114961_x000D_WAIT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91" spans="1:2" x14ac:dyDescent="0.2">
      <c r="A91" t="s">
        <v>1671</v>
      </c>
      <c r="B91" t="str">
        <f>Sheet3!$A$1&amp;Sheet2!A91&amp;Sheet3!$A$2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CONTENT=3115008_x000D_WAIT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92" spans="1:2" x14ac:dyDescent="0.2">
      <c r="A92" t="s">
        <v>1672</v>
      </c>
      <c r="B92" t="str">
        <f>Sheet3!$A$1&amp;Sheet2!A92&amp;Sheet3!$A$2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CONTENT=3114984_x000D_WAIT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93" spans="1:2" x14ac:dyDescent="0.2">
      <c r="A93" t="s">
        <v>1673</v>
      </c>
      <c r="B93" t="str">
        <f>Sheet3!$A$1&amp;Sheet2!A93&amp;Sheet3!$A$2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CONTENT=3115161_x000D_WAIT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94" spans="1:2" x14ac:dyDescent="0.2">
      <c r="A94" t="s">
        <v>1674</v>
      </c>
      <c r="B94" t="str">
        <f>Sheet3!$A$1&amp;Sheet2!A94&amp;Sheet3!$A$2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CONTENT=3115010_x000D_WAIT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95" spans="1:2" x14ac:dyDescent="0.2">
      <c r="A95" t="s">
        <v>1675</v>
      </c>
      <c r="B95" t="str">
        <f>Sheet3!$A$1&amp;Sheet2!A95&amp;Sheet3!$A$2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CONTENT=3114282_x000D_WAIT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96" spans="1:2" x14ac:dyDescent="0.2">
      <c r="A96" t="s">
        <v>1676</v>
      </c>
      <c r="B96" t="str">
        <f>Sheet3!$A$1&amp;Sheet2!A96&amp;Sheet3!$A$2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CONTENT=3114526_x000D_WAIT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97" spans="1:2" x14ac:dyDescent="0.2">
      <c r="A97" t="s">
        <v>1677</v>
      </c>
      <c r="B97" t="str">
        <f>Sheet3!$A$1&amp;Sheet2!A97&amp;Sheet3!$A$2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CONTENT=3110517_x000D_WAIT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98" spans="1:2" x14ac:dyDescent="0.2">
      <c r="A98" t="s">
        <v>1678</v>
      </c>
      <c r="B98" t="str">
        <f>Sheet3!$A$1&amp;Sheet2!A98&amp;Sheet3!$A$2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CONTENT=3114523_x000D_WAIT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99" spans="1:2" x14ac:dyDescent="0.2">
      <c r="A99" t="s">
        <v>1679</v>
      </c>
      <c r="B99" t="str">
        <f>Sheet3!$A$1&amp;Sheet2!A99&amp;Sheet3!$A$2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CONTENT=3114899_x000D_WAIT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00" spans="1:2" x14ac:dyDescent="0.2">
      <c r="A100" t="s">
        <v>1680</v>
      </c>
      <c r="B100" t="str">
        <f>Sheet3!$A$1&amp;Sheet2!A100&amp;Sheet3!$A$2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CONTENT=3115031_x000D_WAIT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01" spans="1:2" x14ac:dyDescent="0.2">
      <c r="A101" t="s">
        <v>1681</v>
      </c>
      <c r="B101" t="str">
        <f>Sheet3!$A$1&amp;Sheet2!A101&amp;Sheet3!$A$2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CONTENT=3115132_x000D_WAIT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02" spans="1:2" x14ac:dyDescent="0.2">
      <c r="A102" t="s">
        <v>1682</v>
      </c>
      <c r="B102" t="str">
        <f>Sheet3!$A$1&amp;Sheet2!A102&amp;Sheet3!$A$2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CONTENT=3114883_x000D_WAIT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03" spans="1:2" x14ac:dyDescent="0.2">
      <c r="A103" t="s">
        <v>1683</v>
      </c>
      <c r="B103" t="str">
        <f>Sheet3!$A$1&amp;Sheet2!A103&amp;Sheet3!$A$2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CONTENT=3112278_x000D_WAIT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04" spans="1:2" x14ac:dyDescent="0.2">
      <c r="A104" t="s">
        <v>1684</v>
      </c>
      <c r="B104" t="str">
        <f>Sheet3!$A$1&amp;Sheet2!A104&amp;Sheet3!$A$2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CONTENT=3114934_x000D_WAIT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05" spans="1:2" x14ac:dyDescent="0.2">
      <c r="A105" t="s">
        <v>1685</v>
      </c>
      <c r="B105" t="str">
        <f>Sheet3!$A$1&amp;Sheet2!A105&amp;Sheet3!$A$2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CONTENT=3115001_x000D_WAIT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06" spans="1:2" x14ac:dyDescent="0.2">
      <c r="A106" t="s">
        <v>1686</v>
      </c>
      <c r="B106" t="str">
        <f>Sheet3!$A$1&amp;Sheet2!A106&amp;Sheet3!$A$2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CONTENT=3114987_x000D_WAIT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07" spans="1:2" x14ac:dyDescent="0.2">
      <c r="A107" t="s">
        <v>1687</v>
      </c>
      <c r="B107" t="str">
        <f>Sheet3!$A$1&amp;Sheet2!A107&amp;Sheet3!$A$2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CONTENT=3112820_x000D_WAIT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08" spans="1:2" x14ac:dyDescent="0.2">
      <c r="A108" t="s">
        <v>1688</v>
      </c>
      <c r="B108" t="str">
        <f>Sheet3!$A$1&amp;Sheet2!A108&amp;Sheet3!$A$2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CONTENT=3114657_x000D_WAIT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09" spans="1:2" x14ac:dyDescent="0.2">
      <c r="A109" t="s">
        <v>1689</v>
      </c>
      <c r="B109" t="str">
        <f>Sheet3!$A$1&amp;Sheet2!A109&amp;Sheet3!$A$2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CONTENT=3114719_x000D_WAIT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10" spans="1:2" x14ac:dyDescent="0.2">
      <c r="A110" t="s">
        <v>1690</v>
      </c>
      <c r="B110" t="str">
        <f>Sheet3!$A$1&amp;Sheet2!A110&amp;Sheet3!$A$2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CONTENT=3114449_x000D_WAIT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11" spans="1:2" x14ac:dyDescent="0.2">
      <c r="A111" t="s">
        <v>1691</v>
      </c>
      <c r="B111" t="str">
        <f>Sheet3!$A$1&amp;Sheet2!A111&amp;Sheet3!$A$2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CONTENT=3114891_x000D_WAIT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12" spans="1:2" x14ac:dyDescent="0.2">
      <c r="A112" t="s">
        <v>1692</v>
      </c>
      <c r="B112" t="str">
        <f>Sheet3!$A$1&amp;Sheet2!A112&amp;Sheet3!$A$2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CONTENT=3112380_x000D_WAIT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13" spans="1:2" x14ac:dyDescent="0.2">
      <c r="A113" t="s">
        <v>1693</v>
      </c>
      <c r="B113" t="str">
        <f>Sheet3!$A$1&amp;Sheet2!A113&amp;Sheet3!$A$2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CONTENT=3112340_x000D_WAIT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14" spans="1:2" x14ac:dyDescent="0.2">
      <c r="A114" t="s">
        <v>1694</v>
      </c>
      <c r="B114" t="str">
        <f>Sheet3!$A$1&amp;Sheet2!A114&amp;Sheet3!$A$2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CONTENT=3104561_x000D_WAIT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15" spans="1:2" x14ac:dyDescent="0.2">
      <c r="A115" t="s">
        <v>1695</v>
      </c>
      <c r="B115" t="str">
        <f>Sheet3!$A$1&amp;Sheet2!A115&amp;Sheet3!$A$2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CONTENT=3105107_x000D_WAIT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16" spans="1:2" x14ac:dyDescent="0.2">
      <c r="A116" t="s">
        <v>1696</v>
      </c>
      <c r="B116" t="str">
        <f>Sheet3!$A$1&amp;Sheet2!A116&amp;Sheet3!$A$2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CONTENT=3114594_x000D_WAIT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17" spans="1:2" x14ac:dyDescent="0.2">
      <c r="A117" t="s">
        <v>1697</v>
      </c>
      <c r="B117" t="str">
        <f>Sheet3!$A$1&amp;Sheet2!A117&amp;Sheet3!$A$2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CONTENT=3102420_x000D_WAIT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18" spans="1:2" x14ac:dyDescent="0.2">
      <c r="A118" t="s">
        <v>1698</v>
      </c>
      <c r="B118" t="str">
        <f>Sheet3!$A$1&amp;Sheet2!A118&amp;Sheet3!$A$2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CONTENT=3101458_x000D_WAIT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19" spans="1:2" x14ac:dyDescent="0.2">
      <c r="A119" t="s">
        <v>1699</v>
      </c>
      <c r="B119" t="str">
        <f>Sheet3!$A$1&amp;Sheet2!A119&amp;Sheet3!$A$2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CONTENT=3114888_x000D_WAIT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20" spans="1:2" x14ac:dyDescent="0.2">
      <c r="A120" t="s">
        <v>1700</v>
      </c>
      <c r="B120" t="str">
        <f>Sheet3!$A$1&amp;Sheet2!A120&amp;Sheet3!$A$2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CONTENT=3114429_x000D_WAIT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21" spans="1:2" x14ac:dyDescent="0.2">
      <c r="A121" t="s">
        <v>1701</v>
      </c>
      <c r="B121" t="str">
        <f>Sheet3!$A$1&amp;Sheet2!A121&amp;Sheet3!$A$2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CONTENT=3107374_x000D_WAIT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22" spans="1:2" x14ac:dyDescent="0.2">
      <c r="A122" t="s">
        <v>1702</v>
      </c>
      <c r="B122" t="str">
        <f>Sheet3!$A$1&amp;Sheet2!A122&amp;Sheet3!$A$2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CONTENT=3108921_x000D_WAIT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23" spans="1:2" x14ac:dyDescent="0.2">
      <c r="A123" t="s">
        <v>1703</v>
      </c>
      <c r="B123" t="str">
        <f>Sheet3!$A$1&amp;Sheet2!A123&amp;Sheet3!$A$2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CONTENT=3114976_x000D_WAIT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24" spans="1:2" x14ac:dyDescent="0.2">
      <c r="A124" t="s">
        <v>1704</v>
      </c>
      <c r="B124" t="str">
        <f>Sheet3!$A$1&amp;Sheet2!A124&amp;Sheet3!$A$2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CONTENT=3106583_x000D_WAIT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25" spans="1:2" x14ac:dyDescent="0.2">
      <c r="A125" t="s">
        <v>1705</v>
      </c>
      <c r="B125" t="str">
        <f>Sheet3!$A$1&amp;Sheet2!A125&amp;Sheet3!$A$2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CONTENT=3104850_x000D_WAIT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26" spans="1:2" x14ac:dyDescent="0.2">
      <c r="A126" t="s">
        <v>1706</v>
      </c>
      <c r="B126" t="str">
        <f>Sheet3!$A$1&amp;Sheet2!A126&amp;Sheet3!$A$2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CONTENT=3110516_x000D_WAIT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27" spans="1:2" x14ac:dyDescent="0.2">
      <c r="A127" t="s">
        <v>1707</v>
      </c>
      <c r="B127" t="str">
        <f>Sheet3!$A$1&amp;Sheet2!A127&amp;Sheet3!$A$2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CONTENT=3114448_x000D_WAIT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28" spans="1:2" x14ac:dyDescent="0.2">
      <c r="A128" t="s">
        <v>1708</v>
      </c>
      <c r="B128" t="str">
        <f>Sheet3!$A$1&amp;Sheet2!A128&amp;Sheet3!$A$2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CONTENT=3113831_x000D_WAIT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29" spans="1:2" x14ac:dyDescent="0.2">
      <c r="A129" t="s">
        <v>1709</v>
      </c>
      <c r="B129" t="str">
        <f>Sheet3!$A$1&amp;Sheet2!A129&amp;Sheet3!$A$2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CONTENT=3105977_x000D_WAIT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30" spans="1:2" x14ac:dyDescent="0.2">
      <c r="A130" t="s">
        <v>1710</v>
      </c>
      <c r="B130" t="str">
        <f>Sheet3!$A$1&amp;Sheet2!A130&amp;Sheet3!$A$2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CONTENT=3114713_x000D_WAIT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31" spans="1:2" x14ac:dyDescent="0.2">
      <c r="A131" t="s">
        <v>1711</v>
      </c>
      <c r="B131" t="str">
        <f>Sheet3!$A$1&amp;Sheet2!A131&amp;Sheet3!$A$2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CONTENT=3114828_x000D_WAIT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32" spans="1:2" x14ac:dyDescent="0.2">
      <c r="A132" t="s">
        <v>1712</v>
      </c>
      <c r="B132" t="str">
        <f>Sheet3!$A$1&amp;Sheet2!A132&amp;Sheet3!$A$2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CONTENT=3114680_x000D_WAIT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33" spans="1:2" x14ac:dyDescent="0.2">
      <c r="A133" t="s">
        <v>1713</v>
      </c>
      <c r="B133" t="str">
        <f>Sheet3!$A$1&amp;Sheet2!A133&amp;Sheet3!$A$2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CONTENT=3114520_x000D_WAIT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34" spans="1:2" x14ac:dyDescent="0.2">
      <c r="A134" t="s">
        <v>1714</v>
      </c>
      <c r="B134" t="str">
        <f>Sheet3!$A$1&amp;Sheet2!A134&amp;Sheet3!$A$2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CONTENT=3114789_x000D_WAIT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35" spans="1:2" x14ac:dyDescent="0.2">
      <c r="A135" t="s">
        <v>1715</v>
      </c>
      <c r="B135" t="str">
        <f>Sheet3!$A$1&amp;Sheet2!A135&amp;Sheet3!$A$2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CONTENT=3106514_x000D_WAIT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36" spans="1:2" x14ac:dyDescent="0.2">
      <c r="A136" t="s">
        <v>1716</v>
      </c>
      <c r="B136" t="str">
        <f>Sheet3!$A$1&amp;Sheet2!A136&amp;Sheet3!$A$2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CONTENT=3109439_x000D_WAIT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37" spans="1:2" x14ac:dyDescent="0.2">
      <c r="A137" t="s">
        <v>1717</v>
      </c>
      <c r="B137" t="str">
        <f>Sheet3!$A$1&amp;Sheet2!A137&amp;Sheet3!$A$2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CONTENT=3114894_x000D_WAIT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38" spans="1:2" x14ac:dyDescent="0.2">
      <c r="A138" t="s">
        <v>1718</v>
      </c>
      <c r="B138" t="str">
        <f>Sheet3!$A$1&amp;Sheet2!A138&amp;Sheet3!$A$2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CONTENT=3106621_x000D_WAIT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39" spans="1:2" x14ac:dyDescent="0.2">
      <c r="A139" t="s">
        <v>1719</v>
      </c>
      <c r="B139" t="str">
        <f>Sheet3!$A$1&amp;Sheet2!A139&amp;Sheet3!$A$2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CONTENT=3114530_x000D_WAIT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40" spans="1:2" x14ac:dyDescent="0.2">
      <c r="A140" t="s">
        <v>1720</v>
      </c>
      <c r="B140" t="str">
        <f>Sheet3!$A$1&amp;Sheet2!A140&amp;Sheet3!$A$2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CONTENT=3114798_x000D_WAIT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41" spans="1:2" x14ac:dyDescent="0.2">
      <c r="A141" t="s">
        <v>1721</v>
      </c>
      <c r="B141" t="str">
        <f>Sheet3!$A$1&amp;Sheet2!A141&amp;Sheet3!$A$2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CONTENT=3112586_x000D_WAIT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42" spans="1:2" x14ac:dyDescent="0.2">
      <c r="A142" t="s">
        <v>1722</v>
      </c>
      <c r="B142" t="str">
        <f>Sheet3!$A$1&amp;Sheet2!A142&amp;Sheet3!$A$2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CONTENT=3113540_x000D_WAIT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43" spans="1:2" x14ac:dyDescent="0.2">
      <c r="A143" t="s">
        <v>1723</v>
      </c>
      <c r="B143" t="str">
        <f>Sheet3!$A$1&amp;Sheet2!A143&amp;Sheet3!$A$2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CONTENT=3113607_x000D_WAIT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44" spans="1:2" x14ac:dyDescent="0.2">
      <c r="A144" t="s">
        <v>1724</v>
      </c>
      <c r="B144" t="str">
        <f>Sheet3!$A$1&amp;Sheet2!A144&amp;Sheet3!$A$2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CONTENT=3113456_x000D_WAIT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45" spans="1:2" x14ac:dyDescent="0.2">
      <c r="A145" t="s">
        <v>1725</v>
      </c>
      <c r="B145" t="str">
        <f>Sheet3!$A$1&amp;Sheet2!A145&amp;Sheet3!$A$2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CONTENT=3113517_x000D_WAIT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46" spans="1:2" x14ac:dyDescent="0.2">
      <c r="A146" t="s">
        <v>1726</v>
      </c>
      <c r="B146" t="str">
        <f>Sheet3!$A$1&amp;Sheet2!A146&amp;Sheet3!$A$2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CONTENT=3114758_x000D_WAIT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47" spans="1:2" x14ac:dyDescent="0.2">
      <c r="A147" t="s">
        <v>1727</v>
      </c>
      <c r="B147" t="str">
        <f>Sheet3!$A$1&amp;Sheet2!A147&amp;Sheet3!$A$2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CONTENT=3107414_x000D_WAIT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48" spans="1:2" x14ac:dyDescent="0.2">
      <c r="A148" t="s">
        <v>1728</v>
      </c>
      <c r="B148" t="str">
        <f>Sheet3!$A$1&amp;Sheet2!A148&amp;Sheet3!$A$2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CONTENT=3114804_x000D_WAIT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49" spans="1:2" x14ac:dyDescent="0.2">
      <c r="A149" t="s">
        <v>1729</v>
      </c>
      <c r="B149" t="str">
        <f>Sheet3!$A$1&amp;Sheet2!A149&amp;Sheet3!$A$2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CONTENT=3114572_x000D_WAIT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50" spans="1:2" x14ac:dyDescent="0.2">
      <c r="A150" t="s">
        <v>1730</v>
      </c>
      <c r="B150" t="str">
        <f>Sheet3!$A$1&amp;Sheet2!A150&amp;Sheet3!$A$2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CONTENT=3114573_x000D_WAIT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51" spans="1:2" x14ac:dyDescent="0.2">
      <c r="A151" t="s">
        <v>1731</v>
      </c>
      <c r="B151" t="str">
        <f>Sheet3!$A$1&amp;Sheet2!A151&amp;Sheet3!$A$2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CONTENT=3112528_x000D_WAIT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52" spans="1:2" x14ac:dyDescent="0.2">
      <c r="A152" t="s">
        <v>1732</v>
      </c>
      <c r="B152" t="str">
        <f>Sheet3!$A$1&amp;Sheet2!A152&amp;Sheet3!$A$2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CONTENT=3112710_x000D_WAIT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53" spans="1:2" x14ac:dyDescent="0.2">
      <c r="A153" t="s">
        <v>1733</v>
      </c>
      <c r="B153" t="str">
        <f>Sheet3!$A$1&amp;Sheet2!A153&amp;Sheet3!$A$2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CONTENT=3108268_x000D_WAIT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54" spans="1:2" x14ac:dyDescent="0.2">
      <c r="A154" t="s">
        <v>1734</v>
      </c>
      <c r="B154" t="str">
        <f>Sheet3!$A$1&amp;Sheet2!A154&amp;Sheet3!$A$2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CONTENT=3111381_x000D_WAIT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55" spans="1:2" x14ac:dyDescent="0.2">
      <c r="A155" t="s">
        <v>1735</v>
      </c>
      <c r="B155" t="str">
        <f>Sheet3!$A$1&amp;Sheet2!A155&amp;Sheet3!$A$2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CONTENT=3114402_x000D_WAIT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56" spans="1:2" x14ac:dyDescent="0.2">
      <c r="A156" t="s">
        <v>1736</v>
      </c>
      <c r="B156" t="str">
        <f>Sheet3!$A$1&amp;Sheet2!A156&amp;Sheet3!$A$2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CONTENT=3102401_x000D_WAIT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57" spans="1:2" x14ac:dyDescent="0.2">
      <c r="A157" t="s">
        <v>1737</v>
      </c>
      <c r="B157" t="str">
        <f>Sheet3!$A$1&amp;Sheet2!A157&amp;Sheet3!$A$2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CONTENT=3114672_x000D_WAIT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58" spans="1:2" x14ac:dyDescent="0.2">
      <c r="A158" t="s">
        <v>1738</v>
      </c>
      <c r="B158" t="str">
        <f>Sheet3!$A$1&amp;Sheet2!A158&amp;Sheet3!$A$2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CONTENT=3114479_x000D_WAIT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59" spans="1:2" x14ac:dyDescent="0.2">
      <c r="A159" t="s">
        <v>1739</v>
      </c>
      <c r="B159" t="str">
        <f>Sheet3!$A$1&amp;Sheet2!A159&amp;Sheet3!$A$2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CONTENT=3114440_x000D_WAIT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60" spans="1:2" x14ac:dyDescent="0.2">
      <c r="A160" t="s">
        <v>1740</v>
      </c>
      <c r="B160" t="str">
        <f>Sheet3!$A$1&amp;Sheet2!A160&amp;Sheet3!$A$2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CONTENT=3107771_x000D_WAIT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61" spans="1:2" x14ac:dyDescent="0.2">
      <c r="A161" t="s">
        <v>1741</v>
      </c>
      <c r="B161" t="str">
        <f>Sheet3!$A$1&amp;Sheet2!A161&amp;Sheet3!$A$2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CONTENT=3114690_x000D_WAIT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62" spans="1:2" x14ac:dyDescent="0.2">
      <c r="A162" t="s">
        <v>1742</v>
      </c>
      <c r="B162" t="str">
        <f>Sheet3!$A$1&amp;Sheet2!A162&amp;Sheet3!$A$2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CONTENT=3112145_x000D_WAIT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63" spans="1:2" x14ac:dyDescent="0.2">
      <c r="A163" t="s">
        <v>1743</v>
      </c>
      <c r="B163" t="str">
        <f>Sheet3!$A$1&amp;Sheet2!A163&amp;Sheet3!$A$2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CONTENT=3113455_x000D_WAIT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64" spans="1:2" x14ac:dyDescent="0.2">
      <c r="A164" t="s">
        <v>1744</v>
      </c>
      <c r="B164" t="str">
        <f>Sheet3!$A$1&amp;Sheet2!A164&amp;Sheet3!$A$2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CONTENT=3114691_x000D_WAIT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65" spans="1:2" x14ac:dyDescent="0.2">
      <c r="A165" t="s">
        <v>1745</v>
      </c>
      <c r="B165" t="str">
        <f>Sheet3!$A$1&amp;Sheet2!A165&amp;Sheet3!$A$2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CONTENT=3114380_x000D_WAIT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66" spans="1:2" x14ac:dyDescent="0.2">
      <c r="A166" t="s">
        <v>1746</v>
      </c>
      <c r="B166" t="str">
        <f>Sheet3!$A$1&amp;Sheet2!A166&amp;Sheet3!$A$2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CONTENT=3114404_x000D_WAIT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67" spans="1:2" x14ac:dyDescent="0.2">
      <c r="A167" t="s">
        <v>1747</v>
      </c>
      <c r="B167" t="str">
        <f>Sheet3!$A$1&amp;Sheet2!A167&amp;Sheet3!$A$2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CONTENT=3114203_x000D_WAIT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68" spans="1:2" x14ac:dyDescent="0.2">
      <c r="A168" t="s">
        <v>1748</v>
      </c>
      <c r="B168" t="str">
        <f>Sheet3!$A$1&amp;Sheet2!A168&amp;Sheet3!$A$2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CONTENT=3114578_x000D_WAIT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69" spans="1:2" x14ac:dyDescent="0.2">
      <c r="A169" t="s">
        <v>1749</v>
      </c>
      <c r="B169" t="str">
        <f>Sheet3!$A$1&amp;Sheet2!A169&amp;Sheet3!$A$2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CONTENT=3114423_x000D_WAIT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70" spans="1:2" x14ac:dyDescent="0.2">
      <c r="A170" t="s">
        <v>1750</v>
      </c>
      <c r="B170" t="str">
        <f>Sheet3!$A$1&amp;Sheet2!A170&amp;Sheet3!$A$2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CONTENT=3114421_x000D_WAIT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71" spans="1:2" x14ac:dyDescent="0.2">
      <c r="A171" t="s">
        <v>1751</v>
      </c>
      <c r="B171" t="str">
        <f>Sheet3!$A$1&amp;Sheet2!A171&amp;Sheet3!$A$2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CONTENT=3113377_x000D_WAIT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72" spans="1:2" x14ac:dyDescent="0.2">
      <c r="A172" t="s">
        <v>1752</v>
      </c>
      <c r="B172" t="str">
        <f>Sheet3!$A$1&amp;Sheet2!A172&amp;Sheet3!$A$2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CONTENT=3112398_x000D_WAIT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73" spans="1:2" x14ac:dyDescent="0.2">
      <c r="A173" t="s">
        <v>1753</v>
      </c>
      <c r="B173" t="str">
        <f>Sheet3!$A$1&amp;Sheet2!A173&amp;Sheet3!$A$2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CONTENT=3112010_x000D_WAIT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74" spans="1:2" x14ac:dyDescent="0.2">
      <c r="A174" t="s">
        <v>1754</v>
      </c>
      <c r="B174" t="str">
        <f>Sheet3!$A$1&amp;Sheet2!A174&amp;Sheet3!$A$2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CONTENT=3108669_x000D_WAIT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75" spans="1:2" x14ac:dyDescent="0.2">
      <c r="A175" t="s">
        <v>1755</v>
      </c>
      <c r="B175" t="str">
        <f>Sheet3!$A$1&amp;Sheet2!A175&amp;Sheet3!$A$2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CONTENT=3114217_x000D_WAIT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76" spans="1:2" x14ac:dyDescent="0.2">
      <c r="A176" t="s">
        <v>1756</v>
      </c>
      <c r="B176" t="str">
        <f>Sheet3!$A$1&amp;Sheet2!A176&amp;Sheet3!$A$2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CONTENT=3114537_x000D_WAIT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77" spans="1:2" x14ac:dyDescent="0.2">
      <c r="A177" t="s">
        <v>1757</v>
      </c>
      <c r="B177" t="str">
        <f>Sheet3!$A$1&amp;Sheet2!A177&amp;Sheet3!$A$2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CONTENT=3113953_x000D_WAIT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78" spans="1:2" x14ac:dyDescent="0.2">
      <c r="A178" t="s">
        <v>1758</v>
      </c>
      <c r="B178" t="str">
        <f>Sheet3!$A$1&amp;Sheet2!A178&amp;Sheet3!$A$2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CONTENT=3114389_x000D_WAIT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79" spans="1:2" x14ac:dyDescent="0.2">
      <c r="A179" t="s">
        <v>1759</v>
      </c>
      <c r="B179" t="str">
        <f>Sheet3!$A$1&amp;Sheet2!A179&amp;Sheet3!$A$2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CONTENT=3111626_x000D_WAIT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80" spans="1:2" x14ac:dyDescent="0.2">
      <c r="A180" t="s">
        <v>1760</v>
      </c>
      <c r="B180" t="str">
        <f>Sheet3!$A$1&amp;Sheet2!A180&amp;Sheet3!$A$2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CONTENT=3114450_x000D_WAIT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81" spans="1:2" x14ac:dyDescent="0.2">
      <c r="A181" t="s">
        <v>1761</v>
      </c>
      <c r="B181" t="str">
        <f>Sheet3!$A$1&amp;Sheet2!A181&amp;Sheet3!$A$2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CONTENT=3113676_x000D_WAIT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82" spans="1:2" x14ac:dyDescent="0.2">
      <c r="A182" t="s">
        <v>1762</v>
      </c>
      <c r="B182" t="str">
        <f>Sheet3!$A$1&amp;Sheet2!A182&amp;Sheet3!$A$2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CONTENT=3114235_x000D_WAIT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83" spans="1:2" x14ac:dyDescent="0.2">
      <c r="A183" t="s">
        <v>1763</v>
      </c>
      <c r="B183" t="str">
        <f>Sheet3!$A$1&amp;Sheet2!A183&amp;Sheet3!$A$2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CONTENT=3114219_x000D_WAIT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84" spans="1:2" x14ac:dyDescent="0.2">
      <c r="A184" t="s">
        <v>1764</v>
      </c>
      <c r="B184" t="str">
        <f>Sheet3!$A$1&amp;Sheet2!A184&amp;Sheet3!$A$2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CONTENT=3114498_x000D_WAIT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85" spans="1:2" x14ac:dyDescent="0.2">
      <c r="A185" t="s">
        <v>1765</v>
      </c>
      <c r="B185" t="str">
        <f>Sheet3!$A$1&amp;Sheet2!A185&amp;Sheet3!$A$2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CONTENT=3113919_x000D_WAIT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86" spans="1:2" x14ac:dyDescent="0.2">
      <c r="A186" t="s">
        <v>1766</v>
      </c>
      <c r="B186" t="str">
        <f>Sheet3!$A$1&amp;Sheet2!A186&amp;Sheet3!$A$2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CONTENT=3114410_x000D_WAIT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87" spans="1:2" x14ac:dyDescent="0.2">
      <c r="A187" t="s">
        <v>1767</v>
      </c>
      <c r="B187" t="str">
        <f>Sheet3!$A$1&amp;Sheet2!A187&amp;Sheet3!$A$2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CONTENT=3114442_x000D_WAIT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88" spans="1:2" x14ac:dyDescent="0.2">
      <c r="A188" t="s">
        <v>1768</v>
      </c>
      <c r="B188" t="str">
        <f>Sheet3!$A$1&amp;Sheet2!A188&amp;Sheet3!$A$2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CONTENT=3114044_x000D_WAIT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89" spans="1:2" x14ac:dyDescent="0.2">
      <c r="A189" t="s">
        <v>1769</v>
      </c>
      <c r="B189" t="str">
        <f>Sheet3!$A$1&amp;Sheet2!A189&amp;Sheet3!$A$2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CONTENT=3114412_x000D_WAIT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90" spans="1:2" x14ac:dyDescent="0.2">
      <c r="A190" t="s">
        <v>1770</v>
      </c>
      <c r="B190" t="str">
        <f>Sheet3!$A$1&amp;Sheet2!A190&amp;Sheet3!$A$2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CONTENT=3113393_x000D_WAIT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91" spans="1:2" x14ac:dyDescent="0.2">
      <c r="A191" t="s">
        <v>1771</v>
      </c>
      <c r="B191" t="str">
        <f>Sheet3!$A$1&amp;Sheet2!A191&amp;Sheet3!$A$2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CONTENT=3108462_x000D_WAIT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92" spans="1:2" x14ac:dyDescent="0.2">
      <c r="A192" t="s">
        <v>1772</v>
      </c>
      <c r="B192" t="str">
        <f>Sheet3!$A$1&amp;Sheet2!A192&amp;Sheet3!$A$2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CONTENT=3114045_x000D_WAIT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93" spans="1:2" x14ac:dyDescent="0.2">
      <c r="A193" t="s">
        <v>1773</v>
      </c>
      <c r="B193" t="str">
        <f>Sheet3!$A$1&amp;Sheet2!A193&amp;Sheet3!$A$2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CONTENT=3109270_x000D_WAIT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94" spans="1:2" x14ac:dyDescent="0.2">
      <c r="A194" t="s">
        <v>1774</v>
      </c>
      <c r="B194" t="str">
        <f>Sheet3!$A$1&amp;Sheet2!A194&amp;Sheet3!$A$2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CONTENT=3114379_x000D_WAIT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95" spans="1:2" x14ac:dyDescent="0.2">
      <c r="A195" t="s">
        <v>1775</v>
      </c>
      <c r="B195" t="str">
        <f>Sheet3!$A$1&amp;Sheet2!A195&amp;Sheet3!$A$2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CONTENT=3114278_x000D_WAIT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96" spans="1:2" x14ac:dyDescent="0.2">
      <c r="A196" t="s">
        <v>1776</v>
      </c>
      <c r="B196" t="str">
        <f>Sheet3!$A$1&amp;Sheet2!A196&amp;Sheet3!$A$2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CONTENT=3113262_x000D_WAIT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97" spans="1:2" x14ac:dyDescent="0.2">
      <c r="A197" t="s">
        <v>1777</v>
      </c>
      <c r="B197" t="str">
        <f>Sheet3!$A$1&amp;Sheet2!A197&amp;Sheet3!$A$2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CONTENT=3114228_x000D_WAIT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98" spans="1:2" x14ac:dyDescent="0.2">
      <c r="A198" t="s">
        <v>1778</v>
      </c>
      <c r="B198" t="str">
        <f>Sheet3!$A$1&amp;Sheet2!A198&amp;Sheet3!$A$2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CONTENT=3113853_x000D_WAIT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199" spans="1:2" x14ac:dyDescent="0.2">
      <c r="A199" t="s">
        <v>1779</v>
      </c>
      <c r="B199" t="str">
        <f>Sheet3!$A$1&amp;Sheet2!A199&amp;Sheet3!$A$2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CONTENT=3114274_x000D_WAIT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00" spans="1:2" x14ac:dyDescent="0.2">
      <c r="A200" t="s">
        <v>1780</v>
      </c>
      <c r="B200" t="str">
        <f>Sheet3!$A$1&amp;Sheet2!A200&amp;Sheet3!$A$2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CONTENT=3102982_x000D_WAIT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01" spans="1:2" x14ac:dyDescent="0.2">
      <c r="A201" t="s">
        <v>1781</v>
      </c>
      <c r="B201" t="str">
        <f>Sheet3!$A$1&amp;Sheet2!A201&amp;Sheet3!$A$2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CONTENT=3113706_x000D_WAIT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02" spans="1:2" x14ac:dyDescent="0.2">
      <c r="A202" t="s">
        <v>1782</v>
      </c>
      <c r="B202" t="str">
        <f>Sheet3!$A$1&amp;Sheet2!A202&amp;Sheet3!$A$2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CONTENT=3113708_x000D_WAIT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03" spans="1:2" x14ac:dyDescent="0.2">
      <c r="A203" t="s">
        <v>1783</v>
      </c>
      <c r="B203" t="str">
        <f>Sheet3!$A$1&amp;Sheet2!A203&amp;Sheet3!$A$2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CONTENT=3113994_x000D_WAIT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04" spans="1:2" x14ac:dyDescent="0.2">
      <c r="A204" t="s">
        <v>1784</v>
      </c>
      <c r="B204" t="str">
        <f>Sheet3!$A$1&amp;Sheet2!A204&amp;Sheet3!$A$2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CONTENT=3113986_x000D_WAIT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05" spans="1:2" x14ac:dyDescent="0.2">
      <c r="A205" t="s">
        <v>1785</v>
      </c>
      <c r="B205" t="str">
        <f>Sheet3!$A$1&amp;Sheet2!A205&amp;Sheet3!$A$2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CONTENT=3113956_x000D_WAIT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06" spans="1:2" x14ac:dyDescent="0.2">
      <c r="A206" t="s">
        <v>1786</v>
      </c>
      <c r="B206" t="str">
        <f>Sheet3!$A$1&amp;Sheet2!A206&amp;Sheet3!$A$2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CONTENT=3113946_x000D_WAIT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07" spans="1:2" x14ac:dyDescent="0.2">
      <c r="A207" t="s">
        <v>1787</v>
      </c>
      <c r="B207" t="str">
        <f>Sheet3!$A$1&amp;Sheet2!A207&amp;Sheet3!$A$2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CONTENT=3113943_x000D_WAIT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08" spans="1:2" x14ac:dyDescent="0.2">
      <c r="A208" t="s">
        <v>1788</v>
      </c>
      <c r="B208" t="str">
        <f>Sheet3!$A$1&amp;Sheet2!A208&amp;Sheet3!$A$2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CONTENT=3113496_x000D_WAIT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09" spans="1:2" x14ac:dyDescent="0.2">
      <c r="A209" t="s">
        <v>1789</v>
      </c>
      <c r="B209" t="str">
        <f>Sheet3!$A$1&amp;Sheet2!A209&amp;Sheet3!$A$2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CONTENT=3113592_x000D_WAIT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10" spans="1:2" x14ac:dyDescent="0.2">
      <c r="A210" t="s">
        <v>1790</v>
      </c>
      <c r="B210" t="str">
        <f>Sheet3!$A$1&amp;Sheet2!A210&amp;Sheet3!$A$2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CONTENT=3112021_x000D_WAIT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11" spans="1:2" x14ac:dyDescent="0.2">
      <c r="A211" t="s">
        <v>1791</v>
      </c>
      <c r="B211" t="str">
        <f>Sheet3!$A$1&amp;Sheet2!A211&amp;Sheet3!$A$2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CONTENT=3110159_x000D_WAIT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12" spans="1:2" x14ac:dyDescent="0.2">
      <c r="A212" t="s">
        <v>1792</v>
      </c>
      <c r="B212" t="str">
        <f>Sheet3!$A$1&amp;Sheet2!A212&amp;Sheet3!$A$2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CONTENT=3106242_x000D_WAIT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13" spans="1:2" x14ac:dyDescent="0.2">
      <c r="A213" t="s">
        <v>1793</v>
      </c>
      <c r="B213" t="str">
        <f>Sheet3!$A$1&amp;Sheet2!A213&amp;Sheet3!$A$2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CONTENT=3111631_x000D_WAIT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14" spans="1:2" x14ac:dyDescent="0.2">
      <c r="A214" t="s">
        <v>1794</v>
      </c>
      <c r="B214" t="str">
        <f>Sheet3!$A$1&amp;Sheet2!A214&amp;Sheet3!$A$2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CONTENT=3113839_x000D_WAIT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15" spans="1:2" x14ac:dyDescent="0.2">
      <c r="A215" t="s">
        <v>1795</v>
      </c>
      <c r="B215" t="str">
        <f>Sheet3!$A$1&amp;Sheet2!A215&amp;Sheet3!$A$2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CONTENT=3114156_x000D_WAIT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16" spans="1:2" x14ac:dyDescent="0.2">
      <c r="A216" t="s">
        <v>1796</v>
      </c>
      <c r="B216" t="str">
        <f>Sheet3!$A$1&amp;Sheet2!A216&amp;Sheet3!$A$2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CONTENT=3114097_x000D_WAIT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17" spans="1:2" x14ac:dyDescent="0.2">
      <c r="A217" t="s">
        <v>1797</v>
      </c>
      <c r="B217" t="str">
        <f>Sheet3!$A$1&amp;Sheet2!A217&amp;Sheet3!$A$2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CONTENT=3114113_x000D_WAIT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18" spans="1:2" x14ac:dyDescent="0.2">
      <c r="A218" t="s">
        <v>1798</v>
      </c>
      <c r="B218" t="str">
        <f>Sheet3!$A$1&amp;Sheet2!A218&amp;Sheet3!$A$2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CONTENT=3104966_x000D_WAIT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19" spans="1:2" x14ac:dyDescent="0.2">
      <c r="A219" t="s">
        <v>1799</v>
      </c>
      <c r="B219" t="str">
        <f>Sheet3!$A$1&amp;Sheet2!A219&amp;Sheet3!$A$2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CONTENT=3112124_x000D_WAIT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20" spans="1:2" x14ac:dyDescent="0.2">
      <c r="A220" t="s">
        <v>1800</v>
      </c>
      <c r="B220" t="str">
        <f>Sheet3!$A$1&amp;Sheet2!A220&amp;Sheet3!$A$2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CONTENT=3113856_x000D_WAIT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21" spans="1:2" x14ac:dyDescent="0.2">
      <c r="A221" t="s">
        <v>1801</v>
      </c>
      <c r="B221" t="str">
        <f>Sheet3!$A$1&amp;Sheet2!A221&amp;Sheet3!$A$2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CONTENT=3114118_x000D_WAIT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22" spans="1:2" x14ac:dyDescent="0.2">
      <c r="A222" t="s">
        <v>1802</v>
      </c>
      <c r="B222" t="str">
        <f>Sheet3!$A$1&amp;Sheet2!A222&amp;Sheet3!$A$2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CONTENT=3103150_x000D_WAIT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23" spans="1:2" x14ac:dyDescent="0.2">
      <c r="A223" t="s">
        <v>1803</v>
      </c>
      <c r="B223" t="str">
        <f>Sheet3!$A$1&amp;Sheet2!A223&amp;Sheet3!$A$2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CONTENT=3112773_x000D_WAIT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24" spans="1:2" x14ac:dyDescent="0.2">
      <c r="A224" t="s">
        <v>1804</v>
      </c>
      <c r="B224" t="str">
        <f>Sheet3!$A$1&amp;Sheet2!A224&amp;Sheet3!$A$2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CONTENT=3108399_x000D_WAIT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25" spans="1:2" x14ac:dyDescent="0.2">
      <c r="A225" t="s">
        <v>1805</v>
      </c>
      <c r="B225" t="str">
        <f>Sheet3!$A$1&amp;Sheet2!A225&amp;Sheet3!$A$2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CONTENT=3113246_x000D_WAIT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26" spans="1:2" x14ac:dyDescent="0.2">
      <c r="A226" t="s">
        <v>1806</v>
      </c>
      <c r="B226" t="str">
        <f>Sheet3!$A$1&amp;Sheet2!A226&amp;Sheet3!$A$2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CONTENT=3113352_x000D_WAIT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27" spans="1:2" x14ac:dyDescent="0.2">
      <c r="A227" t="s">
        <v>1807</v>
      </c>
      <c r="B227" t="str">
        <f>Sheet3!$A$1&amp;Sheet2!A227&amp;Sheet3!$A$2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CONTENT=3114211_x000D_WAIT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28" spans="1:2" x14ac:dyDescent="0.2">
      <c r="A228" t="s">
        <v>1808</v>
      </c>
      <c r="B228" t="str">
        <f>Sheet3!$A$1&amp;Sheet2!A228&amp;Sheet3!$A$2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CONTENT=3114210_x000D_WAIT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29" spans="1:2" x14ac:dyDescent="0.2">
      <c r="A229" t="s">
        <v>1809</v>
      </c>
      <c r="B229" t="str">
        <f>Sheet3!$A$1&amp;Sheet2!A229&amp;Sheet3!$A$2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CONTENT=3113537_x000D_WAIT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30" spans="1:2" x14ac:dyDescent="0.2">
      <c r="A230" t="s">
        <v>1810</v>
      </c>
      <c r="B230" t="str">
        <f>Sheet3!$A$1&amp;Sheet2!A230&amp;Sheet3!$A$2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CONTENT=3112480_x000D_WAIT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31" spans="1:2" x14ac:dyDescent="0.2">
      <c r="A231" t="s">
        <v>1811</v>
      </c>
      <c r="B231" t="str">
        <f>Sheet3!$A$1&amp;Sheet2!A231&amp;Sheet3!$A$2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CONTENT=3113617_x000D_WAIT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32" spans="1:2" x14ac:dyDescent="0.2">
      <c r="A232" t="s">
        <v>1812</v>
      </c>
      <c r="B232" t="str">
        <f>Sheet3!$A$1&amp;Sheet2!A232&amp;Sheet3!$A$2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CONTENT=3111412_x000D_WAIT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33" spans="1:2" x14ac:dyDescent="0.2">
      <c r="A233" t="s">
        <v>1813</v>
      </c>
      <c r="B233" t="str">
        <f>Sheet3!$A$1&amp;Sheet2!A233&amp;Sheet3!$A$2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CONTENT=3113691_x000D_WAIT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34" spans="1:2" x14ac:dyDescent="0.2">
      <c r="A234" t="s">
        <v>1814</v>
      </c>
      <c r="B234" t="str">
        <f>Sheet3!$A$1&amp;Sheet2!A234&amp;Sheet3!$A$2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CONTENT=3113998_x000D_WAIT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35" spans="1:2" x14ac:dyDescent="0.2">
      <c r="A235" t="s">
        <v>1815</v>
      </c>
      <c r="B235" t="str">
        <f>Sheet3!$A$1&amp;Sheet2!A235&amp;Sheet3!$A$2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CONTENT=3111851_x000D_WAIT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36" spans="1:2" x14ac:dyDescent="0.2">
      <c r="A236" t="s">
        <v>1816</v>
      </c>
      <c r="B236" t="str">
        <f>Sheet3!$A$1&amp;Sheet2!A236&amp;Sheet3!$A$2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CONTENT=3103559_x000D_WAIT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37" spans="1:2" x14ac:dyDescent="0.2">
      <c r="A237" t="s">
        <v>1817</v>
      </c>
      <c r="B237" t="str">
        <f>Sheet3!$A$1&amp;Sheet2!A237&amp;Sheet3!$A$2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CONTENT=3114160_x000D_WAIT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38" spans="1:2" x14ac:dyDescent="0.2">
      <c r="A238" t="s">
        <v>1818</v>
      </c>
      <c r="B238" t="str">
        <f>Sheet3!$A$1&amp;Sheet2!A238&amp;Sheet3!$A$2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CONTENT=3106439_x000D_WAIT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39" spans="1:2" x14ac:dyDescent="0.2">
      <c r="A239" t="s">
        <v>1819</v>
      </c>
      <c r="B239" t="str">
        <f>Sheet3!$A$1&amp;Sheet2!A239&amp;Sheet3!$A$2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CONTENT=3113440_x000D_WAIT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40" spans="1:2" x14ac:dyDescent="0.2">
      <c r="A240" t="s">
        <v>1820</v>
      </c>
      <c r="B240" t="str">
        <f>Sheet3!$A$1&amp;Sheet2!A240&amp;Sheet3!$A$2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CONTENT=3113913_x000D_WAIT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41" spans="1:2" x14ac:dyDescent="0.2">
      <c r="A241" t="s">
        <v>1821</v>
      </c>
      <c r="B241" t="str">
        <f>Sheet3!$A$1&amp;Sheet2!A241&amp;Sheet3!$A$2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CONTENT=3113854_x000D_WAIT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42" spans="1:2" x14ac:dyDescent="0.2">
      <c r="A242" t="s">
        <v>1822</v>
      </c>
      <c r="B242" t="str">
        <f>Sheet3!$A$1&amp;Sheet2!A242&amp;Sheet3!$A$2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CONTENT=3113826_x000D_WAIT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43" spans="1:2" x14ac:dyDescent="0.2">
      <c r="A243" t="s">
        <v>1823</v>
      </c>
      <c r="B243" t="str">
        <f>Sheet3!$A$1&amp;Sheet2!A243&amp;Sheet3!$A$2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CONTENT=3113530_x000D_WAIT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44" spans="1:2" x14ac:dyDescent="0.2">
      <c r="A244" t="s">
        <v>1824</v>
      </c>
      <c r="B244" t="str">
        <f>Sheet3!$A$1&amp;Sheet2!A244&amp;Sheet3!$A$2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CONTENT=3113432_x000D_WAIT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45" spans="1:2" x14ac:dyDescent="0.2">
      <c r="A245" t="s">
        <v>1825</v>
      </c>
      <c r="B245" t="str">
        <f>Sheet3!$A$1&amp;Sheet2!A245&amp;Sheet3!$A$2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CONTENT=3113000_x000D_WAIT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46" spans="1:2" x14ac:dyDescent="0.2">
      <c r="A246" t="s">
        <v>1826</v>
      </c>
      <c r="B246" t="str">
        <f>Sheet3!$A$1&amp;Sheet2!A246&amp;Sheet3!$A$2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CONTENT=3113695_x000D_WAIT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47" spans="1:2" x14ac:dyDescent="0.2">
      <c r="A247" t="s">
        <v>1827</v>
      </c>
      <c r="B247" t="str">
        <f>Sheet3!$A$1&amp;Sheet2!A247&amp;Sheet3!$A$2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CONTENT=3112434_x000D_WAIT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48" spans="1:2" x14ac:dyDescent="0.2">
      <c r="A248" t="s">
        <v>1828</v>
      </c>
      <c r="B248" t="str">
        <f>Sheet3!$A$1&amp;Sheet2!A248&amp;Sheet3!$A$2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CONTENT=3107552_x000D_WAIT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49" spans="1:2" x14ac:dyDescent="0.2">
      <c r="A249" t="s">
        <v>1829</v>
      </c>
      <c r="B249" t="str">
        <f>Sheet3!$A$1&amp;Sheet2!A249&amp;Sheet3!$A$2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CONTENT=3113202_x000D_WAIT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50" spans="1:2" x14ac:dyDescent="0.2">
      <c r="A250" t="s">
        <v>1830</v>
      </c>
      <c r="B250" t="str">
        <f>Sheet3!$A$1&amp;Sheet2!A250&amp;Sheet3!$A$2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CONTENT=3113626_x000D_WAIT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51" spans="1:2" x14ac:dyDescent="0.2">
      <c r="A251" t="s">
        <v>1831</v>
      </c>
      <c r="B251" t="str">
        <f>Sheet3!$A$1&amp;Sheet2!A251&amp;Sheet3!$A$2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CONTENT=3114083_x000D_WAIT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52" spans="1:2" x14ac:dyDescent="0.2">
      <c r="A252" t="s">
        <v>1832</v>
      </c>
      <c r="B252" t="str">
        <f>Sheet3!$A$1&amp;Sheet2!A252&amp;Sheet3!$A$2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CONTENT=3110601_x000D_WAIT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53" spans="1:2" x14ac:dyDescent="0.2">
      <c r="A253" t="s">
        <v>1833</v>
      </c>
      <c r="B253" t="str">
        <f>Sheet3!$A$1&amp;Sheet2!A253&amp;Sheet3!$A$2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CONTENT=3112894_x000D_WAIT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54" spans="1:2" x14ac:dyDescent="0.2">
      <c r="A254" t="s">
        <v>1834</v>
      </c>
      <c r="B254" t="str">
        <f>Sheet3!$A$1&amp;Sheet2!A254&amp;Sheet3!$A$2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CONTENT=3109680_x000D_WAIT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55" spans="1:2" x14ac:dyDescent="0.2">
      <c r="A255" t="s">
        <v>1835</v>
      </c>
      <c r="B255" t="str">
        <f>Sheet3!$A$1&amp;Sheet2!A255&amp;Sheet3!$A$2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CONTENT=3110243_x000D_WAIT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56" spans="1:2" x14ac:dyDescent="0.2">
      <c r="A256" t="s">
        <v>1836</v>
      </c>
      <c r="B256" t="str">
        <f>Sheet3!$A$1&amp;Sheet2!A256&amp;Sheet3!$A$2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CONTENT=3107364_x000D_WAIT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57" spans="1:2" x14ac:dyDescent="0.2">
      <c r="A257" t="s">
        <v>1837</v>
      </c>
      <c r="B257" t="str">
        <f>Sheet3!$A$1&amp;Sheet2!A257&amp;Sheet3!$A$2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CONTENT=3109257_x000D_WAIT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58" spans="1:2" x14ac:dyDescent="0.2">
      <c r="A258" t="s">
        <v>1838</v>
      </c>
      <c r="B258" t="str">
        <f>Sheet3!$A$1&amp;Sheet2!A258&amp;Sheet3!$A$2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CONTENT=3112566_x000D_WAIT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59" spans="1:2" x14ac:dyDescent="0.2">
      <c r="A259" t="s">
        <v>1839</v>
      </c>
      <c r="B259" t="str">
        <f>Sheet3!$A$1&amp;Sheet2!A259&amp;Sheet3!$A$2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CONTENT=3111099_x000D_WAIT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60" spans="1:2" x14ac:dyDescent="0.2">
      <c r="A260" t="s">
        <v>1840</v>
      </c>
      <c r="B260" t="str">
        <f>Sheet3!$A$1&amp;Sheet2!A260&amp;Sheet3!$A$2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CONTENT=3098031_x000D_WAIT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61" spans="1:2" x14ac:dyDescent="0.2">
      <c r="A261" t="s">
        <v>1841</v>
      </c>
      <c r="B261" t="str">
        <f>Sheet3!$A$1&amp;Sheet2!A261&amp;Sheet3!$A$2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CONTENT=3111023_x000D_WAIT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62" spans="1:2" x14ac:dyDescent="0.2">
      <c r="A262" t="s">
        <v>1842</v>
      </c>
      <c r="B262" t="str">
        <f>Sheet3!$A$1&amp;Sheet2!A262&amp;Sheet3!$A$2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CONTENT=3107912_x000D_WAIT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63" spans="1:2" x14ac:dyDescent="0.2">
      <c r="A263" t="s">
        <v>1843</v>
      </c>
      <c r="B263" t="str">
        <f>Sheet3!$A$1&amp;Sheet2!A263&amp;Sheet3!$A$2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CONTENT=3113491_x000D_WAIT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64" spans="1:2" x14ac:dyDescent="0.2">
      <c r="A264" t="s">
        <v>1844</v>
      </c>
      <c r="B264" t="str">
        <f>Sheet3!$A$1&amp;Sheet2!A264&amp;Sheet3!$A$2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CONTENT=3113171_x000D_WAIT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65" spans="1:2" x14ac:dyDescent="0.2">
      <c r="A265" t="s">
        <v>1845</v>
      </c>
      <c r="B265" t="str">
        <f>Sheet3!$A$1&amp;Sheet2!A265&amp;Sheet3!$A$2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CONTENT=3110019_x000D_WAIT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66" spans="1:2" x14ac:dyDescent="0.2">
      <c r="A266" t="s">
        <v>1846</v>
      </c>
      <c r="B266" t="str">
        <f>Sheet3!$A$1&amp;Sheet2!A266&amp;Sheet3!$A$2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CONTENT=3102744_x000D_WAIT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67" spans="1:2" x14ac:dyDescent="0.2">
      <c r="A267" t="s">
        <v>1847</v>
      </c>
      <c r="B267" t="str">
        <f>Sheet3!$A$1&amp;Sheet2!A267&amp;Sheet3!$A$2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CONTENT=3113741_x000D_WAIT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68" spans="1:2" x14ac:dyDescent="0.2">
      <c r="A268" t="s">
        <v>1848</v>
      </c>
      <c r="B268" t="str">
        <f>Sheet3!$A$1&amp;Sheet2!A268&amp;Sheet3!$A$2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CONTENT=3101517_x000D_WAIT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69" spans="1:2" x14ac:dyDescent="0.2">
      <c r="A269" t="s">
        <v>1849</v>
      </c>
      <c r="B269" t="str">
        <f>Sheet3!$A$1&amp;Sheet2!A269&amp;Sheet3!$A$2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CONTENT=3113807_x000D_WAIT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70" spans="1:2" x14ac:dyDescent="0.2">
      <c r="A270" t="s">
        <v>1850</v>
      </c>
      <c r="B270" t="str">
        <f>Sheet3!$A$1&amp;Sheet2!A270&amp;Sheet3!$A$2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CONTENT=3113176_x000D_WAIT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71" spans="1:2" x14ac:dyDescent="0.2">
      <c r="A271" t="s">
        <v>1851</v>
      </c>
      <c r="B271" t="str">
        <f>Sheet3!$A$1&amp;Sheet2!A271&amp;Sheet3!$A$2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CONTENT=3113543_x000D_WAIT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72" spans="1:2" x14ac:dyDescent="0.2">
      <c r="A272" t="s">
        <v>1852</v>
      </c>
      <c r="B272" t="str">
        <f>Sheet3!$A$1&amp;Sheet2!A272&amp;Sheet3!$A$2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CONTENT=3111293_x000D_WAIT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73" spans="1:2" x14ac:dyDescent="0.2">
      <c r="A273" t="s">
        <v>1853</v>
      </c>
      <c r="B273" t="str">
        <f>Sheet3!$A$1&amp;Sheet2!A273&amp;Sheet3!$A$2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CONTENT=3113536_x000D_WAIT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74" spans="1:2" x14ac:dyDescent="0.2">
      <c r="A274" t="s">
        <v>1854</v>
      </c>
      <c r="B274" t="str">
        <f>Sheet3!$A$1&amp;Sheet2!A274&amp;Sheet3!$A$2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CONTENT=3112811_x000D_WAIT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75" spans="1:2" x14ac:dyDescent="0.2">
      <c r="A275" t="s">
        <v>1855</v>
      </c>
      <c r="B275" t="str">
        <f>Sheet3!$A$1&amp;Sheet2!A275&amp;Sheet3!$A$2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CONTENT=3108154_x000D_WAIT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76" spans="1:2" x14ac:dyDescent="0.2">
      <c r="A276" t="s">
        <v>1856</v>
      </c>
      <c r="B276" t="str">
        <f>Sheet3!$A$1&amp;Sheet2!A276&amp;Sheet3!$A$2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CONTENT=3113228_x000D_WAIT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77" spans="1:2" x14ac:dyDescent="0.2">
      <c r="A277" t="s">
        <v>1857</v>
      </c>
      <c r="B277" t="str">
        <f>Sheet3!$A$1&amp;Sheet2!A277&amp;Sheet3!$A$2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CONTENT=3113519_x000D_WAIT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78" spans="1:2" x14ac:dyDescent="0.2">
      <c r="A278" t="s">
        <v>1858</v>
      </c>
      <c r="B278" t="str">
        <f>Sheet3!$A$1&amp;Sheet2!A278&amp;Sheet3!$A$2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CONTENT=3113403_x000D_WAIT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79" spans="1:2" x14ac:dyDescent="0.2">
      <c r="A279" t="s">
        <v>1859</v>
      </c>
      <c r="B279" t="str">
        <f>Sheet3!$A$1&amp;Sheet2!A279&amp;Sheet3!$A$2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CONTENT=3113402_x000D_WAIT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80" spans="1:2" x14ac:dyDescent="0.2">
      <c r="A280" t="s">
        <v>1860</v>
      </c>
      <c r="B280" t="str">
        <f>Sheet3!$A$1&amp;Sheet2!A280&amp;Sheet3!$A$2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CONTENT=3111215_x000D_WAIT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81" spans="1:2" x14ac:dyDescent="0.2">
      <c r="A281" t="s">
        <v>1861</v>
      </c>
      <c r="B281" t="str">
        <f>Sheet3!$A$1&amp;Sheet2!A281&amp;Sheet3!$A$2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CONTENT=3113591_x000D_WAIT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82" spans="1:2" x14ac:dyDescent="0.2">
      <c r="A282" t="s">
        <v>1862</v>
      </c>
      <c r="B282" t="str">
        <f>Sheet3!$A$1&amp;Sheet2!A282&amp;Sheet3!$A$2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CONTENT=3113579_x000D_WAIT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83" spans="1:2" x14ac:dyDescent="0.2">
      <c r="A283" t="s">
        <v>1863</v>
      </c>
      <c r="B283" t="str">
        <f>Sheet3!$A$1&amp;Sheet2!A283&amp;Sheet3!$A$2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CONTENT=3113264_x000D_WAIT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84" spans="1:2" x14ac:dyDescent="0.2">
      <c r="A284" t="s">
        <v>1864</v>
      </c>
      <c r="B284" t="str">
        <f>Sheet3!$A$1&amp;Sheet2!A284&amp;Sheet3!$A$2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CONTENT=3113065_x000D_WAIT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85" spans="1:2" x14ac:dyDescent="0.2">
      <c r="A285" t="s">
        <v>1865</v>
      </c>
      <c r="B285" t="str">
        <f>Sheet3!$A$1&amp;Sheet2!A285&amp;Sheet3!$A$2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CONTENT=3113443_x000D_WAIT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86" spans="1:2" x14ac:dyDescent="0.2">
      <c r="A286" t="s">
        <v>1866</v>
      </c>
      <c r="B286" t="str">
        <f>Sheet3!$A$1&amp;Sheet2!A286&amp;Sheet3!$A$2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CONTENT=3113230_x000D_WAIT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87" spans="1:2" x14ac:dyDescent="0.2">
      <c r="A287" t="s">
        <v>1867</v>
      </c>
      <c r="B287" t="str">
        <f>Sheet3!$A$1&amp;Sheet2!A287&amp;Sheet3!$A$2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CONTENT=3112900_x000D_WAIT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88" spans="1:2" x14ac:dyDescent="0.2">
      <c r="A288" t="s">
        <v>1868</v>
      </c>
      <c r="B288" t="str">
        <f>Sheet3!$A$1&amp;Sheet2!A288&amp;Sheet3!$A$2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CONTENT=3113486_x000D_WAIT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89" spans="1:2" x14ac:dyDescent="0.2">
      <c r="A289" t="s">
        <v>1869</v>
      </c>
      <c r="B289" t="str">
        <f>Sheet3!$A$1&amp;Sheet2!A289&amp;Sheet3!$A$2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CONTENT=3112525_x000D_WAIT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90" spans="1:2" x14ac:dyDescent="0.2">
      <c r="A290" t="s">
        <v>1870</v>
      </c>
      <c r="B290" t="str">
        <f>Sheet3!$A$1&amp;Sheet2!A290&amp;Sheet3!$A$2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CONTENT=3113201_x000D_WAIT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91" spans="1:2" x14ac:dyDescent="0.2">
      <c r="A291" t="s">
        <v>1871</v>
      </c>
      <c r="B291" t="str">
        <f>Sheet3!$A$1&amp;Sheet2!A291&amp;Sheet3!$A$2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CONTENT=3113415_x000D_WAIT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92" spans="1:2" x14ac:dyDescent="0.2">
      <c r="A292" t="s">
        <v>1872</v>
      </c>
      <c r="B292" t="str">
        <f>Sheet3!$A$1&amp;Sheet2!A292&amp;Sheet3!$A$2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CONTENT=3113268_x000D_WAIT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93" spans="1:2" x14ac:dyDescent="0.2">
      <c r="A293" t="s">
        <v>1873</v>
      </c>
      <c r="B293" t="str">
        <f>Sheet3!$A$1&amp;Sheet2!A293&amp;Sheet3!$A$2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CONTENT=3113052_x000D_WAIT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94" spans="1:2" x14ac:dyDescent="0.2">
      <c r="A294" t="s">
        <v>1874</v>
      </c>
      <c r="B294" t="str">
        <f>Sheet3!$A$1&amp;Sheet2!A294&amp;Sheet3!$A$2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CONTENT=3112140_x000D_WAIT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95" spans="1:2" x14ac:dyDescent="0.2">
      <c r="A295" t="s">
        <v>1875</v>
      </c>
      <c r="B295" t="str">
        <f>Sheet3!$A$1&amp;Sheet2!A295&amp;Sheet3!$A$2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CONTENT=3111018_x000D_WAIT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96" spans="1:2" x14ac:dyDescent="0.2">
      <c r="A296" t="s">
        <v>1876</v>
      </c>
      <c r="B296" t="str">
        <f>Sheet3!$A$1&amp;Sheet2!A296&amp;Sheet3!$A$2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CONTENT=3110546_x000D_WAIT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97" spans="1:2" x14ac:dyDescent="0.2">
      <c r="A297" t="s">
        <v>1877</v>
      </c>
      <c r="B297" t="str">
        <f>Sheet3!$A$1&amp;Sheet2!A297&amp;Sheet3!$A$2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CONTENT=3113261_x000D_WAIT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98" spans="1:2" x14ac:dyDescent="0.2">
      <c r="A298" t="s">
        <v>1878</v>
      </c>
      <c r="B298" t="str">
        <f>Sheet3!$A$1&amp;Sheet2!A298&amp;Sheet3!$A$2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CONTENT=3113214_x000D_WAIT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299" spans="1:2" x14ac:dyDescent="0.2">
      <c r="A299" t="s">
        <v>1879</v>
      </c>
      <c r="B299" t="str">
        <f>Sheet3!$A$1&amp;Sheet2!A299&amp;Sheet3!$A$2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CONTENT=3105623_x000D_WAIT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00" spans="1:2" x14ac:dyDescent="0.2">
      <c r="A300" t="s">
        <v>1880</v>
      </c>
      <c r="B300" t="str">
        <f>Sheet3!$A$1&amp;Sheet2!A300&amp;Sheet3!$A$2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CONTENT=3113219_x000D_WAIT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01" spans="1:2" x14ac:dyDescent="0.2">
      <c r="A301" t="s">
        <v>1881</v>
      </c>
      <c r="B301" t="str">
        <f>Sheet3!$A$1&amp;Sheet2!A301&amp;Sheet3!$A$2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CONTENT=3113276_x000D_WAIT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02" spans="1:2" x14ac:dyDescent="0.2">
      <c r="A302" t="s">
        <v>1882</v>
      </c>
      <c r="B302" t="str">
        <f>Sheet3!$A$1&amp;Sheet2!A302&amp;Sheet3!$A$2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CONTENT=3112127_x000D_WAIT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03" spans="1:2" x14ac:dyDescent="0.2">
      <c r="A303" t="s">
        <v>1883</v>
      </c>
      <c r="B303" t="str">
        <f>Sheet3!$A$1&amp;Sheet2!A303&amp;Sheet3!$A$2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CONTENT=3110535_x000D_WAIT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04" spans="1:2" x14ac:dyDescent="0.2">
      <c r="A304" t="s">
        <v>1884</v>
      </c>
      <c r="B304" t="str">
        <f>Sheet3!$A$1&amp;Sheet2!A304&amp;Sheet3!$A$2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CONTENT=3107695_x000D_WAIT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05" spans="1:2" x14ac:dyDescent="0.2">
      <c r="A305" t="s">
        <v>1885</v>
      </c>
      <c r="B305" t="str">
        <f>Sheet3!$A$1&amp;Sheet2!A305&amp;Sheet3!$A$2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CONTENT=3111806_x000D_WAIT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06" spans="1:2" x14ac:dyDescent="0.2">
      <c r="A306" t="s">
        <v>1886</v>
      </c>
      <c r="B306" t="str">
        <f>Sheet3!$A$1&amp;Sheet2!A306&amp;Sheet3!$A$2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CONTENT=3111463_x000D_WAIT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07" spans="1:2" x14ac:dyDescent="0.2">
      <c r="A307" t="s">
        <v>1887</v>
      </c>
      <c r="B307" t="str">
        <f>Sheet3!$A$1&amp;Sheet2!A307&amp;Sheet3!$A$2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CONTENT=3111887_x000D_WAIT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08" spans="1:2" x14ac:dyDescent="0.2">
      <c r="A308" t="s">
        <v>1888</v>
      </c>
      <c r="B308" t="str">
        <f>Sheet3!$A$1&amp;Sheet2!A308&amp;Sheet3!$A$2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CONTENT=3112147_x000D_WAIT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09" spans="1:2" x14ac:dyDescent="0.2">
      <c r="A309" t="s">
        <v>1889</v>
      </c>
      <c r="B309" t="str">
        <f>Sheet3!$A$1&amp;Sheet2!A309&amp;Sheet3!$A$2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CONTENT=3104563_x000D_WAIT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10" spans="1:2" x14ac:dyDescent="0.2">
      <c r="A310" t="s">
        <v>1890</v>
      </c>
      <c r="B310" t="str">
        <f>Sheet3!$A$1&amp;Sheet2!A310&amp;Sheet3!$A$2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CONTENT=3110439_x000D_WAIT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11" spans="1:2" x14ac:dyDescent="0.2">
      <c r="A311" t="s">
        <v>1891</v>
      </c>
      <c r="B311" t="str">
        <f>Sheet3!$A$1&amp;Sheet2!A311&amp;Sheet3!$A$2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CONTENT=3110979_x000D_WAIT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12" spans="1:2" x14ac:dyDescent="0.2">
      <c r="A312" t="s">
        <v>1892</v>
      </c>
      <c r="B312" t="str">
        <f>Sheet3!$A$1&amp;Sheet2!A312&amp;Sheet3!$A$2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CONTENT=3111055_x000D_WAIT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13" spans="1:2" x14ac:dyDescent="0.2">
      <c r="A313" t="s">
        <v>1893</v>
      </c>
      <c r="B313" t="str">
        <f>Sheet3!$A$1&amp;Sheet2!A313&amp;Sheet3!$A$2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CONTENT=3111816_x000D_WAIT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14" spans="1:2" x14ac:dyDescent="0.2">
      <c r="A314" t="s">
        <v>1894</v>
      </c>
      <c r="B314" t="str">
        <f>Sheet3!$A$1&amp;Sheet2!A314&amp;Sheet3!$A$2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CONTENT=3108448_x000D_WAIT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15" spans="1:2" x14ac:dyDescent="0.2">
      <c r="A315" t="s">
        <v>1895</v>
      </c>
      <c r="B315" t="str">
        <f>Sheet3!$A$1&amp;Sheet2!A315&amp;Sheet3!$A$2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CONTENT=3108438_x000D_WAIT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16" spans="1:2" x14ac:dyDescent="0.2">
      <c r="A316" t="s">
        <v>1896</v>
      </c>
      <c r="B316" t="str">
        <f>Sheet3!$A$1&amp;Sheet2!A316&amp;Sheet3!$A$2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CONTENT=3111911_x000D_WAIT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17" spans="1:2" x14ac:dyDescent="0.2">
      <c r="A317" t="s">
        <v>1897</v>
      </c>
      <c r="B317" t="str">
        <f>Sheet3!$A$1&amp;Sheet2!A317&amp;Sheet3!$A$2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CONTENT=3111912_x000D_WAIT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18" spans="1:2" x14ac:dyDescent="0.2">
      <c r="A318" t="s">
        <v>1898</v>
      </c>
      <c r="B318" t="str">
        <f>Sheet3!$A$1&amp;Sheet2!A318&amp;Sheet3!$A$2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CONTENT=3111438_x000D_WAIT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19" spans="1:2" x14ac:dyDescent="0.2">
      <c r="A319" t="s">
        <v>1899</v>
      </c>
      <c r="B319" t="str">
        <f>Sheet3!$A$1&amp;Sheet2!A319&amp;Sheet3!$A$2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CONTENT=3110489_x000D_WAIT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20" spans="1:2" x14ac:dyDescent="0.2">
      <c r="A320" t="s">
        <v>1900</v>
      </c>
      <c r="B320" t="str">
        <f>Sheet3!$A$1&amp;Sheet2!A320&amp;Sheet3!$A$2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CONTENT=3107049_x000D_WAIT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21" spans="1:2" x14ac:dyDescent="0.2">
      <c r="A321" t="s">
        <v>1901</v>
      </c>
      <c r="B321" t="str">
        <f>Sheet3!$A$1&amp;Sheet2!A321&amp;Sheet3!$A$2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CONTENT=3111350_x000D_WAIT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22" spans="1:2" x14ac:dyDescent="0.2">
      <c r="A322" t="s">
        <v>1902</v>
      </c>
      <c r="B322" t="str">
        <f>Sheet3!$A$1&amp;Sheet2!A322&amp;Sheet3!$A$2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CONTENT=3110017_x000D_WAIT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23" spans="1:2" x14ac:dyDescent="0.2">
      <c r="A323" t="s">
        <v>1903</v>
      </c>
      <c r="B323" t="str">
        <f>Sheet3!$A$1&amp;Sheet2!A323&amp;Sheet3!$A$2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CONTENT=3111633_x000D_WAIT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24" spans="1:2" x14ac:dyDescent="0.2">
      <c r="A324" t="s">
        <v>1904</v>
      </c>
      <c r="B324" t="str">
        <f>Sheet3!$A$1&amp;Sheet2!A324&amp;Sheet3!$A$2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CONTENT=3108353_x000D_WAIT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25" spans="1:2" x14ac:dyDescent="0.2">
      <c r="A325" t="s">
        <v>1905</v>
      </c>
      <c r="B325" t="str">
        <f>Sheet3!$A$1&amp;Sheet2!A325&amp;Sheet3!$A$2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CONTENT=3108404_x000D_WAIT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26" spans="1:2" x14ac:dyDescent="0.2">
      <c r="A326" t="s">
        <v>1906</v>
      </c>
      <c r="B326" t="str">
        <f>Sheet3!$A$1&amp;Sheet2!A326&amp;Sheet3!$A$2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CONTENT=3110832_x000D_WAIT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27" spans="1:2" x14ac:dyDescent="0.2">
      <c r="A327" t="s">
        <v>1907</v>
      </c>
      <c r="B327" t="str">
        <f>Sheet3!$A$1&amp;Sheet2!A327&amp;Sheet3!$A$2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CONTENT=3110353_x000D_WAIT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28" spans="1:2" x14ac:dyDescent="0.2">
      <c r="A328" t="s">
        <v>1908</v>
      </c>
      <c r="B328" t="str">
        <f>Sheet3!$A$1&amp;Sheet2!A328&amp;Sheet3!$A$2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CONTENT=3110388_x000D_WAIT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29" spans="1:2" x14ac:dyDescent="0.2">
      <c r="A329" t="s">
        <v>1909</v>
      </c>
      <c r="B329" t="str">
        <f>Sheet3!$A$1&amp;Sheet2!A329&amp;Sheet3!$A$2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CONTENT=3110382_x000D_WAIT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30" spans="1:2" x14ac:dyDescent="0.2">
      <c r="A330" t="s">
        <v>1910</v>
      </c>
      <c r="B330" t="str">
        <f>Sheet3!$A$1&amp;Sheet2!A330&amp;Sheet3!$A$2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CONTENT=3110658_x000D_WAIT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31" spans="1:2" x14ac:dyDescent="0.2">
      <c r="A331" t="s">
        <v>1911</v>
      </c>
      <c r="B331" t="str">
        <f>Sheet3!$A$1&amp;Sheet2!A331&amp;Sheet3!$A$2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CONTENT=3111641_x000D_WAIT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32" spans="1:2" x14ac:dyDescent="0.2">
      <c r="A332" t="s">
        <v>1912</v>
      </c>
      <c r="B332" t="str">
        <f>Sheet3!$A$1&amp;Sheet2!A332&amp;Sheet3!$A$2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CONTENT=3103924_x000D_WAIT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33" spans="1:2" x14ac:dyDescent="0.2">
      <c r="A333" t="s">
        <v>1913</v>
      </c>
      <c r="B333" t="str">
        <f>Sheet3!$A$1&amp;Sheet2!A333&amp;Sheet3!$A$2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CONTENT=3111681_x000D_WAIT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34" spans="1:2" x14ac:dyDescent="0.2">
      <c r="A334" t="s">
        <v>1914</v>
      </c>
      <c r="B334" t="str">
        <f>Sheet3!$A$1&amp;Sheet2!A334&amp;Sheet3!$A$2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CONTENT=3111662_x000D_WAIT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35" spans="1:2" x14ac:dyDescent="0.2">
      <c r="A335" t="s">
        <v>1915</v>
      </c>
      <c r="B335" t="str">
        <f>Sheet3!$A$1&amp;Sheet2!A335&amp;Sheet3!$A$2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CONTENT=3109541_x000D_WAIT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36" spans="1:2" x14ac:dyDescent="0.2">
      <c r="A336" t="s">
        <v>1916</v>
      </c>
      <c r="B336" t="str">
        <f>Sheet3!$A$1&amp;Sheet2!A336&amp;Sheet3!$A$2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CONTENT=3100919_x000D_WAIT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37" spans="1:2" x14ac:dyDescent="0.2">
      <c r="A337" t="s">
        <v>1917</v>
      </c>
      <c r="B337" t="str">
        <f>Sheet3!$A$1&amp;Sheet2!A337&amp;Sheet3!$A$2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CONTENT=3110165_x000D_WAIT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38" spans="1:2" x14ac:dyDescent="0.2">
      <c r="A338" t="s">
        <v>1918</v>
      </c>
      <c r="B338" t="str">
        <f>Sheet3!$A$1&amp;Sheet2!A338&amp;Sheet3!$A$2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CONTENT=3110967_x000D_WAIT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39" spans="1:2" x14ac:dyDescent="0.2">
      <c r="A339" t="s">
        <v>1919</v>
      </c>
      <c r="B339" t="str">
        <f>Sheet3!$A$1&amp;Sheet2!A339&amp;Sheet3!$A$2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CONTENT=3100925_x000D_WAIT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40" spans="1:2" x14ac:dyDescent="0.2">
      <c r="A340" t="s">
        <v>1920</v>
      </c>
      <c r="B340" t="str">
        <f>Sheet3!$A$1&amp;Sheet2!A340&amp;Sheet3!$A$2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CONTENT=3110295_x000D_WAIT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41" spans="1:2" x14ac:dyDescent="0.2">
      <c r="A341" t="s">
        <v>1921</v>
      </c>
      <c r="B341" t="str">
        <f>Sheet3!$A$1&amp;Sheet2!A341&amp;Sheet3!$A$2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CONTENT=3107896_x000D_WAIT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42" spans="1:2" x14ac:dyDescent="0.2">
      <c r="A342" t="s">
        <v>1922</v>
      </c>
      <c r="B342" t="str">
        <f>Sheet3!$A$1&amp;Sheet2!A342&amp;Sheet3!$A$2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CONTENT=3109310_x000D_WAIT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43" spans="1:2" x14ac:dyDescent="0.2">
      <c r="A343" t="s">
        <v>1923</v>
      </c>
      <c r="B343" t="str">
        <f>Sheet3!$A$1&amp;Sheet2!A343&amp;Sheet3!$A$2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CONTENT=3111126_x000D_WAIT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44" spans="1:2" x14ac:dyDescent="0.2">
      <c r="A344" t="s">
        <v>1924</v>
      </c>
      <c r="B344" t="str">
        <f>Sheet3!$A$1&amp;Sheet2!A344&amp;Sheet3!$A$2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CONTENT=3108680_x000D_WAIT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45" spans="1:2" x14ac:dyDescent="0.2">
      <c r="A345" t="s">
        <v>1925</v>
      </c>
      <c r="B345" t="str">
        <f>Sheet3!$A$1&amp;Sheet2!A345&amp;Sheet3!$A$2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CONTENT=3110796_x000D_WAIT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46" spans="1:2" x14ac:dyDescent="0.2">
      <c r="A346" t="s">
        <v>1926</v>
      </c>
      <c r="B346" t="str">
        <f>Sheet3!$A$1&amp;Sheet2!A346&amp;Sheet3!$A$2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CONTENT=3109932_x000D_WAIT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47" spans="1:2" x14ac:dyDescent="0.2">
      <c r="A347" t="s">
        <v>1927</v>
      </c>
      <c r="B347" t="str">
        <f>Sheet3!$A$1&amp;Sheet2!A347&amp;Sheet3!$A$2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CONTENT=3108709_x000D_WAIT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48" spans="1:2" x14ac:dyDescent="0.2">
      <c r="A348" t="s">
        <v>1928</v>
      </c>
      <c r="B348" t="str">
        <f>Sheet3!$A$1&amp;Sheet2!A348&amp;Sheet3!$A$2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CONTENT=3110872_x000D_WAIT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49" spans="1:2" x14ac:dyDescent="0.2">
      <c r="A349" t="s">
        <v>1929</v>
      </c>
      <c r="B349" t="str">
        <f>Sheet3!$A$1&amp;Sheet2!A349&amp;Sheet3!$A$2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CONTENT=3111068_x000D_WAIT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50" spans="1:2" x14ac:dyDescent="0.2">
      <c r="A350" t="s">
        <v>1930</v>
      </c>
      <c r="B350" t="str">
        <f>Sheet3!$A$1&amp;Sheet2!A350&amp;Sheet3!$A$2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CONTENT=3110969_x000D_WAIT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51" spans="1:2" x14ac:dyDescent="0.2">
      <c r="A351" t="s">
        <v>1931</v>
      </c>
      <c r="B351" t="str">
        <f>Sheet3!$A$1&amp;Sheet2!A351&amp;Sheet3!$A$2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CONTENT=3110801_x000D_WAIT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52" spans="1:2" x14ac:dyDescent="0.2">
      <c r="A352" t="s">
        <v>1932</v>
      </c>
      <c r="B352" t="str">
        <f>Sheet3!$A$1&amp;Sheet2!A352&amp;Sheet3!$A$2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CONTENT=3110292_x000D_WAIT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53" spans="1:2" x14ac:dyDescent="0.2">
      <c r="A353" t="s">
        <v>1933</v>
      </c>
      <c r="B353" t="str">
        <f>Sheet3!$A$1&amp;Sheet2!A353&amp;Sheet3!$A$2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CONTENT=3110209_x000D_WAIT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54" spans="1:2" x14ac:dyDescent="0.2">
      <c r="A354" t="s">
        <v>1934</v>
      </c>
      <c r="B354" t="str">
        <f>Sheet3!$A$1&amp;Sheet2!A354&amp;Sheet3!$A$2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CONTENT=3110928_x000D_WAIT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55" spans="1:2" x14ac:dyDescent="0.2">
      <c r="A355" t="s">
        <v>1935</v>
      </c>
      <c r="B355" t="str">
        <f>Sheet3!$A$1&amp;Sheet2!A355&amp;Sheet3!$A$2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CONTENT=3110820_x000D_WAIT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56" spans="1:2" x14ac:dyDescent="0.2">
      <c r="A356" t="s">
        <v>1936</v>
      </c>
      <c r="B356" t="str">
        <f>Sheet3!$A$1&amp;Sheet2!A356&amp;Sheet3!$A$2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CONTENT=3109851_x000D_WAIT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57" spans="1:2" x14ac:dyDescent="0.2">
      <c r="A357" t="s">
        <v>1937</v>
      </c>
      <c r="B357" t="str">
        <f>Sheet3!$A$1&amp;Sheet2!A357&amp;Sheet3!$A$2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CONTENT=3110619_x000D_WAIT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58" spans="1:2" x14ac:dyDescent="0.2">
      <c r="A358" t="s">
        <v>1938</v>
      </c>
      <c r="B358" t="str">
        <f>Sheet3!$A$1&amp;Sheet2!A358&amp;Sheet3!$A$2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CONTENT=3110266_x000D_WAIT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59" spans="1:2" x14ac:dyDescent="0.2">
      <c r="A359" t="s">
        <v>1939</v>
      </c>
      <c r="B359" t="str">
        <f>Sheet3!$A$1&amp;Sheet2!A359&amp;Sheet3!$A$2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CONTENT=3110933_x000D_WAIT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60" spans="1:2" x14ac:dyDescent="0.2">
      <c r="A360" t="s">
        <v>1940</v>
      </c>
      <c r="B360" t="str">
        <f>Sheet3!$A$1&amp;Sheet2!A360&amp;Sheet3!$A$2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CONTENT=3110792_x000D_WAIT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61" spans="1:2" x14ac:dyDescent="0.2">
      <c r="A361" t="s">
        <v>1941</v>
      </c>
      <c r="B361" t="str">
        <f>Sheet3!$A$1&amp;Sheet2!A361&amp;Sheet3!$A$2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CONTENT=3110160_x000D_WAIT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62" spans="1:2" x14ac:dyDescent="0.2">
      <c r="A362" t="s">
        <v>1942</v>
      </c>
      <c r="B362" t="str">
        <f>Sheet3!$A$1&amp;Sheet2!A362&amp;Sheet3!$A$2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CONTENT=3110396_x000D_WAIT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63" spans="1:2" x14ac:dyDescent="0.2">
      <c r="A363" t="s">
        <v>1943</v>
      </c>
      <c r="B363" t="str">
        <f>Sheet3!$A$1&amp;Sheet2!A363&amp;Sheet3!$A$2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CONTENT=3106627_x000D_WAIT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64" spans="1:2" x14ac:dyDescent="0.2">
      <c r="A364" t="s">
        <v>1944</v>
      </c>
      <c r="B364" t="str">
        <f>Sheet3!$A$1&amp;Sheet2!A364&amp;Sheet3!$A$2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CONTENT=3110547_x000D_WAIT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65" spans="1:2" x14ac:dyDescent="0.2">
      <c r="A365" t="s">
        <v>1945</v>
      </c>
      <c r="B365" t="str">
        <f>Sheet3!$A$1&amp;Sheet2!A365&amp;Sheet3!$A$2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CONTENT=3104153_x000D_WAIT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66" spans="1:2" x14ac:dyDescent="0.2">
      <c r="A366" t="s">
        <v>1946</v>
      </c>
      <c r="B366" t="str">
        <f>Sheet3!$A$1&amp;Sheet2!A366&amp;Sheet3!$A$2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CONTENT=3110624_x000D_WAIT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67" spans="1:2" x14ac:dyDescent="0.2">
      <c r="A367" t="s">
        <v>1947</v>
      </c>
      <c r="B367" t="str">
        <f>Sheet3!$A$1&amp;Sheet2!A367&amp;Sheet3!$A$2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CONTENT=3110501_x000D_WAIT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68" spans="1:2" x14ac:dyDescent="0.2">
      <c r="A368" t="s">
        <v>1948</v>
      </c>
      <c r="B368" t="str">
        <f>Sheet3!$A$1&amp;Sheet2!A368&amp;Sheet3!$A$2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CONTENT=3110441_x000D_WAIT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69" spans="1:2" x14ac:dyDescent="0.2">
      <c r="A369" t="s">
        <v>1949</v>
      </c>
      <c r="B369" t="str">
        <f>Sheet3!$A$1&amp;Sheet2!A369&amp;Sheet3!$A$2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CONTENT=3110419_x000D_WAIT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70" spans="1:2" x14ac:dyDescent="0.2">
      <c r="A370" t="s">
        <v>1950</v>
      </c>
      <c r="B370" t="str">
        <f>Sheet3!$A$1&amp;Sheet2!A370&amp;Sheet3!$A$2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CONTENT=3110324_x000D_WAIT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71" spans="1:2" x14ac:dyDescent="0.2">
      <c r="A371" t="s">
        <v>1951</v>
      </c>
      <c r="B371" t="str">
        <f>Sheet3!$A$1&amp;Sheet2!A371&amp;Sheet3!$A$2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CONTENT=3109853_x000D_WAIT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72" spans="1:2" x14ac:dyDescent="0.2">
      <c r="A372" t="s">
        <v>1952</v>
      </c>
      <c r="B372" t="str">
        <f>Sheet3!$A$1&amp;Sheet2!A372&amp;Sheet3!$A$2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CONTENT=3110453_x000D_WAIT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73" spans="1:2" x14ac:dyDescent="0.2">
      <c r="A373" t="s">
        <v>1953</v>
      </c>
      <c r="B373" t="str">
        <f>Sheet3!$A$1&amp;Sheet2!A373&amp;Sheet3!$A$2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CONTENT=3110048_x000D_WAIT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74" spans="1:2" x14ac:dyDescent="0.2">
      <c r="A374" t="s">
        <v>1954</v>
      </c>
      <c r="B374" t="str">
        <f>Sheet3!$A$1&amp;Sheet2!A374&amp;Sheet3!$A$2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CONTENT=3110367_x000D_WAIT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75" spans="1:2" x14ac:dyDescent="0.2">
      <c r="A375" t="s">
        <v>1955</v>
      </c>
      <c r="B375" t="str">
        <f>Sheet3!$A$1&amp;Sheet2!A375&amp;Sheet3!$A$2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CONTENT=3110555_x000D_WAIT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76" spans="1:2" x14ac:dyDescent="0.2">
      <c r="A376" t="s">
        <v>1956</v>
      </c>
      <c r="B376" t="str">
        <f>Sheet3!$A$1&amp;Sheet2!A376&amp;Sheet3!$A$2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CONTENT=3103183_x000D_WAIT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77" spans="1:2" x14ac:dyDescent="0.2">
      <c r="A377" t="s">
        <v>1957</v>
      </c>
      <c r="B377" t="str">
        <f>Sheet3!$A$1&amp;Sheet2!A377&amp;Sheet3!$A$2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CONTENT=3102662_x000D_WAIT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78" spans="1:2" x14ac:dyDescent="0.2">
      <c r="A378" t="s">
        <v>1958</v>
      </c>
      <c r="B378" t="str">
        <f>Sheet3!$A$1&amp;Sheet2!A378&amp;Sheet3!$A$2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CONTENT=3110323_x000D_WAIT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79" spans="1:2" x14ac:dyDescent="0.2">
      <c r="A379" t="s">
        <v>1959</v>
      </c>
      <c r="B379" t="str">
        <f>Sheet3!$A$1&amp;Sheet2!A379&amp;Sheet3!$A$2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CONTENT=3105604_x000D_WAIT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80" spans="1:2" x14ac:dyDescent="0.2">
      <c r="A380" t="s">
        <v>1960</v>
      </c>
      <c r="B380" t="str">
        <f>Sheet3!$A$1&amp;Sheet2!A380&amp;Sheet3!$A$2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CONTENT=3102603_x000D_WAIT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81" spans="1:2" x14ac:dyDescent="0.2">
      <c r="A381" t="s">
        <v>1961</v>
      </c>
      <c r="B381" t="str">
        <f>Sheet3!$A$1&amp;Sheet2!A381&amp;Sheet3!$A$2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CONTENT=3110408_x000D_WAIT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82" spans="1:2" x14ac:dyDescent="0.2">
      <c r="A382" t="s">
        <v>1962</v>
      </c>
      <c r="B382" t="str">
        <f>Sheet3!$A$1&amp;Sheet2!A382&amp;Sheet3!$A$2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CONTENT=3110385_x000D_WAIT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83" spans="1:2" x14ac:dyDescent="0.2">
      <c r="A383" t="s">
        <v>1963</v>
      </c>
      <c r="B383" t="str">
        <f>Sheet3!$A$1&amp;Sheet2!A383&amp;Sheet3!$A$2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CONTENT=3108779_x000D_WAIT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84" spans="1:2" x14ac:dyDescent="0.2">
      <c r="A384" t="s">
        <v>1964</v>
      </c>
      <c r="B384" t="str">
        <f>Sheet3!$A$1&amp;Sheet2!A384&amp;Sheet3!$A$2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CONTENT=3110206_x000D_WAIT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85" spans="1:2" x14ac:dyDescent="0.2">
      <c r="A385" t="s">
        <v>1965</v>
      </c>
      <c r="B385" t="str">
        <f>Sheet3!$A$1&amp;Sheet2!A385&amp;Sheet3!$A$2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CONTENT=3109956_x000D_WAIT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86" spans="1:2" x14ac:dyDescent="0.2">
      <c r="A386" t="s">
        <v>1966</v>
      </c>
      <c r="B386" t="str">
        <f>Sheet3!$A$1&amp;Sheet2!A386&amp;Sheet3!$A$2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CONTENT=3103772_x000D_WAIT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87" spans="1:2" x14ac:dyDescent="0.2">
      <c r="A387" t="s">
        <v>1967</v>
      </c>
      <c r="B387" t="str">
        <f>Sheet3!$A$1&amp;Sheet2!A387&amp;Sheet3!$A$2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CONTENT=3109969_x000D_WAIT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88" spans="1:2" x14ac:dyDescent="0.2">
      <c r="A388" t="s">
        <v>1968</v>
      </c>
      <c r="B388" t="str">
        <f>Sheet3!$A$1&amp;Sheet2!A388&amp;Sheet3!$A$2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CONTENT=3109617_x000D_WAIT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89" spans="1:2" x14ac:dyDescent="0.2">
      <c r="A389" t="s">
        <v>1969</v>
      </c>
      <c r="B389" t="str">
        <f>Sheet3!$A$1&amp;Sheet2!A389&amp;Sheet3!$A$2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CONTENT=3107375_x000D_WAIT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90" spans="1:2" x14ac:dyDescent="0.2">
      <c r="A390" t="s">
        <v>1970</v>
      </c>
      <c r="B390" t="str">
        <f>Sheet3!$A$1&amp;Sheet2!A390&amp;Sheet3!$A$2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CONTENT=3106585_x000D_WAIT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91" spans="1:2" x14ac:dyDescent="0.2">
      <c r="A391" t="s">
        <v>1971</v>
      </c>
      <c r="B391" t="str">
        <f>Sheet3!$A$1&amp;Sheet2!A391&amp;Sheet3!$A$2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CONTENT=3109753_x000D_WAIT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92" spans="1:2" x14ac:dyDescent="0.2">
      <c r="A392" t="s">
        <v>1972</v>
      </c>
      <c r="B392" t="str">
        <f>Sheet3!$A$1&amp;Sheet2!A392&amp;Sheet3!$A$2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CONTENT=3109653_x000D_WAIT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93" spans="1:2" x14ac:dyDescent="0.2">
      <c r="A393" t="s">
        <v>1973</v>
      </c>
      <c r="B393" t="str">
        <f>Sheet3!$A$1&amp;Sheet2!A393&amp;Sheet3!$A$2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CONTENT=3109742_x000D_WAIT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94" spans="1:2" x14ac:dyDescent="0.2">
      <c r="A394" t="s">
        <v>1974</v>
      </c>
      <c r="B394" t="str">
        <f>Sheet3!$A$1&amp;Sheet2!A394&amp;Sheet3!$A$2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CONTENT=3108564_x000D_WAIT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95" spans="1:2" x14ac:dyDescent="0.2">
      <c r="A395" t="s">
        <v>1975</v>
      </c>
      <c r="B395" t="str">
        <f>Sheet3!$A$1&amp;Sheet2!A395&amp;Sheet3!$A$2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CONTENT=3109554_x000D_WAIT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96" spans="1:2" x14ac:dyDescent="0.2">
      <c r="A396" t="s">
        <v>1976</v>
      </c>
      <c r="B396" t="str">
        <f>Sheet3!$A$1&amp;Sheet2!A396&amp;Sheet3!$A$2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CONTENT=3109418_x000D_WAIT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97" spans="1:2" x14ac:dyDescent="0.2">
      <c r="A397" t="s">
        <v>1977</v>
      </c>
      <c r="B397" t="str">
        <f>Sheet3!$A$1&amp;Sheet2!A397&amp;Sheet3!$A$2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CONTENT=3108797_x000D_WAIT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98" spans="1:2" x14ac:dyDescent="0.2">
      <c r="A398" t="s">
        <v>1978</v>
      </c>
      <c r="B398" t="str">
        <f>Sheet3!$A$1&amp;Sheet2!A398&amp;Sheet3!$A$2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CONTENT=3108798_x000D_WAIT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399" spans="1:2" x14ac:dyDescent="0.2">
      <c r="A399" t="s">
        <v>1979</v>
      </c>
      <c r="B399" t="str">
        <f>Sheet3!$A$1&amp;Sheet2!A399&amp;Sheet3!$A$2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CONTENT=3108801_x000D_WAIT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00" spans="1:2" x14ac:dyDescent="0.2">
      <c r="A400" t="s">
        <v>1980</v>
      </c>
      <c r="B400" t="str">
        <f>Sheet3!$A$1&amp;Sheet2!A400&amp;Sheet3!$A$2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CONTENT=3107961_x000D_WAIT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01" spans="1:2" x14ac:dyDescent="0.2">
      <c r="A401" t="s">
        <v>1981</v>
      </c>
      <c r="B401" t="str">
        <f>Sheet3!$A$1&amp;Sheet2!A401&amp;Sheet3!$A$2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CONTENT=3109498_x000D_WAIT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02" spans="1:2" x14ac:dyDescent="0.2">
      <c r="A402" t="s">
        <v>1982</v>
      </c>
      <c r="B402" t="str">
        <f>Sheet3!$A$1&amp;Sheet2!A402&amp;Sheet3!$A$2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CONTENT=3106807_x000D_WAIT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03" spans="1:2" x14ac:dyDescent="0.2">
      <c r="A403" t="s">
        <v>1983</v>
      </c>
      <c r="B403" t="str">
        <f>Sheet3!$A$1&amp;Sheet2!A403&amp;Sheet3!$A$2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CONTENT=3101968_x000D_WAIT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04" spans="1:2" x14ac:dyDescent="0.2">
      <c r="A404" t="s">
        <v>1984</v>
      </c>
      <c r="B404" t="str">
        <f>Sheet3!$A$1&amp;Sheet2!A404&amp;Sheet3!$A$2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CONTENT=3103964_x000D_WAIT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05" spans="1:2" x14ac:dyDescent="0.2">
      <c r="A405" t="s">
        <v>1985</v>
      </c>
      <c r="B405" t="str">
        <f>Sheet3!$A$1&amp;Sheet2!A405&amp;Sheet3!$A$2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CONTENT=3108912_x000D_WAIT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06" spans="1:2" x14ac:dyDescent="0.2">
      <c r="A406" t="s">
        <v>1986</v>
      </c>
      <c r="B406" t="str">
        <f>Sheet3!$A$1&amp;Sheet2!A406&amp;Sheet3!$A$2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CONTENT=3108842_x000D_WAIT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07" spans="1:2" x14ac:dyDescent="0.2">
      <c r="A407" t="s">
        <v>1987</v>
      </c>
      <c r="B407" t="str">
        <f>Sheet3!$A$1&amp;Sheet2!A407&amp;Sheet3!$A$2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CONTENT=3108846_x000D_WAIT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08" spans="1:2" x14ac:dyDescent="0.2">
      <c r="A408" t="s">
        <v>1988</v>
      </c>
      <c r="B408" t="str">
        <f>Sheet3!$A$1&amp;Sheet2!A408&amp;Sheet3!$A$2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CONTENT=3108847_x000D_WAIT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09" spans="1:2" x14ac:dyDescent="0.2">
      <c r="A409" t="s">
        <v>1989</v>
      </c>
      <c r="B409" t="str">
        <f>Sheet3!$A$1&amp;Sheet2!A409&amp;Sheet3!$A$2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CONTENT=3108848_x000D_WAIT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10" spans="1:2" x14ac:dyDescent="0.2">
      <c r="A410" t="s">
        <v>1990</v>
      </c>
      <c r="B410" t="str">
        <f>Sheet3!$A$1&amp;Sheet2!A410&amp;Sheet3!$A$2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CONTENT=3108850_x000D_WAIT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11" spans="1:2" x14ac:dyDescent="0.2">
      <c r="A411" t="s">
        <v>1991</v>
      </c>
      <c r="B411" t="str">
        <f>Sheet3!$A$1&amp;Sheet2!A411&amp;Sheet3!$A$2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CONTENT=3109141_x000D_WAIT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12" spans="1:2" x14ac:dyDescent="0.2">
      <c r="A412" t="s">
        <v>1992</v>
      </c>
      <c r="B412" t="str">
        <f>Sheet3!$A$1&amp;Sheet2!A412&amp;Sheet3!$A$2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CONTENT=3107353_x000D_WAIT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13" spans="1:2" x14ac:dyDescent="0.2">
      <c r="A413" t="s">
        <v>1993</v>
      </c>
      <c r="B413" t="str">
        <f>Sheet3!$A$1&amp;Sheet2!A413&amp;Sheet3!$A$2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CONTENT=3108939_x000D_WAIT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14" spans="1:2" x14ac:dyDescent="0.2">
      <c r="A414" t="s">
        <v>1994</v>
      </c>
      <c r="B414" t="str">
        <f>Sheet3!$A$1&amp;Sheet2!A414&amp;Sheet3!$A$2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CONTENT=3109406_x000D_WAIT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15" spans="1:2" x14ac:dyDescent="0.2">
      <c r="A415" t="s">
        <v>1995</v>
      </c>
      <c r="B415" t="str">
        <f>Sheet3!$A$1&amp;Sheet2!A415&amp;Sheet3!$A$2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CONTENT=3108803_x000D_WAIT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16" spans="1:2" x14ac:dyDescent="0.2">
      <c r="A416" t="s">
        <v>1996</v>
      </c>
      <c r="B416" t="str">
        <f>Sheet3!$A$1&amp;Sheet2!A416&amp;Sheet3!$A$2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CONTENT=3108933_x000D_WAIT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17" spans="1:2" x14ac:dyDescent="0.2">
      <c r="A417" t="s">
        <v>1997</v>
      </c>
      <c r="B417" t="str">
        <f>Sheet3!$A$1&amp;Sheet2!A417&amp;Sheet3!$A$2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CONTENT=3109059_x000D_WAIT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18" spans="1:2" x14ac:dyDescent="0.2">
      <c r="A418" t="s">
        <v>1998</v>
      </c>
      <c r="B418" t="str">
        <f>Sheet3!$A$1&amp;Sheet2!A418&amp;Sheet3!$A$2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CONTENT=3105910_x000D_WAIT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19" spans="1:2" x14ac:dyDescent="0.2">
      <c r="A419" t="s">
        <v>1999</v>
      </c>
      <c r="B419" t="str">
        <f>Sheet3!$A$1&amp;Sheet2!A419&amp;Sheet3!$A$2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CONTENT=3108329_x000D_WAIT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20" spans="1:2" x14ac:dyDescent="0.2">
      <c r="A420" t="s">
        <v>2000</v>
      </c>
      <c r="B420" t="str">
        <f>Sheet3!$A$1&amp;Sheet2!A420&amp;Sheet3!$A$2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CONTENT=3107862_x000D_WAIT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21" spans="1:2" x14ac:dyDescent="0.2">
      <c r="A421" t="s">
        <v>2001</v>
      </c>
      <c r="B421" t="str">
        <f>Sheet3!$A$1&amp;Sheet2!A421&amp;Sheet3!$A$2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CONTENT=3108832_x000D_WAIT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22" spans="1:2" x14ac:dyDescent="0.2">
      <c r="A422" t="s">
        <v>2002</v>
      </c>
      <c r="B422" t="str">
        <f>Sheet3!$A$1&amp;Sheet2!A422&amp;Sheet3!$A$2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CONTENT=3107978_x000D_WAIT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23" spans="1:2" x14ac:dyDescent="0.2">
      <c r="A423" t="s">
        <v>2003</v>
      </c>
      <c r="B423" t="str">
        <f>Sheet3!$A$1&amp;Sheet2!A423&amp;Sheet3!$A$2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CONTENT=3108804_x000D_WAIT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24" spans="1:2" x14ac:dyDescent="0.2">
      <c r="A424" t="s">
        <v>2004</v>
      </c>
      <c r="B424" t="str">
        <f>Sheet3!$A$1&amp;Sheet2!A424&amp;Sheet3!$A$2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CONTENT=3094747_x000D_WAIT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25" spans="1:2" x14ac:dyDescent="0.2">
      <c r="A425" t="s">
        <v>2005</v>
      </c>
      <c r="B425" t="str">
        <f>Sheet3!$A$1&amp;Sheet2!A425&amp;Sheet3!$A$2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CONTENT=3106431_x000D_WAIT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26" spans="1:2" x14ac:dyDescent="0.2">
      <c r="A426" t="s">
        <v>2006</v>
      </c>
      <c r="B426" t="str">
        <f>Sheet3!$A$1&amp;Sheet2!A426&amp;Sheet3!$A$2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CONTENT=3107810_x000D_WAIT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27" spans="1:2" x14ac:dyDescent="0.2">
      <c r="A427" t="s">
        <v>2007</v>
      </c>
      <c r="B427" t="str">
        <f>Sheet3!$A$1&amp;Sheet2!A427&amp;Sheet3!$A$2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CONTENT=3103987_x000D_WAIT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28" spans="1:2" x14ac:dyDescent="0.2">
      <c r="A428" t="s">
        <v>2008</v>
      </c>
      <c r="B428" t="str">
        <f>Sheet3!$A$1&amp;Sheet2!A428&amp;Sheet3!$A$2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CONTENT=3108218_x000D_WAIT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29" spans="1:2" x14ac:dyDescent="0.2">
      <c r="A429" t="s">
        <v>2009</v>
      </c>
      <c r="B429" t="str">
        <f>Sheet3!$A$1&amp;Sheet2!A429&amp;Sheet3!$A$2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CONTENT=3112735_x000D_WAIT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30" spans="1:2" x14ac:dyDescent="0.2">
      <c r="A430" t="s">
        <v>2010</v>
      </c>
      <c r="B430" t="str">
        <f>Sheet3!$A$1&amp;Sheet2!A430&amp;Sheet3!$A$2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CONTENT=3113143_x000D_WAIT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31" spans="1:2" x14ac:dyDescent="0.2">
      <c r="A431" t="s">
        <v>2011</v>
      </c>
      <c r="B431" t="str">
        <f>Sheet3!$A$1&amp;Sheet2!A431&amp;Sheet3!$A$2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CONTENT=3104179_x000D_WAIT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32" spans="1:2" x14ac:dyDescent="0.2">
      <c r="A432" t="s">
        <v>2012</v>
      </c>
      <c r="B432" t="str">
        <f>Sheet3!$A$1&amp;Sheet2!A432&amp;Sheet3!$A$2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CONTENT=3112851_x000D_WAIT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33" spans="1:2" x14ac:dyDescent="0.2">
      <c r="A433" t="s">
        <v>2013</v>
      </c>
      <c r="B433" t="str">
        <f>Sheet3!$A$1&amp;Sheet2!A433&amp;Sheet3!$A$2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CONTENT=3112868_x000D_WAIT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34" spans="1:2" x14ac:dyDescent="0.2">
      <c r="A434" t="s">
        <v>2014</v>
      </c>
      <c r="B434" t="str">
        <f>Sheet3!$A$1&amp;Sheet2!A434&amp;Sheet3!$A$2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CONTENT=3112847_x000D_WAIT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35" spans="1:2" x14ac:dyDescent="0.2">
      <c r="A435" t="s">
        <v>2015</v>
      </c>
      <c r="B435" t="str">
        <f>Sheet3!$A$1&amp;Sheet2!A435&amp;Sheet3!$A$2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CONTENT=3113067_x000D_WAIT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36" spans="1:2" x14ac:dyDescent="0.2">
      <c r="A436" t="s">
        <v>2016</v>
      </c>
      <c r="B436" t="str">
        <f>Sheet3!$A$1&amp;Sheet2!A436&amp;Sheet3!$A$2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CONTENT=3112923_x000D_WAIT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37" spans="1:2" x14ac:dyDescent="0.2">
      <c r="A437" t="s">
        <v>2017</v>
      </c>
      <c r="B437" t="str">
        <f>Sheet3!$A$1&amp;Sheet2!A437&amp;Sheet3!$A$2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CONTENT=3112470_x000D_WAIT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38" spans="1:2" x14ac:dyDescent="0.2">
      <c r="A438" t="s">
        <v>2018</v>
      </c>
      <c r="B438" t="str">
        <f>Sheet3!$A$1&amp;Sheet2!A438&amp;Sheet3!$A$2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CONTENT=3112329_x000D_WAIT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39" spans="1:2" x14ac:dyDescent="0.2">
      <c r="A439" t="s">
        <v>2019</v>
      </c>
      <c r="B439" t="str">
        <f>Sheet3!$A$1&amp;Sheet2!A439&amp;Sheet3!$A$2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CONTENT=3106887_x000D_WAIT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40" spans="1:2" x14ac:dyDescent="0.2">
      <c r="A440" t="s">
        <v>2020</v>
      </c>
      <c r="B440" t="str">
        <f>Sheet3!$A$1&amp;Sheet2!A440&amp;Sheet3!$A$2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CONTENT=3109389_x000D_WAIT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41" spans="1:2" x14ac:dyDescent="0.2">
      <c r="A441" t="s">
        <v>2021</v>
      </c>
      <c r="B441" t="str">
        <f>Sheet3!$A$1&amp;Sheet2!A441&amp;Sheet3!$A$2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CONTENT=3112884_x000D_WAIT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42" spans="1:2" x14ac:dyDescent="0.2">
      <c r="A442" t="s">
        <v>2022</v>
      </c>
      <c r="B442" t="str">
        <f>Sheet3!$A$1&amp;Sheet2!A442&amp;Sheet3!$A$2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CONTENT=3109662_x000D_WAIT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43" spans="1:2" x14ac:dyDescent="0.2">
      <c r="A443" t="s">
        <v>2023</v>
      </c>
      <c r="B443" t="str">
        <f>Sheet3!$A$1&amp;Sheet2!A443&amp;Sheet3!$A$2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CONTENT=3104019_x000D_WAIT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44" spans="1:2" x14ac:dyDescent="0.2">
      <c r="A444" t="s">
        <v>2024</v>
      </c>
      <c r="B444" t="str">
        <f>Sheet3!$A$1&amp;Sheet2!A444&amp;Sheet3!$A$2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CONTENT=3113066_x000D_WAIT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45" spans="1:2" x14ac:dyDescent="0.2">
      <c r="A445" t="s">
        <v>2025</v>
      </c>
      <c r="B445" t="str">
        <f>Sheet3!$A$1&amp;Sheet2!A445&amp;Sheet3!$A$2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CONTENT=3110166_x000D_WAIT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46" spans="1:2" x14ac:dyDescent="0.2">
      <c r="A446" t="s">
        <v>2026</v>
      </c>
      <c r="B446" t="str">
        <f>Sheet3!$A$1&amp;Sheet2!A446&amp;Sheet3!$A$2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CONTENT=3105915_x000D_WAIT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47" spans="1:2" x14ac:dyDescent="0.2">
      <c r="A447" t="s">
        <v>2027</v>
      </c>
      <c r="B447" t="str">
        <f>Sheet3!$A$1&amp;Sheet2!A447&amp;Sheet3!$A$2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CONTENT=3104033_x000D_WAIT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48" spans="1:2" x14ac:dyDescent="0.2">
      <c r="A448" t="s">
        <v>2028</v>
      </c>
      <c r="B448" t="str">
        <f>Sheet3!$A$1&amp;Sheet2!A448&amp;Sheet3!$A$2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CONTENT=3111234_x000D_WAIT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49" spans="1:2" x14ac:dyDescent="0.2">
      <c r="A449" t="s">
        <v>2029</v>
      </c>
      <c r="B449" t="str">
        <f>Sheet3!$A$1&amp;Sheet2!A449&amp;Sheet3!$A$2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CONTENT=3112963_x000D_WAIT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50" spans="1:2" x14ac:dyDescent="0.2">
      <c r="A450" t="s">
        <v>2030</v>
      </c>
      <c r="B450" t="str">
        <f>Sheet3!$A$1&amp;Sheet2!A450&amp;Sheet3!$A$2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CONTENT=3112625_x000D_WAIT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51" spans="1:2" x14ac:dyDescent="0.2">
      <c r="A451" t="s">
        <v>2031</v>
      </c>
      <c r="B451" t="str">
        <f>Sheet3!$A$1&amp;Sheet2!A451&amp;Sheet3!$A$2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CONTENT=3112519_x000D_WAIT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52" spans="1:2" x14ac:dyDescent="0.2">
      <c r="A452" t="s">
        <v>2032</v>
      </c>
      <c r="B452" t="str">
        <f>Sheet3!$A$1&amp;Sheet2!A452&amp;Sheet3!$A$2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CONTENT=3112463_x000D_WAIT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53" spans="1:2" x14ac:dyDescent="0.2">
      <c r="A453" t="s">
        <v>2033</v>
      </c>
      <c r="B453" t="str">
        <f>Sheet3!$A$1&amp;Sheet2!A453&amp;Sheet3!$A$2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CONTENT=3112401_x000D_WAIT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54" spans="1:2" x14ac:dyDescent="0.2">
      <c r="A454" t="s">
        <v>2034</v>
      </c>
      <c r="B454" t="str">
        <f>Sheet3!$A$1&amp;Sheet2!A454&amp;Sheet3!$A$2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CONTENT=3112770_x000D_WAIT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55" spans="1:2" x14ac:dyDescent="0.2">
      <c r="A455" t="s">
        <v>2035</v>
      </c>
      <c r="B455" t="str">
        <f>Sheet3!$A$1&amp;Sheet2!A455&amp;Sheet3!$A$2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CONTENT=3112896_x000D_WAIT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56" spans="1:2" x14ac:dyDescent="0.2">
      <c r="A456" t="s">
        <v>2036</v>
      </c>
      <c r="B456" t="str">
        <f>Sheet3!$A$1&amp;Sheet2!A456&amp;Sheet3!$A$2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CONTENT=3112852_x000D_WAIT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57" spans="1:2" x14ac:dyDescent="0.2">
      <c r="A457" t="s">
        <v>2037</v>
      </c>
      <c r="B457" t="str">
        <f>Sheet3!$A$1&amp;Sheet2!A457&amp;Sheet3!$A$2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CONTENT=3112756_x000D_WAIT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58" spans="1:2" x14ac:dyDescent="0.2">
      <c r="A458" t="s">
        <v>2038</v>
      </c>
      <c r="B458" t="str">
        <f>Sheet3!$A$1&amp;Sheet2!A458&amp;Sheet3!$A$2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CONTENT=3112760_x000D_WAIT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59" spans="1:2" x14ac:dyDescent="0.2">
      <c r="A459" t="s">
        <v>2039</v>
      </c>
      <c r="B459" t="str">
        <f>Sheet3!$A$1&amp;Sheet2!A459&amp;Sheet3!$A$2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CONTENT=3112761_x000D_WAIT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60" spans="1:2" x14ac:dyDescent="0.2">
      <c r="A460" t="s">
        <v>2040</v>
      </c>
      <c r="B460" t="str">
        <f>Sheet3!$A$1&amp;Sheet2!A460&amp;Sheet3!$A$2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CONTENT=3107155_x000D_WAIT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61" spans="1:2" x14ac:dyDescent="0.2">
      <c r="A461" t="s">
        <v>2041</v>
      </c>
      <c r="B461" t="str">
        <f>Sheet3!$A$1&amp;Sheet2!A461&amp;Sheet3!$A$2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CONTENT=3109590_x000D_WAIT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62" spans="1:2" x14ac:dyDescent="0.2">
      <c r="A462" t="s">
        <v>2042</v>
      </c>
      <c r="B462" t="str">
        <f>Sheet3!$A$1&amp;Sheet2!A462&amp;Sheet3!$A$2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CONTENT=3112670_x000D_WAIT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63" spans="1:2" x14ac:dyDescent="0.2">
      <c r="A463" t="s">
        <v>2043</v>
      </c>
      <c r="B463" t="str">
        <f>Sheet3!$A$1&amp;Sheet2!A463&amp;Sheet3!$A$2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CONTENT=3112522_x000D_WAIT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64" spans="1:2" x14ac:dyDescent="0.2">
      <c r="A464" t="s">
        <v>2044</v>
      </c>
      <c r="B464" t="str">
        <f>Sheet3!$A$1&amp;Sheet2!A464&amp;Sheet3!$A$2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CONTENT=3112105_x000D_WAIT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65" spans="1:2" x14ac:dyDescent="0.2">
      <c r="A465" t="s">
        <v>2045</v>
      </c>
      <c r="B465" t="str">
        <f>Sheet3!$A$1&amp;Sheet2!A465&amp;Sheet3!$A$2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CONTENT=3106688_x000D_WAIT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66" spans="1:2" x14ac:dyDescent="0.2">
      <c r="A466" t="s">
        <v>2046</v>
      </c>
      <c r="B466" t="str">
        <f>Sheet3!$A$1&amp;Sheet2!A466&amp;Sheet3!$A$2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CONTENT=3111784_x000D_WAIT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67" spans="1:2" x14ac:dyDescent="0.2">
      <c r="A467" t="s">
        <v>2047</v>
      </c>
      <c r="B467" t="str">
        <f>Sheet3!$A$1&amp;Sheet2!A467&amp;Sheet3!$A$2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CONTENT=3112514_x000D_WAIT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68" spans="1:2" x14ac:dyDescent="0.2">
      <c r="A468" t="s">
        <v>2048</v>
      </c>
      <c r="B468" t="str">
        <f>Sheet3!$A$1&amp;Sheet2!A468&amp;Sheet3!$A$2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CONTENT=3112282_x000D_WAIT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69" spans="1:2" x14ac:dyDescent="0.2">
      <c r="A469" t="s">
        <v>2049</v>
      </c>
      <c r="B469" t="str">
        <f>Sheet3!$A$1&amp;Sheet2!A469&amp;Sheet3!$A$2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CONTENT=3111077_x000D_WAIT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70" spans="1:2" x14ac:dyDescent="0.2">
      <c r="A470" t="s">
        <v>2050</v>
      </c>
      <c r="B470" t="str">
        <f>Sheet3!$A$1&amp;Sheet2!A470&amp;Sheet3!$A$2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CONTENT=3102215_x000D_WAIT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71" spans="1:2" x14ac:dyDescent="0.2">
      <c r="A471" t="s">
        <v>2051</v>
      </c>
      <c r="B471" t="str">
        <f>Sheet3!$A$1&amp;Sheet2!A471&amp;Sheet3!$A$2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CONTENT=3111966_x000D_WAIT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72" spans="1:2" x14ac:dyDescent="0.2">
      <c r="A472" t="s">
        <v>2052</v>
      </c>
      <c r="B472" t="str">
        <f>Sheet3!$A$1&amp;Sheet2!A472&amp;Sheet3!$A$2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CONTENT=3103770_x000D_WAIT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73" spans="1:2" x14ac:dyDescent="0.2">
      <c r="A473" t="s">
        <v>2053</v>
      </c>
      <c r="B473" t="str">
        <f>Sheet3!$A$1&amp;Sheet2!A473&amp;Sheet3!$A$2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CONTENT=3112422_x000D_WAIT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74" spans="1:2" x14ac:dyDescent="0.2">
      <c r="A474" t="s">
        <v>2054</v>
      </c>
      <c r="B474" t="str">
        <f>Sheet3!$A$1&amp;Sheet2!A474&amp;Sheet3!$A$2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CONTENT=3112420_x000D_WAIT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75" spans="1:2" x14ac:dyDescent="0.2">
      <c r="A475" t="s">
        <v>2055</v>
      </c>
      <c r="B475" t="str">
        <f>Sheet3!$A$1&amp;Sheet2!A475&amp;Sheet3!$A$2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CONTENT=3112348_x000D_WAIT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76" spans="1:2" x14ac:dyDescent="0.2">
      <c r="A476" t="s">
        <v>2056</v>
      </c>
      <c r="B476" t="str">
        <f>Sheet3!$A$1&amp;Sheet2!A476&amp;Sheet3!$A$2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CONTENT=3111904_x000D_WAIT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77" spans="1:2" x14ac:dyDescent="0.2">
      <c r="A477" t="s">
        <v>2057</v>
      </c>
      <c r="B477" t="str">
        <f>Sheet3!$A$1&amp;Sheet2!A477&amp;Sheet3!$A$2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CONTENT=3107629_x000D_WAIT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78" spans="1:2" x14ac:dyDescent="0.2">
      <c r="A478" t="s">
        <v>2058</v>
      </c>
      <c r="B478" t="str">
        <f>Sheet3!$A$1&amp;Sheet2!A478&amp;Sheet3!$A$2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CONTENT=3112303_x000D_WAIT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79" spans="1:2" x14ac:dyDescent="0.2">
      <c r="A479" t="s">
        <v>2059</v>
      </c>
      <c r="B479" t="str">
        <f>Sheet3!$A$1&amp;Sheet2!A479&amp;Sheet3!$A$2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CONTENT=3099021_x000D_WAIT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80" spans="1:2" x14ac:dyDescent="0.2">
      <c r="A480" t="s">
        <v>2060</v>
      </c>
      <c r="B480" t="str">
        <f>Sheet3!$A$1&amp;Sheet2!A480&amp;Sheet3!$A$2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CONTENT=3111692_x000D_WAIT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81" spans="1:2" x14ac:dyDescent="0.2">
      <c r="A481" t="s">
        <v>2061</v>
      </c>
      <c r="B481" t="str">
        <f>Sheet3!$A$1&amp;Sheet2!A481&amp;Sheet3!$A$2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CONTENT=3111800_x000D_WAIT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82" spans="1:2" x14ac:dyDescent="0.2">
      <c r="A482" t="s">
        <v>2062</v>
      </c>
      <c r="B482" t="str">
        <f>Sheet3!$A$1&amp;Sheet2!A482&amp;Sheet3!$A$2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CONTENT=3110913_x000D_WAIT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83" spans="1:2" x14ac:dyDescent="0.2">
      <c r="A483" t="s">
        <v>2063</v>
      </c>
      <c r="B483" t="str">
        <f>Sheet3!$A$1&amp;Sheet2!A483&amp;Sheet3!$A$2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CONTENT=3112331_x000D_WAIT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84" spans="1:2" x14ac:dyDescent="0.2">
      <c r="A484" t="s">
        <v>2064</v>
      </c>
      <c r="B484" t="str">
        <f>Sheet3!$A$1&amp;Sheet2!A484&amp;Sheet3!$A$2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CONTENT=3112285_x000D_WAIT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85" spans="1:2" x14ac:dyDescent="0.2">
      <c r="A485" t="s">
        <v>2065</v>
      </c>
      <c r="B485" t="str">
        <f>Sheet3!$A$1&amp;Sheet2!A485&amp;Sheet3!$A$2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CONTENT=3110432_x000D_WAIT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86" spans="1:2" x14ac:dyDescent="0.2">
      <c r="A486" t="s">
        <v>2066</v>
      </c>
      <c r="B486" t="str">
        <f>Sheet3!$A$1&amp;Sheet2!A486&amp;Sheet3!$A$2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CONTENT=3112024_x000D_WAIT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87" spans="1:2" x14ac:dyDescent="0.2">
      <c r="A487" t="s">
        <v>2067</v>
      </c>
      <c r="B487" t="str">
        <f>Sheet3!$A$1&amp;Sheet2!A487&amp;Sheet3!$A$2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CONTENT=3112234_x000D_WAIT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88" spans="1:2" x14ac:dyDescent="0.2">
      <c r="A488" t="s">
        <v>2068</v>
      </c>
      <c r="B488" t="str">
        <f>Sheet3!$A$1&amp;Sheet2!A488&amp;Sheet3!$A$2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CONTENT=3112052_x000D_WAIT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89" spans="1:2" x14ac:dyDescent="0.2">
      <c r="A489" t="s">
        <v>2069</v>
      </c>
      <c r="B489" t="str">
        <f>Sheet3!$A$1&amp;Sheet2!A489&amp;Sheet3!$A$2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CONTENT=3112231_x000D_WAIT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90" spans="1:2" x14ac:dyDescent="0.2">
      <c r="A490" t="s">
        <v>2070</v>
      </c>
      <c r="B490" t="str">
        <f>Sheet3!$A$1&amp;Sheet2!A490&amp;Sheet3!$A$2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CONTENT=3112226_x000D_WAIT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91" spans="1:2" x14ac:dyDescent="0.2">
      <c r="A491" t="s">
        <v>2071</v>
      </c>
      <c r="B491" t="str">
        <f>Sheet3!$A$1&amp;Sheet2!A491&amp;Sheet3!$A$2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CONTENT=3112476_x000D_WAIT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92" spans="1:2" x14ac:dyDescent="0.2">
      <c r="A492" t="s">
        <v>2072</v>
      </c>
      <c r="B492" t="str">
        <f>Sheet3!$A$1&amp;Sheet2!A492&amp;Sheet3!$A$2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CONTENT=3108662_x000D_WAIT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93" spans="1:2" x14ac:dyDescent="0.2">
      <c r="A493" t="s">
        <v>2073</v>
      </c>
      <c r="B493" t="str">
        <f>Sheet3!$A$1&amp;Sheet2!A493&amp;Sheet3!$A$2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CONTENT=3103966_x000D_WAIT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94" spans="1:2" x14ac:dyDescent="0.2">
      <c r="A494" t="s">
        <v>2074</v>
      </c>
      <c r="B494" t="str">
        <f>Sheet3!$A$1&amp;Sheet2!A494&amp;Sheet3!$A$2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CONTENT=3113410_x000D_WAIT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95" spans="1:2" x14ac:dyDescent="0.2">
      <c r="A495" t="s">
        <v>2075</v>
      </c>
      <c r="B495" t="str">
        <f>Sheet3!$A$1&amp;Sheet2!A495&amp;Sheet3!$A$2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CONTENT=3115539_x000D_WAIT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96" spans="1:2" x14ac:dyDescent="0.2">
      <c r="A496" t="s">
        <v>2076</v>
      </c>
      <c r="B496" t="str">
        <f>Sheet3!$A$1&amp;Sheet2!A496&amp;Sheet3!$A$2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CONTENT=3113514_x000D_WAIT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97" spans="1:2" x14ac:dyDescent="0.2">
      <c r="A497" t="s">
        <v>2077</v>
      </c>
      <c r="B497" t="str">
        <f>Sheet3!$A$1&amp;Sheet2!A497&amp;Sheet3!$A$2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CONTENT=3113441_x000D_WAIT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98" spans="1:2" x14ac:dyDescent="0.2">
      <c r="A498" t="s">
        <v>2078</v>
      </c>
      <c r="B498" t="str">
        <f>Sheet3!$A$1&amp;Sheet2!A498&amp;Sheet3!$A$2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CONTENT=3112796_x000D_WAIT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499" spans="1:2" x14ac:dyDescent="0.2">
      <c r="A499" t="s">
        <v>2079</v>
      </c>
      <c r="B499" t="str">
        <f>Sheet3!$A$1&amp;Sheet2!A499&amp;Sheet3!$A$2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CONTENT=3113548_x000D_WAIT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00" spans="1:2" x14ac:dyDescent="0.2">
      <c r="A500" t="s">
        <v>2080</v>
      </c>
      <c r="B500" t="str">
        <f>Sheet3!$A$1&amp;Sheet2!A500&amp;Sheet3!$A$2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CONTENT=3114756_x000D_WAIT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01" spans="1:2" x14ac:dyDescent="0.2">
      <c r="A501" t="s">
        <v>2081</v>
      </c>
      <c r="B501" t="str">
        <f>Sheet3!$A$1&amp;Sheet2!A501&amp;Sheet3!$A$2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CONTENT=3114757_x000D_WAIT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02" spans="1:2" x14ac:dyDescent="0.2">
      <c r="A502" t="s">
        <v>2082</v>
      </c>
      <c r="B502" t="str">
        <f>Sheet3!$A$1&amp;Sheet2!A502&amp;Sheet3!$A$2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CONTENT=3113430_x000D_WAIT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03" spans="1:2" x14ac:dyDescent="0.2">
      <c r="A503" t="s">
        <v>2083</v>
      </c>
      <c r="B503" t="str">
        <f>Sheet3!$A$1&amp;Sheet2!A503&amp;Sheet3!$A$2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CONTENT=3112074_x000D_WAIT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04" spans="1:2" x14ac:dyDescent="0.2">
      <c r="A504" t="s">
        <v>2084</v>
      </c>
      <c r="B504" t="str">
        <f>Sheet3!$A$1&amp;Sheet2!A504&amp;Sheet3!$A$2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CONTENT=3113933_x000D_WAIT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05" spans="1:2" x14ac:dyDescent="0.2">
      <c r="A505" t="s">
        <v>2085</v>
      </c>
      <c r="B505" t="str">
        <f>Sheet3!$A$1&amp;Sheet2!A505&amp;Sheet3!$A$2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CONTENT=3113857_x000D_WAIT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06" spans="1:2" x14ac:dyDescent="0.2">
      <c r="A506" t="s">
        <v>2086</v>
      </c>
      <c r="B506" t="str">
        <f>Sheet3!$A$1&amp;Sheet2!A506&amp;Sheet3!$A$2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CONTENT=3112779_x000D_WAIT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07" spans="1:2" x14ac:dyDescent="0.2">
      <c r="A507" t="s">
        <v>2087</v>
      </c>
      <c r="B507" t="str">
        <f>Sheet3!$A$1&amp;Sheet2!A507&amp;Sheet3!$A$2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CONTENT=3113170_x000D_WAIT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08" spans="1:2" x14ac:dyDescent="0.2">
      <c r="A508" t="s">
        <v>2088</v>
      </c>
      <c r="B508" t="str">
        <f>Sheet3!$A$1&amp;Sheet2!A508&amp;Sheet3!$A$2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CONTENT=3113386_x000D_WAIT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  <row r="509" spans="1:2" x14ac:dyDescent="0.2">
      <c r="A509" t="s">
        <v>2089</v>
      </c>
      <c r="B509" t="str">
        <f>Sheet3!$A$1&amp;Sheet2!A509&amp;Sheet3!$A$2</f>
        <v>VERSION BUILD=844 RECORDER=CR_x000D_SET !ERRORIGNORE YES_x000D_URL GOTO=https://ms.taleo.net/careersection/2/jobsearch.ftl?postdata=$lgmFWbS2fDxeF73diL9OwQ==&amp;lang=en&amp;ftlcompclass=LoginComponent_x000D_WAIT SECONDS=10_x000D_'TAG POS=1 TYPE=INPUT:TEXT FORM=ID:ftlform ATTR=ID:basicSearchInterface.keywordInput CONTENT=risk_x000D_'WAIT SECONDS=10_x000D_'TAG POS=1 TYPE=SELECT FORM=ID:ftlform ATTR=ID:basicSearchInterface.location1L1 CONTENT=%25440430559_x000D_'WAIT SECONDS=10_x000D_'TAG POS=1 TYPE=SELECT FORM=ID:ftlform ATTR=ID:basicSearchInterface.location1L2 CONTENT=%1062640430559_x000D_'WAIT SECONDS=10_x000D_''TAG POS=1 TYPE=SELECT FORM=ID:ftlform ATTR=ID:basicSearchInterface.location1L3 CONTENT=%1073840430559_x000D_'WAIT SECONDS=10_x000D_TAG POS=1 TYPE=INPUT:TEXT FORM=ID:ftlform ATTR=ID:basicSearchInterface.jobNumberInput CONTENT=3112222_x000D_WAIT SECONDS=10_x000D_TAG POS=1 TYPE=INPUT:BUTTON FORM=ID:ftlform ATTR=ID:basicSearchFooterInterface.searchAction_x000D_WAIT SECONDS=10_x000D_TAG POS=1 TYPE=SELECT FORM=ID:ftlform ATTR=ID:requisitionListInterface.dropListSize CONTENT=%100_x000D_WAIT SECONDS=10_x000D_TAG POS=1 TYPE=A ATTR=ID:requisitionListInterface.reqApplyAction.row1_x000D_WAIT SECONDS=10_x000D_TAG POS=1 TYPE=INPUT:BUTTON FORM=ID:et-ef ATTR=ID:et-ef-content-flowTemplate-LegalDisclaimerPage-legalDisclaimerContinueButton_x000D_WAIT SECONDS=10_x000D_'TAG POS=1 TYPE=SELECT FORM=ID:et-ef ATTR=ID:et-ef-content-ftf-gp-j_id_id16pc9-page_1-sourceTrackingBlock-recruitmentSourceType CONTENT=%4_x000D_'WAIT SECONDS=10_x000D_'TAG POS=1 TYPE=SELECT FORM=ID:et-ef ATTR=ID:recruitmentSourceDP CONTENT=%500354_x000D_'WAIT SECONDS=10_x000D_TAG POS=1 TYPE=INPUT:BUTTON FORM=ID:et-ef ATTR=ID:et-ef-content-ftf-saveContinueCmdBottom_x000D_'WAIT SECONDS=10_x000D_'TAG POS=1 TYPE=SELECT FORM=ID:et-ef ATTR=ID:recruitmentSourceDP CONTENT=%500354_x000D_WAIT SECONDS=10_x000D_'TAG POS=1 TYPE=INPUT:BUTTON FORM=ID:et-ef ATTR=ID:et-ef-content-ftf-saveContinueCmdBottom_x000D_'WAIT SECONDS=10_x000D_TAG POS=1 TYPE=INPUT:BUTTON FORM=ID:et-ef ATTR=ID:et-ef-content-ftf-saveContinueCmdBottom_x000D_WAIT SECONDS=10_x000D_TAG POS=1 TYPE=INPUT:BUTTON FORM=ID:et-ef ATTR=ID:et-ef-content-ftf-saveContinueCmdBottom_x000D_WAIT SECONDS=10_x000D_'TAG POS=1 TYPE=INPUT:BUTTON FORM=ID:et-ef ATTR=ID:et-ef-content-ftf-saveContinueCmdBottom_x000D_'WAIT SECONDS=10_x000D_TAG POS=1 TYPE=INPUT:CHECKBOX FORM=ID:editTemplateMultipart-editForm ATTR=ID:editTemplateMultipart-editForm-content-ftf-gp-j_id_id16pc8-page_0-AttachedFilesBlock-j_id_id34pc9:0:selectionid CONTENT=YES_x000D_WAIT SECONDS=10_x000D_TAG POS=1 TYPE=INPUT:CHECKBOX FORM=ID:editTemplateMultipart-editForm ATTR=ID:editTemplateMultipart-editForm-content-ftf-gp-j_id_id16pc8-page_0-AttachedFilesBlock-j_id_id34pc9:1:selectionid CONTENT=YES_x000D_WAIT SECONDS=10_x000D_TAG POS=1 TYPE=INPUT:BUTTON FORM=ID:editTemplateMultipart-editForm ATTR=ID:editTemplateMultipart-editForm-content-ftf-saveContinueCmdBottom_x000D_WAIT SECONDS=10_x000D_TAG POS=1 TYPE=INPUT:TEXT FORM=ID:et-ef ATTR=ID:et-ef-content-ftf-gp-j_id_id16pc9-page_0-eSignatureBlock-cfrmsub-frm-dv_cs_esignature_FullName CONTENT=Johnny&lt;SP&gt;Zhou_x000D_WAIT SECONDS=10_x000D_TAG POS=1 TYPE=INPUT:BUTTON FORM=ID:et-ef ATTR=ID:et-ef-content-ftf-saveContinueCmdBottom_x000D_WAIT SECONDS=10_x000D_TAG POS=1 TYPE=INPUT:BUTTON FORM=ID:et-ef ATTR=ID:et-ef-content-ftf-submitCmdBottom_x000D_WAIT SECONDS=10_x000D_SAVEAS TYPE=PNG FOLDER=C:\Users\Shenrui&lt;SP&gt;Jin\Documents\iMacros\Downloads\png FILE=+{{!NOW:ddmmyyyy}}_x000D_TAG POS=1 TYPE=A ATTR=ID:et-ef-content-flowTemplate-flowHeader-jobSearchTabAction_x000D__x000D_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6" x14ac:dyDescent="0.2"/>
  <cols>
    <col min="1" max="1" width="192.6640625" customWidth="1"/>
  </cols>
  <sheetData>
    <row r="1" spans="1:1" ht="212" customHeight="1" x14ac:dyDescent="0.2">
      <c r="A1" s="7" t="s">
        <v>2090</v>
      </c>
    </row>
    <row r="2" spans="1:1" ht="409" x14ac:dyDescent="0.2">
      <c r="A2" s="7" t="s">
        <v>2091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2018-06-26T01:47:53Z</dcterms:created>
  <dcterms:modified xsi:type="dcterms:W3CDTF">2018-06-26T03:24:10Z</dcterms:modified>
</cp:coreProperties>
</file>