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Print_Area" localSheetId="0">Sheet1!$A$1:$G$98</definedName>
  </definedNames>
  <calcPr calcId="144525"/>
</workbook>
</file>

<file path=xl/sharedStrings.xml><?xml version="1.0" encoding="utf-8"?>
<sst xmlns="http://schemas.openxmlformats.org/spreadsheetml/2006/main" count="115" uniqueCount="114">
  <si>
    <t>安全标准化评审体系扣分项目汇总表</t>
  </si>
  <si>
    <t>单位：上饶市君瀚光学仪器有限公司</t>
  </si>
  <si>
    <t>序号</t>
  </si>
  <si>
    <t>要素</t>
  </si>
  <si>
    <t>不符合项描述</t>
  </si>
  <si>
    <t>标准得分</t>
  </si>
  <si>
    <t>扣分</t>
  </si>
  <si>
    <t>实际得分</t>
  </si>
  <si>
    <t>评审员</t>
  </si>
  <si>
    <t>一</t>
  </si>
  <si>
    <t>实施计划无针对性</t>
  </si>
  <si>
    <t>检查和监测资料不齐全</t>
  </si>
  <si>
    <t>资料保存不齐全</t>
  </si>
  <si>
    <t>二</t>
  </si>
  <si>
    <t>部分整改项未完成</t>
  </si>
  <si>
    <t>安全生产投入未有效实施</t>
  </si>
  <si>
    <t>个别责任制内容与岗位工作实际不相符</t>
  </si>
  <si>
    <t>无评审记录</t>
  </si>
  <si>
    <t>被抽查人员对责任制不清楚</t>
  </si>
  <si>
    <t>三</t>
  </si>
  <si>
    <t>安全生产费用投入台账不完整齐全</t>
  </si>
  <si>
    <t>缺少检查、范围等内容</t>
  </si>
  <si>
    <t>无职业健康体检费用的使用计划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</si>
  <si>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</si>
  <si>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</si>
  <si>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</si>
  <si>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</si>
  <si>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</si>
  <si>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</si>
  <si>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</si>
  <si>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内容没有基于特定风险分析</t>
  </si>
  <si>
    <t>评估报告内容不全</t>
  </si>
  <si>
    <t>未明确档案保存形式</t>
  </si>
  <si>
    <t>档案管理不规范</t>
  </si>
  <si>
    <t>五</t>
  </si>
  <si>
    <t>未定期识别需求</t>
  </si>
  <si>
    <t>教育档案资料不完整齐全</t>
  </si>
  <si>
    <t>未进行进行上岗前的职业健康培训和在岗期间的定期职位健康培训</t>
  </si>
  <si>
    <t>相关方作业人员未经安全教育培训进入作业现场</t>
  </si>
  <si>
    <t>外来方未进行安全教育和危害告知</t>
  </si>
  <si>
    <t>六</t>
  </si>
  <si>
    <t>项目未按规定进行安全预评价或安全验收评价</t>
  </si>
  <si>
    <t>未进行照度测量</t>
  </si>
  <si>
    <t>所在建筑物防雷设施未定期检测</t>
  </si>
  <si>
    <t>护栏不符合要求</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</si>
  <si>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</si>
  <si>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</si>
  <si>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</si>
  <si>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</si>
  <si>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</si>
  <si>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</si>
  <si>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</si>
  <si>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</si>
  <si>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</si>
  <si>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</si>
  <si>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</si>
  <si>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</si>
  <si>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</si>
  <si>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</si>
  <si>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</si>
  <si>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</si>
  <si>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</si>
  <si>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</si>
  <si>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</si>
  <si>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</si>
  <si>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</si>
  <si>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修理设备未挂牌就作业</t>
  </si>
  <si>
    <t>发放标准不符合有关规定</t>
  </si>
  <si>
    <t>停电时各相未短路接地、加锁</t>
  </si>
  <si>
    <t>设备检修未设定警示标识</t>
  </si>
  <si>
    <t>无防护罩</t>
  </si>
  <si>
    <t>无警示标志</t>
  </si>
  <si>
    <t>未将安全绩效与续用挂钩</t>
  </si>
  <si>
    <t>未定期对相关方进行风险评估</t>
  </si>
  <si>
    <t>未要求相关方在作业前进行危险有害因素辨识并采取有效措施</t>
  </si>
  <si>
    <t>未对变更导致新的风险或隐患进行辨识、评估和控制</t>
  </si>
  <si>
    <t>协议未明确生产责任与义务</t>
  </si>
  <si>
    <t>八</t>
  </si>
  <si>
    <t>隐患登记档案资料不全</t>
  </si>
  <si>
    <t>方案依据缺少或不正确</t>
  </si>
  <si>
    <t>有未排查出的隐患</t>
  </si>
  <si>
    <t>隐患排查范围不全</t>
  </si>
  <si>
    <t>检查表签字不全</t>
  </si>
  <si>
    <t>隐患治理方案内容不全</t>
  </si>
  <si>
    <t>未将隐患排查治理情况纳入安全预警系统</t>
  </si>
  <si>
    <t>无统计分析表</t>
  </si>
  <si>
    <t>九</t>
  </si>
  <si>
    <t>危险源辨识和评估不充分</t>
  </si>
  <si>
    <r>
      <rPr>
        <i/>
        <sz val="10.5"/>
        <rFont val="宋体"/>
        <charset val="134"/>
      </rPr>
      <t>危险源</t>
    </r>
    <r>
      <rPr>
        <i/>
        <sz val="10.5"/>
        <rFont val="宋体"/>
        <charset val="134"/>
      </rPr>
      <t>档案资料不全</t>
    </r>
  </si>
  <si>
    <r>
      <rPr>
        <i/>
        <sz val="10.5"/>
        <rFont val="宋体"/>
        <charset val="134"/>
      </rPr>
      <t>对危险源的</t>
    </r>
    <r>
      <rPr>
        <i/>
        <sz val="10.5"/>
        <rFont val="宋体"/>
        <charset val="134"/>
      </rPr>
      <t>监控技术措施和组织措施不全</t>
    </r>
  </si>
  <si>
    <t>警示标志污损</t>
  </si>
  <si>
    <t>十</t>
  </si>
  <si>
    <t>未进行员工健康检查</t>
  </si>
  <si>
    <t>未定期进行作业场所职业危害因素识别</t>
  </si>
  <si>
    <t>无急救用品、冲洗设备</t>
  </si>
  <si>
    <t>无专人负责，并定期检验和维护</t>
  </si>
  <si>
    <t>未进行经常性的检维修</t>
  </si>
  <si>
    <t>未申报材料</t>
  </si>
  <si>
    <t>十一</t>
  </si>
  <si>
    <t>未定期训练</t>
  </si>
  <si>
    <t>无检查、维护、保养记录</t>
  </si>
  <si>
    <t>高层管理人员未参加演练</t>
  </si>
  <si>
    <t>无应急救援报告</t>
  </si>
  <si>
    <t>无评估报告</t>
  </si>
  <si>
    <t>十二</t>
  </si>
  <si>
    <t>未对事故进行登记建档管理</t>
  </si>
  <si>
    <t>事故发生后，未统计分析</t>
  </si>
  <si>
    <t>未对本单位的事故及其他单位的有关事故进行回顾、学习</t>
  </si>
  <si>
    <t>十三</t>
  </si>
  <si>
    <t>抽查发现有关部门和人员对相关内容不清楚</t>
  </si>
  <si>
    <t>未纳入年度考评</t>
  </si>
  <si>
    <t>未进行安全标准化系统持续改进</t>
  </si>
  <si>
    <t>合计</t>
  </si>
  <si>
    <t>缺项分总计96分，扣分项总计309</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</si>
</sst>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sz val="11"/>
      <color theme="1"/>
      <name val="宋体"/>
      <charset val="134"/>
      <scheme val="major"/>
    </font>
    <font>
      <b/>
      <sz val="18"/>
      <name val="宋体"/>
      <charset val="134"/>
      <scheme val="minor"/>
    </font>
    <font>
      <sz val="18"/>
      <name val="宋体"/>
      <charset val="134"/>
      <scheme val="minor"/>
    </font>
    <font>
      <sz val="11"/>
      <name val="宋体"/>
      <charset val="134"/>
      <scheme val="minor"/>
    </font>
    <font>
      <b/>
      <sz val="14"/>
      <name val="宋体"/>
      <charset val="134"/>
      <scheme val="minor"/>
    </font>
    <font>
      <sz val="11"/>
      <name val="宋体"/>
      <charset val="134"/>
      <scheme val="major"/>
    </font>
    <font>
      <i/>
      <sz val="10.5"/>
      <name val="宋体"/>
      <charset val="134"/>
    </font>
    <font>
      <sz val="10.5"/>
      <name val="宋体"/>
      <charset val="134"/>
    </font>
    <font>
      <i/>
      <sz val="10.5"/>
      <color theme="1"/>
      <name val="宋体"/>
      <charset val="134"/>
    </font>
    <font>
      <sz val="12"/>
      <name val="宋体"/>
      <charset val="134"/>
    </font>
    <font>
      <sz val="10.5"/>
      <color theme="1"/>
      <name val="宋体"/>
      <charset val="134"/>
    </font>
    <font>
      <b/>
      <sz val="18"/>
      <color theme="3"/>
      <name val="宋体"/>
      <charset val="134"/>
      <scheme val="minor"/>
    </font>
    <font>
      <b/>
      <sz val="11"/>
      <color rgb="FFFFFFFF"/>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u/>
      <sz val="11"/>
      <color rgb="FF0000FF"/>
      <name val="宋体"/>
      <charset val="0"/>
      <scheme val="minor"/>
    </font>
    <font>
      <sz val="11"/>
      <color rgb="FF9C6500"/>
      <name val="宋体"/>
      <charset val="0"/>
      <scheme val="minor"/>
    </font>
    <font>
      <sz val="11"/>
      <color rgb="FFFF0000"/>
      <name val="宋体"/>
      <charset val="0"/>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5" borderId="0" applyNumberFormat="0" applyBorder="0" applyAlignment="0" applyProtection="0">
      <alignment vertical="center"/>
    </xf>
    <xf numFmtId="0" fontId="14"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19" fillId="7" borderId="0" applyNumberFormat="0" applyBorder="0" applyAlignment="0" applyProtection="0">
      <alignment vertical="center"/>
    </xf>
    <xf numFmtId="43" fontId="0" fillId="0" borderId="0" applyFont="0" applyFill="0" applyBorder="0" applyAlignment="0" applyProtection="0">
      <alignment vertical="center"/>
    </xf>
    <xf numFmtId="0" fontId="20" fillId="15"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9" applyNumberFormat="0" applyFont="0" applyAlignment="0" applyProtection="0">
      <alignment vertical="center"/>
    </xf>
    <xf numFmtId="0" fontId="20" fillId="21"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1" applyNumberFormat="0" applyFill="0" applyAlignment="0" applyProtection="0">
      <alignment vertical="center"/>
    </xf>
    <xf numFmtId="0" fontId="28" fillId="0" borderId="11" applyNumberFormat="0" applyFill="0" applyAlignment="0" applyProtection="0">
      <alignment vertical="center"/>
    </xf>
    <xf numFmtId="0" fontId="20" fillId="14" borderId="0" applyNumberFormat="0" applyBorder="0" applyAlignment="0" applyProtection="0">
      <alignment vertical="center"/>
    </xf>
    <xf numFmtId="0" fontId="16" fillId="0" borderId="10" applyNumberFormat="0" applyFill="0" applyAlignment="0" applyProtection="0">
      <alignment vertical="center"/>
    </xf>
    <xf numFmtId="0" fontId="20" fillId="23" borderId="0" applyNumberFormat="0" applyBorder="0" applyAlignment="0" applyProtection="0">
      <alignment vertical="center"/>
    </xf>
    <xf numFmtId="0" fontId="17" fillId="6" borderId="7" applyNumberFormat="0" applyAlignment="0" applyProtection="0">
      <alignment vertical="center"/>
    </xf>
    <xf numFmtId="0" fontId="25" fillId="6" borderId="6" applyNumberFormat="0" applyAlignment="0" applyProtection="0">
      <alignment vertical="center"/>
    </xf>
    <xf numFmtId="0" fontId="13" fillId="2" borderId="5" applyNumberFormat="0" applyAlignment="0" applyProtection="0">
      <alignment vertical="center"/>
    </xf>
    <xf numFmtId="0" fontId="15" fillId="27" borderId="0" applyNumberFormat="0" applyBorder="0" applyAlignment="0" applyProtection="0">
      <alignment vertical="center"/>
    </xf>
    <xf numFmtId="0" fontId="20" fillId="13" borderId="0" applyNumberFormat="0" applyBorder="0" applyAlignment="0" applyProtection="0">
      <alignment vertical="center"/>
    </xf>
    <xf numFmtId="0" fontId="21" fillId="0" borderId="8" applyNumberFormat="0" applyFill="0" applyAlignment="0" applyProtection="0">
      <alignment vertical="center"/>
    </xf>
    <xf numFmtId="0" fontId="29" fillId="0" borderId="12" applyNumberFormat="0" applyFill="0" applyAlignment="0" applyProtection="0">
      <alignment vertical="center"/>
    </xf>
    <xf numFmtId="0" fontId="30" fillId="28" borderId="0" applyNumberFormat="0" applyBorder="0" applyAlignment="0" applyProtection="0">
      <alignment vertical="center"/>
    </xf>
    <xf numFmtId="0" fontId="23" fillId="16" borderId="0" applyNumberFormat="0" applyBorder="0" applyAlignment="0" applyProtection="0">
      <alignment vertical="center"/>
    </xf>
    <xf numFmtId="0" fontId="15" fillId="4" borderId="0" applyNumberFormat="0" applyBorder="0" applyAlignment="0" applyProtection="0">
      <alignment vertical="center"/>
    </xf>
    <xf numFmtId="0" fontId="20" fillId="22" borderId="0" applyNumberFormat="0" applyBorder="0" applyAlignment="0" applyProtection="0">
      <alignment vertical="center"/>
    </xf>
    <xf numFmtId="0" fontId="15" fillId="20" borderId="0" applyNumberFormat="0" applyBorder="0" applyAlignment="0" applyProtection="0">
      <alignment vertical="center"/>
    </xf>
    <xf numFmtId="0" fontId="15" fillId="29" borderId="0" applyNumberFormat="0" applyBorder="0" applyAlignment="0" applyProtection="0">
      <alignment vertical="center"/>
    </xf>
    <xf numFmtId="0" fontId="15" fillId="26" borderId="0" applyNumberFormat="0" applyBorder="0" applyAlignment="0" applyProtection="0">
      <alignment vertical="center"/>
    </xf>
    <xf numFmtId="0" fontId="15" fillId="10" borderId="0" applyNumberFormat="0" applyBorder="0" applyAlignment="0" applyProtection="0">
      <alignment vertical="center"/>
    </xf>
    <xf numFmtId="0" fontId="20" fillId="31" borderId="0" applyNumberFormat="0" applyBorder="0" applyAlignment="0" applyProtection="0">
      <alignment vertical="center"/>
    </xf>
    <xf numFmtId="0" fontId="20" fillId="19" borderId="0" applyNumberFormat="0" applyBorder="0" applyAlignment="0" applyProtection="0">
      <alignment vertical="center"/>
    </xf>
    <xf numFmtId="0" fontId="15" fillId="25" borderId="0" applyNumberFormat="0" applyBorder="0" applyAlignment="0" applyProtection="0">
      <alignment vertical="center"/>
    </xf>
    <xf numFmtId="0" fontId="15" fillId="9" borderId="0" applyNumberFormat="0" applyBorder="0" applyAlignment="0" applyProtection="0">
      <alignment vertical="center"/>
    </xf>
    <xf numFmtId="0" fontId="20" fillId="8" borderId="0" applyNumberFormat="0" applyBorder="0" applyAlignment="0" applyProtection="0">
      <alignment vertical="center"/>
    </xf>
    <xf numFmtId="0" fontId="15" fillId="32" borderId="0" applyNumberFormat="0" applyBorder="0" applyAlignment="0" applyProtection="0">
      <alignment vertical="center"/>
    </xf>
    <xf numFmtId="0" fontId="20" fillId="24" borderId="0" applyNumberFormat="0" applyBorder="0" applyAlignment="0" applyProtection="0">
      <alignment vertical="center"/>
    </xf>
    <xf numFmtId="0" fontId="20" fillId="18" borderId="0" applyNumberFormat="0" applyBorder="0" applyAlignment="0" applyProtection="0">
      <alignment vertical="center"/>
    </xf>
    <xf numFmtId="0" fontId="15" fillId="30" borderId="0" applyNumberFormat="0" applyBorder="0" applyAlignment="0" applyProtection="0">
      <alignment vertical="center"/>
    </xf>
    <xf numFmtId="0" fontId="20" fillId="12" borderId="0" applyNumberFormat="0" applyBorder="0" applyAlignment="0" applyProtection="0">
      <alignment vertical="center"/>
    </xf>
  </cellStyleXfs>
  <cellXfs count="24">
    <xf numFmtId="0" fontId="0" fillId="0" borderId="0" xfId="0">
      <alignment vertical="center"/>
    </xf>
    <xf numFmtId="0" fontId="0" fillId="0" borderId="1" xfId="0" applyBorder="1">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lignment vertical="center"/>
    </xf>
    <xf numFmtId="0" fontId="5" fillId="0" borderId="0" xfId="0" applyFont="1" applyAlignment="1">
      <alignment horizontal="left" vertical="center"/>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horizontal="center" vertical="center"/>
    </xf>
    <xf numFmtId="0" fontId="4" fillId="0" borderId="1" xfId="0" applyFont="1" applyBorder="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31"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vertical="center"/>
    </xf>
    <xf numFmtId="0" fontId="0" fillId="0" borderId="4"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98"/>
  <sheetViews>
    <sheetView tabSelected="1" topLeftCell="A76" workbookViewId="0">
      <selection activeCell="C99" sqref="C99"/>
    </sheetView>
  </sheetViews>
  <sheetFormatPr defaultColWidth="9" defaultRowHeight="13.5"/>
  <cols>
    <col min="1" max="1" width="7" style="2" customWidth="1"/>
    <col min="2" max="2" width="9" style="2"/>
    <col min="3" max="3" width="43.7333333333333" style="3" customWidth="1"/>
    <col min="4" max="6" width="9" style="2"/>
    <col min="7" max="7" width="9" style="4"/>
    <col min="8" max="8" width="13.25" style="4" customWidth="1"/>
    <col min="9" max="16384" width="9" style="4"/>
  </cols>
  <sheetData>
    <row r="1" ht="30" customHeight="1" spans="1:8">
      <c r="A1" s="5" t="s">
        <v>0</v>
      </c>
      <c r="B1" s="6"/>
      <c r="C1" s="6"/>
      <c r="D1" s="6"/>
      <c r="E1" s="6"/>
      <c r="F1" s="6"/>
      <c r="G1" s="6"/>
      <c r="H1" s="7"/>
    </row>
    <row r="2" ht="30" customHeight="1" spans="1:8">
      <c r="A2" s="8" t="s">
        <v>1</v>
      </c>
      <c r="B2" s="8"/>
      <c r="C2" s="8"/>
      <c r="D2" s="8"/>
      <c r="E2" s="8"/>
      <c r="F2" s="8"/>
      <c r="G2" s="8"/>
      <c r="H2" s="7"/>
    </row>
    <row r="3" spans="1:8">
      <c r="A3" s="9" t="s">
        <v>2</v>
      </c>
      <c r="B3" s="9" t="s">
        <v>3</v>
      </c>
      <c r="C3" s="10" t="s">
        <v>4</v>
      </c>
      <c r="D3" s="9" t="s">
        <v>5</v>
      </c>
      <c r="E3" s="9" t="s">
        <v>6</v>
      </c>
      <c r="F3" s="9" t="s">
        <v>7</v>
      </c>
      <c r="G3" s="9" t="s">
        <v>8</v>
      </c>
      <c r="H3" s="7"/>
    </row>
    <row r="4" spans="1:8">
      <c r="A4" s="9">
        <v>1</v>
      </c>
      <c r="B4" s="9" t="s">
        <v>9</v>
      </c>
      <c r="C4" s="11" t="s">
        <v>10</v>
      </c>
      <c r="D4" s="12">
        <v>4</v>
      </c>
      <c r="E4" s="12">
        <f t="shared" ref="E4:E10" si="0">D4-F4</f>
        <v>2</v>
      </c>
      <c r="F4" s="11">
        <v>2</v>
      </c>
      <c r="G4" s="9"/>
      <c r="H4" s="7"/>
    </row>
    <row r="5" spans="1:8">
      <c r="A5" s="9">
        <v>2</v>
      </c>
      <c r="B5" s="9"/>
      <c r="C5" s="11" t="s">
        <v>11</v>
      </c>
      <c r="D5" s="12">
        <v>3</v>
      </c>
      <c r="E5" s="12">
        <f t="shared" si="0"/>
        <v>1</v>
      </c>
      <c r="F5" s="11">
        <v>2</v>
      </c>
      <c r="G5" s="9"/>
      <c r="H5" s="7"/>
    </row>
    <row r="6" spans="1:8">
      <c r="A6" s="9">
        <v>3</v>
      </c>
      <c r="B6" s="9"/>
      <c r="C6" s="11" t="s">
        <v>12</v>
      </c>
      <c r="D6" s="12">
        <v>3</v>
      </c>
      <c r="E6" s="12">
        <f t="shared" si="0"/>
        <v>2</v>
      </c>
      <c r="F6" s="11">
        <v>1</v>
      </c>
      <c r="G6" s="9"/>
      <c r="H6" s="7">
        <f>SUM(E4:E6)</f>
        <v>5</v>
      </c>
    </row>
    <row r="7" spans="1:8">
      <c r="A7" s="9">
        <v>4</v>
      </c>
      <c r="B7" s="9" t="s">
        <v>13</v>
      </c>
      <c r="C7" s="11" t="s">
        <v>14</v>
      </c>
      <c r="D7" s="12">
        <v>3</v>
      </c>
      <c r="E7" s="12">
        <f t="shared" si="0"/>
        <v>1</v>
      </c>
      <c r="F7" s="11">
        <v>2</v>
      </c>
      <c r="G7" s="9"/>
      <c r="H7" s="7"/>
    </row>
    <row r="8" spans="1:8">
      <c r="A8" s="9">
        <v>5</v>
      </c>
      <c r="B8" s="9"/>
      <c r="C8" s="11" t="s">
        <v>15</v>
      </c>
      <c r="D8" s="12">
        <v>10</v>
      </c>
      <c r="E8" s="12">
        <f t="shared" si="0"/>
        <v>3</v>
      </c>
      <c r="F8" s="11">
        <v>7</v>
      </c>
      <c r="G8" s="9"/>
      <c r="H8" s="7"/>
    </row>
    <row r="9" spans="1:8">
      <c r="A9" s="9">
        <v>6</v>
      </c>
      <c r="B9" s="9"/>
      <c r="C9" s="11" t="s">
        <v>16</v>
      </c>
      <c r="D9" s="12">
        <v>3</v>
      </c>
      <c r="E9" s="12">
        <f t="shared" si="0"/>
        <v>1</v>
      </c>
      <c r="F9" s="11">
        <v>2</v>
      </c>
      <c r="G9" s="9"/>
      <c r="H9" s="7"/>
    </row>
    <row r="10" spans="1:8">
      <c r="A10" s="9">
        <v>7</v>
      </c>
      <c r="B10" s="9"/>
      <c r="C10" s="11" t="s">
        <v>17</v>
      </c>
      <c r="D10" s="12">
        <v>3</v>
      </c>
      <c r="E10" s="12">
        <f t="shared" si="0"/>
        <v>3</v>
      </c>
      <c r="F10" s="11">
        <v>0</v>
      </c>
      <c r="G10" s="9"/>
      <c r="H10" s="7"/>
    </row>
    <row r="11" spans="1:8">
      <c r="A11" s="9">
        <v>8</v>
      </c>
      <c r="B11" s="9"/>
      <c r="C11" s="11" t="s">
        <v>18</v>
      </c>
      <c r="D11" s="12">
        <v>2</v>
      </c>
      <c r="E11" s="12">
        <f>D11-F11</f>
        <v>2</v>
      </c>
      <c r="F11" s="11">
        <v>0</v>
      </c>
      <c r="G11" s="9"/>
      <c r="H11" s="7">
        <f>SUM(E7:E11)</f>
        <v>10</v>
      </c>
    </row>
    <row r="12" spans="1:8">
      <c r="A12" s="9">
        <v>9</v>
      </c>
      <c r="B12" s="9" t="s">
        <v>19</v>
      </c>
      <c r="C12" s="11" t="s">
        <v>20</v>
      </c>
      <c r="D12" s="12">
        <v>12</v>
      </c>
      <c r="E12" s="12">
        <f>D12-F12</f>
        <v>6</v>
      </c>
      <c r="F12" s="11">
        <v>6</v>
      </c>
      <c r="G12" s="9"/>
      <c r="H12" s="7"/>
    </row>
    <row r="13" spans="1:8">
      <c r="A13" s="9">
        <v>10</v>
      </c>
      <c r="B13" s="9"/>
      <c r="C13" s="13" t="s">
        <v>21</v>
      </c>
      <c r="D13" s="12">
        <v>4</v>
      </c>
      <c r="E13" s="12">
        <f>D13-F13</f>
        <v>2</v>
      </c>
      <c r="F13" s="11">
        <v>2</v>
      </c>
      <c r="G13" s="9"/>
      <c r="H13" s="7"/>
    </row>
    <row r="14" spans="1:8">
      <c r="A14" s="9">
        <v>11</v>
      </c>
      <c r="B14" s="9"/>
      <c r="C14" s="11" t="s">
        <v>22</v>
      </c>
      <c r="D14" s="12">
        <v>12</v>
      </c>
      <c r="E14" s="12">
        <f t="shared" ref="E14:E34" si="1">D14-F14</f>
        <v>6</v>
      </c>
      <c r="F14" s="11">
        <v>6</v>
      </c>
      <c r="G14" s="9"/>
      <c r="H14" s="7">
        <f>SUM(E12:E14)</f>
        <v>14</v>
      </c>
    </row>
    <row r="15" spans="1:8">
      <c r="A15" s="9">
        <v>12</v>
      </c>
      <c r="B15" s="9" t="s">
        <v>23</v>
      </c>
      <c r="C15" s="11" t="s">
        <v>24</v>
      </c>
      <c r="D15" s="12">
        <v>4</v>
      </c>
      <c r="E15" s="12">
        <f t="shared" si="1"/>
        <v>2</v>
      </c>
      <c r="F15" s="11">
        <v>2</v>
      </c>
      <c r="G15" s="9"/>
      <c r="H15" s="7"/>
    </row>
    <row r="16" spans="1:8">
      <c r="A16" s="9">
        <v>13</v>
      </c>
      <c r="B16" s="9"/>
      <c r="C16" s="11" t="s">
        <v>25</v>
      </c>
      <c r="D16" s="12">
        <v>4</v>
      </c>
      <c r="E16" s="12">
        <f t="shared" si="1"/>
        <v>2</v>
      </c>
      <c r="F16" s="11">
        <v>2</v>
      </c>
      <c r="G16" s="9"/>
      <c r="H16" s="7"/>
    </row>
    <row r="17" spans="1:8">
      <c r="A17" s="9">
        <v>14</v>
      </c>
      <c r="B17" s="9"/>
      <c r="C17" s="11" t="s">
        <v>26</v>
      </c>
      <c r="D17" s="12">
        <v>6</v>
      </c>
      <c r="E17" s="12">
        <f t="shared" si="1"/>
        <v>6</v>
      </c>
      <c r="F17" s="11">
        <v>0</v>
      </c>
      <c r="G17" s="9"/>
      <c r="H17" s="7"/>
    </row>
    <row r="18" spans="1:8">
      <c r="A18" s="9">
        <v>15</v>
      </c>
      <c r="B18" s="9"/>
      <c r="C18" s="11" t="s">
        <v>27</v>
      </c>
      <c r="D18" s="12">
        <v>8</v>
      </c>
      <c r="E18" s="12">
        <f t="shared" si="1"/>
        <v>2</v>
      </c>
      <c r="F18" s="11">
        <v>6</v>
      </c>
      <c r="G18" s="9"/>
      <c r="H18" s="7"/>
    </row>
    <row r="19" spans="1:8">
      <c r="A19" s="9">
        <v>16</v>
      </c>
      <c r="B19" s="9"/>
      <c r="C19" s="11" t="s">
        <v>28</v>
      </c>
      <c r="D19" s="12">
        <v>3</v>
      </c>
      <c r="E19" s="12">
        <f t="shared" si="1"/>
        <v>2</v>
      </c>
      <c r="F19" s="11">
        <v>1</v>
      </c>
      <c r="G19" s="9"/>
      <c r="H19" s="7"/>
    </row>
    <row r="20" spans="1:8">
      <c r="A20" s="9">
        <v>17</v>
      </c>
      <c r="B20" s="9"/>
      <c r="C20" s="11" t="s">
        <v>29</v>
      </c>
      <c r="D20" s="12">
        <v>8</v>
      </c>
      <c r="E20" s="12">
        <f t="shared" si="1"/>
        <v>2</v>
      </c>
      <c r="F20" s="11">
        <v>6</v>
      </c>
      <c r="G20" s="9"/>
      <c r="H20" s="7"/>
    </row>
    <row r="21" spans="1:8">
      <c r="A21" s="9">
        <v>18</v>
      </c>
      <c r="B21" s="9"/>
      <c r="C21" s="11" t="s">
        <v>30</v>
      </c>
      <c r="D21" s="12">
        <v>12</v>
      </c>
      <c r="E21" s="12">
        <f t="shared" si="1"/>
        <v>6</v>
      </c>
      <c r="F21" s="11">
        <v>6</v>
      </c>
      <c r="G21" s="9"/>
      <c r="H21" s="7"/>
    </row>
    <row r="22" spans="1:8">
      <c r="A22" s="9">
        <v>19</v>
      </c>
      <c r="B22" s="9"/>
      <c r="C22" s="11" t="s">
        <v>31</v>
      </c>
      <c r="D22" s="12">
        <v>12</v>
      </c>
      <c r="E22" s="12">
        <f t="shared" si="1"/>
        <v>6</v>
      </c>
      <c r="F22" s="11">
        <v>6</v>
      </c>
      <c r="G22" s="9"/>
      <c r="H22" s="7"/>
    </row>
    <row r="23" spans="1:8">
      <c r="A23" s="9">
        <v>20</v>
      </c>
      <c r="B23" s="9"/>
      <c r="C23" s="11" t="s">
        <v>32</v>
      </c>
      <c r="D23" s="12">
        <v>4</v>
      </c>
      <c r="E23" s="12">
        <f t="shared" si="1"/>
        <v>2</v>
      </c>
      <c r="F23" s="11">
        <v>2</v>
      </c>
      <c r="G23" s="9"/>
      <c r="H23" s="7"/>
    </row>
    <row r="24" spans="1:8">
      <c r="A24" s="9">
        <v>21</v>
      </c>
      <c r="B24" s="9"/>
      <c r="C24" s="11" t="s">
        <v>33</v>
      </c>
      <c r="D24" s="12">
        <v>10</v>
      </c>
      <c r="E24" s="12">
        <f t="shared" si="1"/>
        <v>6</v>
      </c>
      <c r="F24" s="11">
        <v>4</v>
      </c>
      <c r="G24" s="9"/>
      <c r="H24" s="7">
        <f>SUM(E15:E24)</f>
        <v>36</v>
      </c>
    </row>
    <row r="25" spans="1:8">
      <c r="A25" s="9">
        <v>22</v>
      </c>
      <c r="B25" s="9" t="s">
        <v>34</v>
      </c>
      <c r="C25" s="11" t="s">
        <v>35</v>
      </c>
      <c r="D25" s="12">
        <v>5</v>
      </c>
      <c r="E25" s="12">
        <f t="shared" si="1"/>
        <v>2</v>
      </c>
      <c r="F25" s="11">
        <v>3</v>
      </c>
      <c r="G25" s="9"/>
      <c r="H25" s="7"/>
    </row>
    <row r="26" spans="1:8">
      <c r="A26" s="9">
        <v>23</v>
      </c>
      <c r="B26" s="9"/>
      <c r="C26" s="11" t="s">
        <v>36</v>
      </c>
      <c r="D26" s="12">
        <v>10</v>
      </c>
      <c r="E26" s="12">
        <f t="shared" si="1"/>
        <v>2</v>
      </c>
      <c r="F26" s="11">
        <v>8</v>
      </c>
      <c r="G26" s="9"/>
      <c r="H26" s="7"/>
    </row>
    <row r="27" ht="25.5" spans="1:8">
      <c r="A27" s="9">
        <v>24</v>
      </c>
      <c r="B27" s="9"/>
      <c r="C27" s="11" t="s">
        <v>37</v>
      </c>
      <c r="D27" s="12">
        <v>12</v>
      </c>
      <c r="E27" s="12">
        <f t="shared" si="1"/>
        <v>4</v>
      </c>
      <c r="F27" s="11">
        <v>8</v>
      </c>
      <c r="G27" s="9"/>
      <c r="H27" s="7"/>
    </row>
    <row r="28" spans="1:8">
      <c r="A28" s="9">
        <v>25</v>
      </c>
      <c r="B28" s="9"/>
      <c r="C28" s="11" t="s">
        <v>38</v>
      </c>
      <c r="D28" s="12">
        <v>4</v>
      </c>
      <c r="E28" s="12">
        <f t="shared" si="1"/>
        <v>2</v>
      </c>
      <c r="F28" s="11">
        <v>2</v>
      </c>
      <c r="G28" s="9"/>
      <c r="H28" s="7"/>
    </row>
    <row r="29" spans="1:8">
      <c r="A29" s="9">
        <v>26</v>
      </c>
      <c r="B29" s="9"/>
      <c r="C29" s="11" t="s">
        <v>39</v>
      </c>
      <c r="D29" s="12">
        <v>2</v>
      </c>
      <c r="E29" s="12">
        <f t="shared" si="1"/>
        <v>2</v>
      </c>
      <c r="F29" s="11">
        <v>0</v>
      </c>
      <c r="G29" s="9"/>
      <c r="H29" s="7">
        <f>SUM(E25:E29)</f>
        <v>12</v>
      </c>
    </row>
    <row r="30" spans="1:8">
      <c r="A30" s="9">
        <v>27</v>
      </c>
      <c r="B30" s="9" t="s">
        <v>40</v>
      </c>
      <c r="C30" s="11" t="s">
        <v>41</v>
      </c>
      <c r="D30" s="12">
        <v>12</v>
      </c>
      <c r="E30" s="12">
        <f t="shared" si="1"/>
        <v>6</v>
      </c>
      <c r="F30" s="11">
        <v>6</v>
      </c>
      <c r="G30" s="9"/>
      <c r="H30" s="7"/>
    </row>
    <row r="31" spans="1:8">
      <c r="A31" s="9">
        <v>28</v>
      </c>
      <c r="B31" s="9"/>
      <c r="C31" s="11" t="s">
        <v>42</v>
      </c>
      <c r="D31" s="12">
        <v>5</v>
      </c>
      <c r="E31" s="12">
        <f t="shared" si="1"/>
        <v>5</v>
      </c>
      <c r="F31" s="11">
        <v>0</v>
      </c>
      <c r="G31" s="9"/>
      <c r="H31" s="7"/>
    </row>
    <row r="32" spans="1:8">
      <c r="A32" s="9">
        <v>29</v>
      </c>
      <c r="B32" s="9"/>
      <c r="C32" s="11" t="s">
        <v>43</v>
      </c>
      <c r="D32" s="12">
        <v>4</v>
      </c>
      <c r="E32" s="12">
        <f t="shared" si="1"/>
        <v>4</v>
      </c>
      <c r="F32" s="12">
        <v>0</v>
      </c>
      <c r="G32" s="9"/>
      <c r="H32" s="7"/>
    </row>
    <row r="33" spans="1:8">
      <c r="A33" s="9">
        <v>30</v>
      </c>
      <c r="B33" s="9"/>
      <c r="C33" s="11" t="s">
        <v>44</v>
      </c>
      <c r="D33" s="12">
        <v>4</v>
      </c>
      <c r="E33" s="12">
        <f t="shared" si="1"/>
        <v>2</v>
      </c>
      <c r="F33" s="12">
        <v>2</v>
      </c>
      <c r="G33" s="9"/>
      <c r="H33" s="7"/>
    </row>
    <row r="34" spans="1:8">
      <c r="A34" s="9">
        <v>31</v>
      </c>
      <c r="B34" s="9"/>
      <c r="C34" s="11" t="s">
        <v>45</v>
      </c>
      <c r="D34" s="12">
        <v>6</v>
      </c>
      <c r="E34" s="12">
        <f t="shared" si="1"/>
        <v>4</v>
      </c>
      <c r="F34" s="11">
        <v>2</v>
      </c>
      <c r="G34" s="9"/>
      <c r="H34" s="7"/>
    </row>
    <row r="35" spans="1:8">
      <c r="A35" s="9">
        <v>32</v>
      </c>
      <c r="B35" s="9"/>
      <c r="C35" s="11" t="s">
        <v>46</v>
      </c>
      <c r="D35" s="12">
        <v>3</v>
      </c>
      <c r="E35" s="12">
        <f t="shared" ref="E35:E60" si="2">D35-F35</f>
        <v>3</v>
      </c>
      <c r="F35" s="11">
        <v>0</v>
      </c>
      <c r="G35" s="9"/>
      <c r="H35" s="7"/>
    </row>
    <row r="36" spans="1:8">
      <c r="A36" s="9">
        <v>33</v>
      </c>
      <c r="B36" s="9"/>
      <c r="C36" s="11" t="s">
        <v>47</v>
      </c>
      <c r="D36" s="12">
        <v>6</v>
      </c>
      <c r="E36" s="12">
        <f t="shared" si="2"/>
        <v>6</v>
      </c>
      <c r="F36" s="11">
        <v>0</v>
      </c>
      <c r="G36" s="9"/>
      <c r="H36" s="7"/>
    </row>
    <row r="37" spans="1:8">
      <c r="A37" s="9">
        <v>34</v>
      </c>
      <c r="B37" s="9"/>
      <c r="C37" s="11" t="s">
        <v>48</v>
      </c>
      <c r="D37" s="12">
        <v>4</v>
      </c>
      <c r="E37" s="12">
        <f t="shared" si="2"/>
        <v>2</v>
      </c>
      <c r="F37" s="12">
        <v>2</v>
      </c>
      <c r="G37" s="9"/>
      <c r="H37" s="7"/>
    </row>
    <row r="38" spans="1:8">
      <c r="A38" s="9">
        <v>35</v>
      </c>
      <c r="B38" s="9"/>
      <c r="C38" s="11" t="s">
        <v>49</v>
      </c>
      <c r="D38" s="12">
        <v>4</v>
      </c>
      <c r="E38" s="12">
        <f t="shared" si="2"/>
        <v>4</v>
      </c>
      <c r="F38" s="11">
        <v>0</v>
      </c>
      <c r="G38" s="9"/>
      <c r="H38" s="7"/>
    </row>
    <row r="39" spans="1:8">
      <c r="A39" s="9">
        <v>36</v>
      </c>
      <c r="B39" s="9"/>
      <c r="C39" s="11" t="s">
        <v>50</v>
      </c>
      <c r="D39" s="12">
        <v>8</v>
      </c>
      <c r="E39" s="12">
        <f t="shared" si="2"/>
        <v>8</v>
      </c>
      <c r="F39" s="11">
        <v>0</v>
      </c>
      <c r="G39" s="9"/>
      <c r="H39" s="7"/>
    </row>
    <row r="40" ht="25.5" spans="1:8">
      <c r="A40" s="9">
        <v>37</v>
      </c>
      <c r="B40" s="9"/>
      <c r="C40" s="11" t="s">
        <v>51</v>
      </c>
      <c r="D40" s="12">
        <v>3</v>
      </c>
      <c r="E40" s="12">
        <f t="shared" si="2"/>
        <v>3</v>
      </c>
      <c r="F40" s="11">
        <v>0</v>
      </c>
      <c r="G40" s="9"/>
      <c r="H40" s="7"/>
    </row>
    <row r="41" spans="1:8">
      <c r="A41" s="9">
        <v>38</v>
      </c>
      <c r="B41" s="9"/>
      <c r="C41" s="11" t="s">
        <v>52</v>
      </c>
      <c r="D41" s="12">
        <v>6</v>
      </c>
      <c r="E41" s="12">
        <f t="shared" si="2"/>
        <v>2</v>
      </c>
      <c r="F41" s="11">
        <v>4</v>
      </c>
      <c r="G41" s="9"/>
      <c r="H41" s="7"/>
    </row>
    <row r="42" spans="1:8">
      <c r="A42" s="9">
        <v>39</v>
      </c>
      <c r="B42" s="9"/>
      <c r="C42" s="11" t="s">
        <v>53</v>
      </c>
      <c r="D42" s="12">
        <v>4</v>
      </c>
      <c r="E42" s="12">
        <f t="shared" si="2"/>
        <v>4</v>
      </c>
      <c r="F42" s="11">
        <v>0</v>
      </c>
      <c r="G42" s="9"/>
      <c r="H42" s="7"/>
    </row>
    <row r="43" spans="1:8">
      <c r="A43" s="9">
        <v>40</v>
      </c>
      <c r="B43" s="9"/>
      <c r="C43" s="11" t="s">
        <v>54</v>
      </c>
      <c r="D43" s="12">
        <v>4</v>
      </c>
      <c r="E43" s="12">
        <f t="shared" si="2"/>
        <v>2</v>
      </c>
      <c r="F43" s="11">
        <v>2</v>
      </c>
      <c r="G43" s="9"/>
      <c r="H43" s="7"/>
    </row>
    <row r="44" spans="1:8">
      <c r="A44" s="9">
        <v>41</v>
      </c>
      <c r="B44" s="9"/>
      <c r="C44" s="11" t="s">
        <v>55</v>
      </c>
      <c r="D44" s="12">
        <v>2</v>
      </c>
      <c r="E44" s="12">
        <f t="shared" si="2"/>
        <v>2</v>
      </c>
      <c r="F44" s="12">
        <v>0</v>
      </c>
      <c r="G44" s="9"/>
      <c r="H44" s="7"/>
    </row>
    <row r="45" spans="1:8">
      <c r="A45" s="9">
        <v>42</v>
      </c>
      <c r="B45" s="9"/>
      <c r="C45" s="11" t="s">
        <v>56</v>
      </c>
      <c r="D45" s="12">
        <v>4</v>
      </c>
      <c r="E45" s="12">
        <f t="shared" si="2"/>
        <v>2</v>
      </c>
      <c r="F45" s="11">
        <v>2</v>
      </c>
      <c r="G45" s="9"/>
      <c r="H45" s="7"/>
    </row>
    <row r="46" spans="1:8">
      <c r="A46" s="9">
        <v>43</v>
      </c>
      <c r="B46" s="9"/>
      <c r="C46" s="11" t="s">
        <v>57</v>
      </c>
      <c r="D46" s="12">
        <v>4</v>
      </c>
      <c r="E46" s="12">
        <f t="shared" si="2"/>
        <v>2</v>
      </c>
      <c r="F46" s="11">
        <v>2</v>
      </c>
      <c r="G46" s="9"/>
      <c r="H46" s="7"/>
    </row>
    <row r="47" spans="1:8">
      <c r="A47" s="9">
        <v>44</v>
      </c>
      <c r="B47" s="9"/>
      <c r="C47" s="11" t="s">
        <v>58</v>
      </c>
      <c r="D47" s="12">
        <v>6</v>
      </c>
      <c r="E47" s="12">
        <f t="shared" si="2"/>
        <v>4</v>
      </c>
      <c r="F47" s="11">
        <v>2</v>
      </c>
      <c r="G47" s="9"/>
      <c r="H47" s="7"/>
    </row>
    <row r="48" spans="1:8">
      <c r="A48" s="9">
        <v>45</v>
      </c>
      <c r="B48" s="9"/>
      <c r="C48" s="11" t="s">
        <v>59</v>
      </c>
      <c r="D48" s="12">
        <v>6</v>
      </c>
      <c r="E48" s="12">
        <f t="shared" si="2"/>
        <v>2</v>
      </c>
      <c r="F48" s="12">
        <v>4</v>
      </c>
      <c r="G48" s="9"/>
      <c r="H48" s="7"/>
    </row>
    <row r="49" spans="1:8">
      <c r="A49" s="9">
        <v>46</v>
      </c>
      <c r="B49" s="9"/>
      <c r="C49" s="11" t="s">
        <v>60</v>
      </c>
      <c r="D49" s="12">
        <v>4</v>
      </c>
      <c r="E49" s="12">
        <f t="shared" si="2"/>
        <v>4</v>
      </c>
      <c r="F49" s="11">
        <v>0</v>
      </c>
      <c r="G49" s="9"/>
      <c r="H49" s="7">
        <f>SUM(E30:E49)</f>
        <v>71</v>
      </c>
    </row>
    <row r="50" spans="1:8">
      <c r="A50" s="9">
        <v>47</v>
      </c>
      <c r="B50" s="9" t="s">
        <v>61</v>
      </c>
      <c r="C50" s="11" t="s">
        <v>62</v>
      </c>
      <c r="D50" s="12">
        <v>20</v>
      </c>
      <c r="E50" s="12">
        <f t="shared" si="2"/>
        <v>10</v>
      </c>
      <c r="F50" s="11">
        <v>10</v>
      </c>
      <c r="G50" s="9"/>
      <c r="H50" s="7"/>
    </row>
    <row r="51" spans="1:8">
      <c r="A51" s="9">
        <v>48</v>
      </c>
      <c r="B51" s="9"/>
      <c r="C51" s="11" t="s">
        <v>63</v>
      </c>
      <c r="D51" s="12">
        <v>6</v>
      </c>
      <c r="E51" s="12">
        <f t="shared" si="2"/>
        <v>3</v>
      </c>
      <c r="F51" s="11">
        <v>3</v>
      </c>
      <c r="G51" s="9"/>
      <c r="H51" s="7"/>
    </row>
    <row r="52" spans="1:8">
      <c r="A52" s="9">
        <v>49</v>
      </c>
      <c r="B52" s="9"/>
      <c r="C52" s="11" t="s">
        <v>64</v>
      </c>
      <c r="D52" s="12">
        <v>20</v>
      </c>
      <c r="E52" s="12">
        <f t="shared" si="2"/>
        <v>10</v>
      </c>
      <c r="F52" s="11">
        <v>10</v>
      </c>
      <c r="G52" s="9"/>
      <c r="H52" s="7"/>
    </row>
    <row r="53" spans="1:8">
      <c r="A53" s="9">
        <v>50</v>
      </c>
      <c r="B53" s="9"/>
      <c r="C53" s="11" t="s">
        <v>65</v>
      </c>
      <c r="D53" s="12">
        <v>20</v>
      </c>
      <c r="E53" s="12">
        <f t="shared" si="2"/>
        <v>10</v>
      </c>
      <c r="F53" s="11">
        <v>10</v>
      </c>
      <c r="G53" s="9"/>
      <c r="H53" s="7"/>
    </row>
    <row r="54" spans="1:8">
      <c r="A54" s="9">
        <v>51</v>
      </c>
      <c r="B54" s="9"/>
      <c r="C54" s="11" t="s">
        <v>66</v>
      </c>
      <c r="D54" s="12">
        <v>20</v>
      </c>
      <c r="E54" s="12">
        <f t="shared" si="2"/>
        <v>10</v>
      </c>
      <c r="F54" s="11">
        <v>10</v>
      </c>
      <c r="G54" s="9"/>
      <c r="H54" s="7"/>
    </row>
    <row r="55" spans="1:8">
      <c r="A55" s="9">
        <v>52</v>
      </c>
      <c r="B55" s="9"/>
      <c r="C55" s="11" t="s">
        <v>67</v>
      </c>
      <c r="D55" s="12">
        <v>8</v>
      </c>
      <c r="E55" s="12">
        <f t="shared" si="2"/>
        <v>4</v>
      </c>
      <c r="F55" s="11">
        <v>4</v>
      </c>
      <c r="G55" s="9"/>
      <c r="H55" s="7"/>
    </row>
    <row r="56" spans="1:8">
      <c r="A56" s="9">
        <v>53</v>
      </c>
      <c r="B56" s="9"/>
      <c r="C56" s="11" t="s">
        <v>68</v>
      </c>
      <c r="D56" s="12">
        <v>6</v>
      </c>
      <c r="E56" s="12">
        <f t="shared" si="2"/>
        <v>2</v>
      </c>
      <c r="F56" s="11">
        <v>4</v>
      </c>
      <c r="G56" s="9"/>
      <c r="H56" s="7"/>
    </row>
    <row r="57" spans="1:8">
      <c r="A57" s="9">
        <v>54</v>
      </c>
      <c r="B57" s="9"/>
      <c r="C57" s="11" t="s">
        <v>69</v>
      </c>
      <c r="D57" s="12">
        <v>4</v>
      </c>
      <c r="E57" s="12">
        <f t="shared" si="2"/>
        <v>2</v>
      </c>
      <c r="F57" s="11">
        <v>2</v>
      </c>
      <c r="G57" s="9"/>
      <c r="H57" s="7"/>
    </row>
    <row r="58" spans="1:8">
      <c r="A58" s="9">
        <v>55</v>
      </c>
      <c r="B58" s="9"/>
      <c r="C58" s="11" t="s">
        <v>70</v>
      </c>
      <c r="D58" s="12">
        <v>4</v>
      </c>
      <c r="E58" s="12">
        <f t="shared" si="2"/>
        <v>2</v>
      </c>
      <c r="F58" s="12">
        <v>2</v>
      </c>
      <c r="G58" s="9"/>
      <c r="H58" s="7"/>
    </row>
    <row r="59" spans="1:8">
      <c r="A59" s="9">
        <v>56</v>
      </c>
      <c r="B59" s="9"/>
      <c r="C59" s="11" t="s">
        <v>71</v>
      </c>
      <c r="D59" s="12">
        <v>4</v>
      </c>
      <c r="E59" s="12">
        <f t="shared" si="2"/>
        <v>2</v>
      </c>
      <c r="F59" s="11">
        <v>2</v>
      </c>
      <c r="G59" s="9"/>
      <c r="H59" s="7"/>
    </row>
    <row r="60" spans="1:8">
      <c r="A60" s="9">
        <v>57</v>
      </c>
      <c r="B60" s="9"/>
      <c r="C60" s="11" t="s">
        <v>72</v>
      </c>
      <c r="D60" s="12">
        <v>6</v>
      </c>
      <c r="E60" s="12">
        <f t="shared" si="2"/>
        <v>6</v>
      </c>
      <c r="F60" s="11">
        <v>0</v>
      </c>
      <c r="G60" s="9"/>
      <c r="H60" s="7"/>
    </row>
    <row r="61" spans="1:8">
      <c r="A61" s="9">
        <v>58</v>
      </c>
      <c r="B61" s="9"/>
      <c r="C61" s="11" t="s">
        <v>73</v>
      </c>
      <c r="D61" s="12">
        <v>12</v>
      </c>
      <c r="E61" s="12">
        <f>D61-F61</f>
        <v>6</v>
      </c>
      <c r="F61" s="11">
        <v>6</v>
      </c>
      <c r="G61" s="9"/>
      <c r="H61" s="7"/>
    </row>
    <row r="62" ht="25.5" spans="1:8">
      <c r="A62" s="9">
        <v>59</v>
      </c>
      <c r="B62" s="9"/>
      <c r="C62" s="11" t="s">
        <v>74</v>
      </c>
      <c r="D62" s="12">
        <v>6</v>
      </c>
      <c r="E62" s="12">
        <f>D62-F62</f>
        <v>3</v>
      </c>
      <c r="F62" s="11">
        <v>3</v>
      </c>
      <c r="G62" s="9"/>
      <c r="H62" s="7"/>
    </row>
    <row r="63" spans="1:8">
      <c r="A63" s="9">
        <v>60</v>
      </c>
      <c r="B63" s="9"/>
      <c r="C63" s="11" t="s">
        <v>75</v>
      </c>
      <c r="D63" s="12">
        <v>6</v>
      </c>
      <c r="E63" s="12">
        <f t="shared" ref="E63:E86" si="3">D63-F63</f>
        <v>2</v>
      </c>
      <c r="F63" s="11">
        <v>4</v>
      </c>
      <c r="G63" s="9"/>
      <c r="H63" s="7"/>
    </row>
    <row r="64" spans="1:8">
      <c r="A64" s="9">
        <v>61</v>
      </c>
      <c r="B64" s="9"/>
      <c r="C64" s="11" t="s">
        <v>76</v>
      </c>
      <c r="D64" s="12">
        <v>8</v>
      </c>
      <c r="E64" s="12">
        <f t="shared" si="3"/>
        <v>4</v>
      </c>
      <c r="F64" s="11">
        <v>4</v>
      </c>
      <c r="G64" s="9"/>
      <c r="H64" s="7">
        <f>SUM(E50:E64)</f>
        <v>76</v>
      </c>
    </row>
    <row r="65" s="1" customFormat="1" spans="1:82">
      <c r="A65" s="9">
        <v>62</v>
      </c>
      <c r="B65" s="9" t="s">
        <v>77</v>
      </c>
      <c r="C65" s="11" t="s">
        <v>78</v>
      </c>
      <c r="D65" s="12">
        <v>4</v>
      </c>
      <c r="E65" s="12">
        <f t="shared" si="3"/>
        <v>2</v>
      </c>
      <c r="F65" s="11">
        <v>2</v>
      </c>
      <c r="G65" s="9"/>
      <c r="H65" s="7"/>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23"/>
    </row>
    <row r="66" s="1" customFormat="1" spans="1:82">
      <c r="A66" s="9">
        <v>63</v>
      </c>
      <c r="B66" s="9"/>
      <c r="C66" s="11" t="s">
        <v>79</v>
      </c>
      <c r="D66" s="12">
        <v>6</v>
      </c>
      <c r="E66" s="12">
        <f t="shared" si="3"/>
        <v>2</v>
      </c>
      <c r="F66" s="12">
        <v>4</v>
      </c>
      <c r="G66" s="9"/>
      <c r="H66" s="7"/>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23"/>
    </row>
    <row r="67" s="1" customFormat="1" spans="1:82">
      <c r="A67" s="9">
        <v>64</v>
      </c>
      <c r="B67" s="9"/>
      <c r="C67" s="11" t="s">
        <v>80</v>
      </c>
      <c r="D67" s="12">
        <v>8</v>
      </c>
      <c r="E67" s="12">
        <f t="shared" si="3"/>
        <v>2</v>
      </c>
      <c r="F67" s="11">
        <v>6</v>
      </c>
      <c r="G67" s="9"/>
      <c r="H67" s="7"/>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23"/>
    </row>
    <row r="68" s="1" customFormat="1" spans="1:82">
      <c r="A68" s="9">
        <v>65</v>
      </c>
      <c r="B68" s="9"/>
      <c r="C68" s="11" t="s">
        <v>81</v>
      </c>
      <c r="D68" s="12">
        <v>8</v>
      </c>
      <c r="E68" s="12">
        <f t="shared" si="3"/>
        <v>6</v>
      </c>
      <c r="F68" s="11">
        <v>2</v>
      </c>
      <c r="G68" s="9"/>
      <c r="H68" s="7"/>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23"/>
    </row>
    <row r="69" s="1" customFormat="1" spans="1:82">
      <c r="A69" s="9">
        <v>66</v>
      </c>
      <c r="B69" s="9"/>
      <c r="C69" s="11" t="s">
        <v>82</v>
      </c>
      <c r="D69" s="12">
        <v>10</v>
      </c>
      <c r="E69" s="12">
        <f t="shared" si="3"/>
        <v>4</v>
      </c>
      <c r="F69" s="11">
        <v>6</v>
      </c>
      <c r="G69" s="9"/>
      <c r="H69" s="7"/>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23"/>
    </row>
    <row r="70" s="1" customFormat="1" spans="1:82">
      <c r="A70" s="9">
        <v>67</v>
      </c>
      <c r="B70" s="9"/>
      <c r="C70" s="11" t="s">
        <v>83</v>
      </c>
      <c r="D70" s="12">
        <v>20</v>
      </c>
      <c r="E70" s="12">
        <f t="shared" si="3"/>
        <v>6</v>
      </c>
      <c r="F70" s="11">
        <v>14</v>
      </c>
      <c r="G70" s="9"/>
      <c r="H70" s="7"/>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23"/>
    </row>
    <row r="71" s="1" customFormat="1" spans="1:82">
      <c r="A71" s="9">
        <v>68</v>
      </c>
      <c r="B71" s="9"/>
      <c r="C71" s="11" t="s">
        <v>84</v>
      </c>
      <c r="D71" s="12">
        <v>8</v>
      </c>
      <c r="E71" s="12">
        <f t="shared" si="3"/>
        <v>2</v>
      </c>
      <c r="F71" s="11">
        <v>6</v>
      </c>
      <c r="G71" s="9"/>
      <c r="H71" s="7"/>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23"/>
    </row>
    <row r="72" s="1" customFormat="1" spans="1:82">
      <c r="A72" s="9">
        <v>69</v>
      </c>
      <c r="B72" s="9"/>
      <c r="C72" s="11" t="s">
        <v>85</v>
      </c>
      <c r="D72" s="12">
        <v>4</v>
      </c>
      <c r="E72" s="12">
        <f t="shared" si="3"/>
        <v>4</v>
      </c>
      <c r="F72" s="11">
        <v>0</v>
      </c>
      <c r="G72" s="9"/>
      <c r="H72" s="7">
        <f>SUM(E65:E72)</f>
        <v>28</v>
      </c>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23"/>
    </row>
    <row r="73" s="1" customFormat="1" spans="1:82">
      <c r="A73" s="9">
        <v>70</v>
      </c>
      <c r="B73" s="9" t="s">
        <v>86</v>
      </c>
      <c r="C73" s="11" t="s">
        <v>87</v>
      </c>
      <c r="D73" s="12">
        <v>10</v>
      </c>
      <c r="E73" s="12">
        <f t="shared" si="3"/>
        <v>4</v>
      </c>
      <c r="F73" s="11">
        <v>6</v>
      </c>
      <c r="G73" s="9"/>
      <c r="H73" s="7"/>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23"/>
    </row>
    <row r="74" s="1" customFormat="1" spans="1:82">
      <c r="A74" s="9">
        <v>71</v>
      </c>
      <c r="B74" s="9"/>
      <c r="C74" s="11" t="s">
        <v>88</v>
      </c>
      <c r="D74" s="12">
        <v>6</v>
      </c>
      <c r="E74" s="12">
        <f t="shared" si="3"/>
        <v>2</v>
      </c>
      <c r="F74" s="11">
        <v>4</v>
      </c>
      <c r="G74" s="9"/>
      <c r="H74" s="7"/>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23"/>
    </row>
    <row r="75" s="1" customFormat="1" spans="1:82">
      <c r="A75" s="9">
        <v>72</v>
      </c>
      <c r="B75" s="9"/>
      <c r="C75" s="11" t="s">
        <v>89</v>
      </c>
      <c r="D75" s="12">
        <v>20</v>
      </c>
      <c r="E75" s="12">
        <f t="shared" si="3"/>
        <v>8</v>
      </c>
      <c r="F75" s="11">
        <v>12</v>
      </c>
      <c r="G75" s="9"/>
      <c r="H75" s="7"/>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23"/>
    </row>
    <row r="76" s="1" customFormat="1" spans="1:82">
      <c r="A76" s="9">
        <v>73</v>
      </c>
      <c r="B76" s="9"/>
      <c r="C76" s="11" t="s">
        <v>90</v>
      </c>
      <c r="D76" s="12">
        <v>6</v>
      </c>
      <c r="E76" s="12">
        <f t="shared" si="3"/>
        <v>2</v>
      </c>
      <c r="F76" s="11">
        <v>4</v>
      </c>
      <c r="G76" s="9"/>
      <c r="H76" s="7">
        <f>SUM(E73:E76)</f>
        <v>16</v>
      </c>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23"/>
    </row>
    <row r="77" customFormat="1" spans="1:82">
      <c r="A77" s="9">
        <v>74</v>
      </c>
      <c r="B77" s="9" t="s">
        <v>91</v>
      </c>
      <c r="C77" s="11" t="s">
        <v>92</v>
      </c>
      <c r="D77" s="12">
        <v>3</v>
      </c>
      <c r="E77" s="12">
        <f t="shared" si="3"/>
        <v>3</v>
      </c>
      <c r="F77" s="12">
        <v>0</v>
      </c>
      <c r="G77" s="9"/>
      <c r="H77" s="7"/>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row>
    <row r="78" customFormat="1" spans="1:82">
      <c r="A78" s="9">
        <v>75</v>
      </c>
      <c r="B78" s="9"/>
      <c r="C78" s="11" t="s">
        <v>93</v>
      </c>
      <c r="D78" s="12">
        <v>2</v>
      </c>
      <c r="E78" s="12">
        <f t="shared" si="3"/>
        <v>2</v>
      </c>
      <c r="F78" s="12">
        <v>0</v>
      </c>
      <c r="G78" s="9"/>
      <c r="H78" s="7"/>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row>
    <row r="79" spans="1:8">
      <c r="A79" s="9">
        <v>76</v>
      </c>
      <c r="B79" s="9"/>
      <c r="C79" s="11" t="s">
        <v>94</v>
      </c>
      <c r="D79" s="12">
        <v>4</v>
      </c>
      <c r="E79" s="12">
        <f t="shared" si="3"/>
        <v>2</v>
      </c>
      <c r="F79" s="11">
        <v>2</v>
      </c>
      <c r="G79" s="9"/>
      <c r="H79" s="7"/>
    </row>
    <row r="80" s="1" customFormat="1" spans="1:87">
      <c r="A80" s="9">
        <v>77</v>
      </c>
      <c r="B80" s="9"/>
      <c r="C80" s="11" t="s">
        <v>95</v>
      </c>
      <c r="D80" s="12">
        <v>2</v>
      </c>
      <c r="E80" s="12">
        <f t="shared" si="3"/>
        <v>1</v>
      </c>
      <c r="F80" s="11">
        <v>1</v>
      </c>
      <c r="G80" s="9"/>
      <c r="H80" s="7"/>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23"/>
    </row>
    <row r="81" s="1" customFormat="1" spans="1:87">
      <c r="A81" s="9">
        <v>78</v>
      </c>
      <c r="B81" s="9"/>
      <c r="C81" s="11" t="s">
        <v>96</v>
      </c>
      <c r="D81" s="12">
        <v>4</v>
      </c>
      <c r="E81" s="12">
        <f t="shared" si="3"/>
        <v>2</v>
      </c>
      <c r="F81" s="12">
        <v>2</v>
      </c>
      <c r="G81" s="9"/>
      <c r="H81" s="7"/>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23"/>
    </row>
    <row r="82" s="1" customFormat="1" spans="1:87">
      <c r="A82" s="9">
        <v>79</v>
      </c>
      <c r="B82" s="9"/>
      <c r="C82" s="11" t="s">
        <v>97</v>
      </c>
      <c r="D82" s="12">
        <v>3</v>
      </c>
      <c r="E82" s="12">
        <f>D82-F82</f>
        <v>3</v>
      </c>
      <c r="F82" s="12">
        <v>0</v>
      </c>
      <c r="G82" s="9"/>
      <c r="H82" s="7"/>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23"/>
    </row>
    <row r="83" s="1" customFormat="1" spans="1:87">
      <c r="A83" s="9">
        <v>80</v>
      </c>
      <c r="B83" s="9"/>
      <c r="C83" s="11" t="s">
        <v>97</v>
      </c>
      <c r="D83" s="12">
        <v>2</v>
      </c>
      <c r="E83" s="12">
        <f>D83-F83</f>
        <v>2</v>
      </c>
      <c r="F83" s="12">
        <v>0</v>
      </c>
      <c r="G83" s="9"/>
      <c r="H83" s="7">
        <f>SUM(E77:E83)</f>
        <v>15</v>
      </c>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23"/>
    </row>
    <row r="84" ht="14.25" spans="1:8">
      <c r="A84" s="9">
        <v>81</v>
      </c>
      <c r="B84" s="9" t="s">
        <v>98</v>
      </c>
      <c r="C84" s="11" t="s">
        <v>99</v>
      </c>
      <c r="D84" s="12">
        <v>2</v>
      </c>
      <c r="E84" s="12">
        <f>D84-F84</f>
        <v>2</v>
      </c>
      <c r="F84" s="14">
        <v>0</v>
      </c>
      <c r="G84" s="9"/>
      <c r="H84" s="7"/>
    </row>
    <row r="85" spans="1:8">
      <c r="A85" s="9">
        <v>82</v>
      </c>
      <c r="B85" s="9"/>
      <c r="C85" s="11" t="s">
        <v>100</v>
      </c>
      <c r="D85" s="12">
        <v>2</v>
      </c>
      <c r="E85" s="12">
        <f>D85-F85</f>
        <v>2</v>
      </c>
      <c r="F85" s="11">
        <v>0</v>
      </c>
      <c r="G85" s="9"/>
      <c r="H85" s="7"/>
    </row>
    <row r="86" spans="1:8">
      <c r="A86" s="9">
        <v>83</v>
      </c>
      <c r="B86" s="9"/>
      <c r="C86" s="11" t="s">
        <v>101</v>
      </c>
      <c r="D86" s="12">
        <v>4</v>
      </c>
      <c r="E86" s="12">
        <f>D86-F86</f>
        <v>2</v>
      </c>
      <c r="F86" s="11">
        <v>2</v>
      </c>
      <c r="G86" s="9"/>
      <c r="H86" s="7"/>
    </row>
    <row r="87" spans="1:8">
      <c r="A87" s="9">
        <v>84</v>
      </c>
      <c r="B87" s="9"/>
      <c r="C87" s="15" t="s">
        <v>102</v>
      </c>
      <c r="D87" s="12">
        <v>2</v>
      </c>
      <c r="E87" s="12">
        <f>D87-F87</f>
        <v>2</v>
      </c>
      <c r="F87" s="11">
        <v>0</v>
      </c>
      <c r="G87" s="9"/>
      <c r="H87" s="7"/>
    </row>
    <row r="88" spans="1:8">
      <c r="A88" s="9">
        <v>85</v>
      </c>
      <c r="B88" s="9"/>
      <c r="C88" s="11" t="s">
        <v>103</v>
      </c>
      <c r="D88" s="12">
        <v>2</v>
      </c>
      <c r="E88" s="12">
        <f t="shared" ref="E88:E95" si="4">D88-F88</f>
        <v>2</v>
      </c>
      <c r="F88" s="12">
        <v>0</v>
      </c>
      <c r="G88" s="9"/>
      <c r="H88" s="7">
        <f>SUM(E84:E88)</f>
        <v>10</v>
      </c>
    </row>
    <row r="89" spans="1:8">
      <c r="A89" s="9">
        <v>86</v>
      </c>
      <c r="B89" s="9" t="s">
        <v>104</v>
      </c>
      <c r="C89" s="11" t="s">
        <v>105</v>
      </c>
      <c r="D89" s="12">
        <v>2</v>
      </c>
      <c r="E89" s="12">
        <f t="shared" si="4"/>
        <v>2</v>
      </c>
      <c r="F89" s="11">
        <v>0</v>
      </c>
      <c r="G89" s="9"/>
      <c r="H89" s="7"/>
    </row>
    <row r="90" spans="1:8">
      <c r="A90" s="9">
        <v>87</v>
      </c>
      <c r="B90" s="9"/>
      <c r="C90" s="11" t="s">
        <v>106</v>
      </c>
      <c r="D90" s="12">
        <v>3</v>
      </c>
      <c r="E90" s="12">
        <f t="shared" si="4"/>
        <v>3</v>
      </c>
      <c r="F90" s="11">
        <v>0</v>
      </c>
      <c r="G90" s="9"/>
      <c r="H90" s="7"/>
    </row>
    <row r="91" ht="25.5" spans="1:8">
      <c r="A91" s="9">
        <v>88</v>
      </c>
      <c r="B91" s="9"/>
      <c r="C91" s="11" t="s">
        <v>107</v>
      </c>
      <c r="D91" s="12">
        <v>3</v>
      </c>
      <c r="E91" s="12">
        <f t="shared" si="4"/>
        <v>3</v>
      </c>
      <c r="F91" s="11">
        <v>0</v>
      </c>
      <c r="G91" s="9"/>
      <c r="H91" s="7">
        <f>SUM(E89:E91)</f>
        <v>8</v>
      </c>
    </row>
    <row r="92" spans="1:8">
      <c r="A92" s="9">
        <v>89</v>
      </c>
      <c r="B92" s="9" t="s">
        <v>108</v>
      </c>
      <c r="C92" s="11" t="s">
        <v>109</v>
      </c>
      <c r="D92" s="12">
        <v>2</v>
      </c>
      <c r="E92" s="12">
        <f t="shared" si="4"/>
        <v>2</v>
      </c>
      <c r="F92" s="11">
        <v>0</v>
      </c>
      <c r="G92" s="9"/>
      <c r="H92" s="7"/>
    </row>
    <row r="93" spans="1:8">
      <c r="A93" s="9">
        <v>90</v>
      </c>
      <c r="B93" s="9"/>
      <c r="C93" s="11" t="s">
        <v>110</v>
      </c>
      <c r="D93" s="12">
        <v>2</v>
      </c>
      <c r="E93" s="12">
        <f t="shared" si="4"/>
        <v>2</v>
      </c>
      <c r="F93" s="11">
        <v>0</v>
      </c>
      <c r="G93" s="9"/>
      <c r="H93" s="7"/>
    </row>
    <row r="94" spans="1:8">
      <c r="A94" s="9">
        <v>91</v>
      </c>
      <c r="B94" s="9"/>
      <c r="C94" s="11" t="s">
        <v>111</v>
      </c>
      <c r="D94" s="12">
        <v>4</v>
      </c>
      <c r="E94" s="12">
        <f t="shared" si="4"/>
        <v>4</v>
      </c>
      <c r="F94" s="11">
        <v>0</v>
      </c>
      <c r="G94" s="9"/>
      <c r="H94" s="7">
        <f>SUM(E92:E94)</f>
        <v>8</v>
      </c>
    </row>
    <row r="95" spans="1:8">
      <c r="A95" s="9" t="s">
        <v>112</v>
      </c>
      <c r="B95" s="9"/>
      <c r="C95" s="9"/>
      <c r="D95" s="9"/>
      <c r="E95" s="9">
        <f>SUM(E4:E94)</f>
        <v>309</v>
      </c>
      <c r="F95" s="9"/>
      <c r="G95" s="16"/>
      <c r="H95" s="7"/>
    </row>
    <row r="96" spans="1:8">
      <c r="A96" s="17" t="s">
        <v>113</v>
      </c>
      <c r="B96" s="18"/>
      <c r="C96" s="18"/>
      <c r="D96" s="18"/>
      <c r="E96" s="18"/>
      <c r="F96" s="18"/>
      <c r="G96" s="19"/>
      <c r="H96" s="7"/>
    </row>
    <row r="97" spans="4:7">
      <c r="D97" s="20"/>
      <c r="E97" s="21"/>
      <c r="F97" s="21"/>
      <c r="G97" s="21"/>
    </row>
    <row r="98" spans="3:3">
      <c r="C98" s="22"/>
    </row>
  </sheetData>
  <mergeCells count="22">
    <mergeCell ref="A1:G1"/>
    <mergeCell ref="A2:G2"/>
    <mergeCell ref="A95:C95"/>
    <mergeCell ref="A96:G96"/>
    <mergeCell ref="D97:G97"/>
    <mergeCell ref="B4:B6"/>
    <mergeCell ref="B7:B11"/>
    <mergeCell ref="B12:B14"/>
    <mergeCell ref="B15:B24"/>
    <mergeCell ref="B25:B29"/>
    <mergeCell ref="B30:B49"/>
    <mergeCell ref="B50:B64"/>
    <mergeCell ref="B65:B72"/>
    <mergeCell ref="B73:B76"/>
    <mergeCell ref="B77:B83"/>
    <mergeCell ref="B84:B88"/>
    <mergeCell ref="B89:B91"/>
    <mergeCell ref="B92:B94"/>
    <mergeCell ref="G4:G29"/>
    <mergeCell ref="G30:G49"/>
    <mergeCell ref="G50:G64"/>
    <mergeCell ref="G65:G94"/>
  </mergeCells>
  <pageMargins left="0.511805555555556" right="0.314583333333333" top="0.590277777777778" bottom="0.904861111111111" header="0.432638888888889" footer="0.31458333333333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Brandon Ingram</cp:lastModifiedBy>
  <dcterms:created xsi:type="dcterms:W3CDTF">2019-07-04T00:54:00Z</dcterms:created>
  <dcterms:modified xsi:type="dcterms:W3CDTF">2022-03-25T01:50:00Z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2052-11.8.2.10912</vt:lpwstr>
  </property>
  <property fmtid="{D5CDD505-2E9C-101B-9397-08002B2CF9AE}" pid="3" name="ICV">
    <vt:lpwstr>276A0C26C88E450EAD04B6A4A9B8CC8C</vt:lpwstr>
  </property>
</Properties>
</file>