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<sst xmlns="http://schemas.openxmlformats.org/spreadsheetml/2006/main" count="24" uniqueCount="24">
  <si>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上饶市君瀚光学仪器有限公司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</si>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</sst>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26" borderId="15" applyNumberFormat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29" fillId="28" borderId="16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70" zoomScaleNormal="70" topLeftCell="A8" workbookViewId="0">
      <selection activeCell="E11" sqref="E11"/>
    </sheetView>
  </sheetViews>
  <sheetFormatPr defaultColWidth="9" defaultRowHeight="14"/>
  <cols>
    <col min="1" max="1" width="21.7545454545455" customWidth="1"/>
    <col min="2" max="5" width="12.6272727272727" customWidth="1"/>
    <col min="6" max="6" width="12.7545454545455" customWidth="1"/>
    <col min="7" max="7" width="12.6272727272727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9">
        <v>16</v>
      </c>
      <c r="F4" s="10">
        <f>E4/D4</f>
        <v>0.8</v>
      </c>
      <c r="G4" s="11"/>
    </row>
    <row r="5" ht="39.95" customHeight="1" spans="1:7">
      <c r="A5" s="6" t="s">
        <v>10</v>
      </c>
      <c r="B5" s="12">
        <v>30</v>
      </c>
      <c r="C5" s="13"/>
      <c r="D5" s="7">
        <f t="shared" ref="D5:D16" si="0">B5-C5</f>
        <v>30</v>
      </c>
      <c r="E5" s="14">
        <v>20</v>
      </c>
      <c r="F5" s="10">
        <f t="shared" ref="F5:F17" si="1">E5/D5</f>
        <v>0.666666666666667</v>
      </c>
      <c r="G5" s="11"/>
    </row>
    <row r="6" ht="39.95" customHeight="1" spans="1:11">
      <c r="A6" s="6" t="s">
        <v>11</v>
      </c>
      <c r="B6" s="12">
        <v>40</v>
      </c>
      <c r="C6" s="13"/>
      <c r="D6" s="7">
        <f t="shared" si="0"/>
        <v>40</v>
      </c>
      <c r="E6" s="14">
        <v>28</v>
      </c>
      <c r="F6" s="10">
        <f t="shared" si="1"/>
        <v>0.7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7">
        <f t="shared" si="0"/>
        <v>100</v>
      </c>
      <c r="E7" s="14">
        <v>64</v>
      </c>
      <c r="F7" s="10">
        <f t="shared" si="1"/>
        <v>0.64</v>
      </c>
      <c r="G7" s="11"/>
    </row>
    <row r="8" ht="39.95" customHeight="1" spans="1:7">
      <c r="A8" s="6" t="s">
        <v>14</v>
      </c>
      <c r="B8" s="12">
        <v>50</v>
      </c>
      <c r="C8" s="13"/>
      <c r="D8" s="7">
        <f t="shared" si="0"/>
        <v>50</v>
      </c>
      <c r="E8" s="14">
        <v>38</v>
      </c>
      <c r="F8" s="10">
        <f t="shared" si="1"/>
        <v>0.76</v>
      </c>
      <c r="G8" s="11"/>
    </row>
    <row r="9" s="1" customFormat="1" ht="39.95" customHeight="1" spans="1:7">
      <c r="A9" s="15" t="s">
        <v>15</v>
      </c>
      <c r="B9" s="12">
        <v>260</v>
      </c>
      <c r="C9" s="16">
        <v>63</v>
      </c>
      <c r="D9" s="7">
        <f t="shared" si="0"/>
        <v>197</v>
      </c>
      <c r="E9" s="14">
        <v>130</v>
      </c>
      <c r="F9" s="17">
        <f t="shared" si="1"/>
        <v>0.65989847715736</v>
      </c>
      <c r="G9" s="18"/>
    </row>
    <row r="10" ht="39.95" customHeight="1" spans="1:7">
      <c r="A10" s="6" t="s">
        <v>16</v>
      </c>
      <c r="B10" s="12">
        <v>230</v>
      </c>
      <c r="C10" s="16">
        <v>14</v>
      </c>
      <c r="D10" s="7">
        <f t="shared" si="0"/>
        <v>216</v>
      </c>
      <c r="E10" s="14">
        <v>142</v>
      </c>
      <c r="F10" s="19">
        <f t="shared" si="1"/>
        <v>0.657407407407407</v>
      </c>
      <c r="G10" s="11"/>
    </row>
    <row r="11" ht="39.95" customHeight="1" spans="1:7">
      <c r="A11" s="6" t="s">
        <v>17</v>
      </c>
      <c r="B11" s="12">
        <v>80</v>
      </c>
      <c r="C11" s="13"/>
      <c r="D11" s="7">
        <f t="shared" si="0"/>
        <v>80</v>
      </c>
      <c r="E11" s="16">
        <v>52</v>
      </c>
      <c r="F11" s="19">
        <f t="shared" si="1"/>
        <v>0.65</v>
      </c>
      <c r="G11" s="11"/>
    </row>
    <row r="12" ht="39.95" customHeight="1" spans="1:7">
      <c r="A12" s="6" t="s">
        <v>18</v>
      </c>
      <c r="B12" s="12">
        <v>60</v>
      </c>
      <c r="C12" s="16">
        <v>8</v>
      </c>
      <c r="D12" s="7">
        <f t="shared" si="0"/>
        <v>52</v>
      </c>
      <c r="E12" s="16">
        <v>36</v>
      </c>
      <c r="F12" s="19">
        <f t="shared" si="1"/>
        <v>0.692307692307692</v>
      </c>
      <c r="G12" s="11"/>
    </row>
    <row r="13" ht="39.95" customHeight="1" spans="1:7">
      <c r="A13" s="6" t="s">
        <v>19</v>
      </c>
      <c r="B13" s="12">
        <v>60</v>
      </c>
      <c r="C13" s="16">
        <v>11</v>
      </c>
      <c r="D13" s="7">
        <f t="shared" si="0"/>
        <v>49</v>
      </c>
      <c r="E13" s="16">
        <v>34</v>
      </c>
      <c r="F13" s="19">
        <f t="shared" si="1"/>
        <v>0.693877551020408</v>
      </c>
      <c r="G13" s="11"/>
    </row>
    <row r="14" ht="39.95" customHeight="1" spans="1:7">
      <c r="A14" s="6" t="s">
        <v>20</v>
      </c>
      <c r="B14" s="12">
        <v>30</v>
      </c>
      <c r="C14" s="16"/>
      <c r="D14" s="7">
        <f t="shared" si="0"/>
        <v>30</v>
      </c>
      <c r="E14" s="16">
        <v>20</v>
      </c>
      <c r="F14" s="19">
        <f t="shared" si="1"/>
        <v>0.666666666666667</v>
      </c>
      <c r="G14" s="11"/>
    </row>
    <row r="15" ht="39.95" customHeight="1" spans="1:7">
      <c r="A15" s="6" t="s">
        <v>21</v>
      </c>
      <c r="B15" s="12">
        <v>20</v>
      </c>
      <c r="C15" s="16"/>
      <c r="D15" s="7">
        <f t="shared" si="0"/>
        <v>20</v>
      </c>
      <c r="E15" s="16">
        <v>12</v>
      </c>
      <c r="F15" s="19">
        <f t="shared" si="1"/>
        <v>0.6</v>
      </c>
      <c r="G15" s="11"/>
    </row>
    <row r="16" ht="39.95" customHeight="1" spans="1:7">
      <c r="A16" s="6" t="s">
        <v>22</v>
      </c>
      <c r="B16" s="12">
        <v>20</v>
      </c>
      <c r="C16" s="13"/>
      <c r="D16" s="7">
        <f t="shared" si="0"/>
        <v>20</v>
      </c>
      <c r="E16" s="16">
        <v>12</v>
      </c>
      <c r="F16" s="19">
        <f t="shared" si="1"/>
        <v>0.6</v>
      </c>
      <c r="G16" s="11"/>
    </row>
    <row r="17" ht="39.95" customHeight="1" spans="1:7">
      <c r="A17" s="20" t="s">
        <v>23</v>
      </c>
      <c r="B17" s="12">
        <v>1000</v>
      </c>
      <c r="C17" s="21">
        <f>SUM(C5:C16)</f>
        <v>96</v>
      </c>
      <c r="D17" s="21">
        <f>SUM(D4:D16)</f>
        <v>904</v>
      </c>
      <c r="E17" s="21">
        <f>SUM(E4:E16)</f>
        <v>604</v>
      </c>
      <c r="F17" s="19">
        <f t="shared" si="1"/>
        <v>0.668141592920354</v>
      </c>
      <c r="G17" s="11"/>
    </row>
    <row r="18" ht="39.95" customHeight="1" spans="1:5">
      <c r="A18" s="22"/>
      <c r="D18" s="23"/>
      <c r="E18" s="23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2018-12-26T00:57:00Z</dcterms:created>
  <cp:lastPrinted>2021-07-20T03:01:00Z</cp:lastPrinted>
  <dcterms:modified xsi:type="dcterms:W3CDTF">2022-01-14T06:04:05Z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342853BECD614EDE96F3C7621F616485</vt:lpwstr>
  </property>
</Properties>
</file>