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朝阳\众恒\众恒审查资料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9" i="1"/>
  <c r="F56" i="1" l="1"/>
  <c r="F88" i="1" l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4" i="1"/>
  <c r="H82" i="1" l="1"/>
  <c r="H45" i="1"/>
  <c r="H29" i="1"/>
  <c r="H88" i="1"/>
  <c r="H84" i="1"/>
  <c r="H78" i="1"/>
  <c r="H69" i="1"/>
  <c r="H65" i="1"/>
  <c r="H24" i="1"/>
  <c r="H57" i="1"/>
  <c r="H14" i="1"/>
  <c r="H11" i="1"/>
  <c r="H6" i="1"/>
</calcChain>
</file>

<file path=xl/sharedStrings.xml><?xml version="1.0" encoding="utf-8"?>
<sst xmlns="http://schemas.openxmlformats.org/spreadsheetml/2006/main" count="190" uniqueCount="190">
  <si>
    <t>要素</t>
  </si>
  <si>
    <t>不符合项描述</t>
  </si>
  <si>
    <t>一</t>
  </si>
  <si>
    <t>资料保存不齐全</t>
  </si>
  <si>
    <t>二</t>
  </si>
  <si>
    <t>部分整改项未完成</t>
  </si>
  <si>
    <t>安全生产投入未有效实施</t>
  </si>
  <si>
    <r>
      <t>安全生产责任制</t>
    </r>
    <r>
      <rPr>
        <i/>
        <sz val="10.5"/>
        <color theme="1"/>
        <rFont val="等线"/>
        <family val="3"/>
        <charset val="134"/>
        <scheme val="minor"/>
      </rPr>
      <t>无评审记录</t>
    </r>
  </si>
  <si>
    <t>个别责任制内容与岗位工作实际不相符</t>
  </si>
  <si>
    <t>被抽查人员对责任制不清楚</t>
  </si>
  <si>
    <t>三</t>
  </si>
  <si>
    <t>缺少检查、范围等内容</t>
  </si>
  <si>
    <t>安全生产费用投入台账不完整齐全</t>
  </si>
  <si>
    <r>
      <t>无安全标志标识和职业健康体检费用的使用计划、</t>
    </r>
    <r>
      <rPr>
        <i/>
        <sz val="10.5"/>
        <color rgb="FF000000"/>
        <rFont val="等线"/>
        <family val="3"/>
        <charset val="134"/>
        <scheme val="minor"/>
      </rPr>
      <t>未按计划实施</t>
    </r>
  </si>
  <si>
    <t>四</t>
  </si>
  <si>
    <t>部门未及时汇总</t>
  </si>
  <si>
    <t>工作程序或结果不符合规定</t>
  </si>
  <si>
    <t>安全生产法律法规与其他要求未培训考核</t>
  </si>
  <si>
    <t>未落实到实际工作中</t>
  </si>
  <si>
    <t>缺少环节内容</t>
  </si>
  <si>
    <t>无应急管理执行记录</t>
  </si>
  <si>
    <t>未明确档案保存形式</t>
  </si>
  <si>
    <t>操作规程不齐全</t>
  </si>
  <si>
    <t>评估报告内容不全</t>
  </si>
  <si>
    <t>五</t>
  </si>
  <si>
    <t>未定期识别需求</t>
  </si>
  <si>
    <t>档案资料不完整齐全</t>
  </si>
  <si>
    <t>未进行进行上岗前的职业健康培训和在岗期间的定期职位健康培训</t>
  </si>
  <si>
    <t>六</t>
  </si>
  <si>
    <t>七</t>
  </si>
  <si>
    <t>隐患分析和控制无针对性</t>
  </si>
  <si>
    <t>作业人员不清楚风险及控制措施</t>
  </si>
  <si>
    <t>工作票未有效保存</t>
  </si>
  <si>
    <t>修理设备未挂牌</t>
  </si>
  <si>
    <t>发放标准不符合有关规定</t>
  </si>
  <si>
    <t>停电时各相未短路接地、加锁</t>
  </si>
  <si>
    <t>未将安全绩效与续用挂钩</t>
  </si>
  <si>
    <t>八</t>
  </si>
  <si>
    <t>隐患登记档案资料不全</t>
  </si>
  <si>
    <t>方案内容缺项</t>
  </si>
  <si>
    <t>未进行汇总总结</t>
  </si>
  <si>
    <t>缺少环境类隐患排查</t>
  </si>
  <si>
    <t>检查人签字不全</t>
  </si>
  <si>
    <t>方案内容不全</t>
  </si>
  <si>
    <t>无统计分析</t>
  </si>
  <si>
    <t>九</t>
  </si>
  <si>
    <t>评估不充分</t>
  </si>
  <si>
    <t>档案资料不全</t>
  </si>
  <si>
    <t>危险源监控技术措施和组织措施不全</t>
  </si>
  <si>
    <t>部分警示标志污损或缺少</t>
  </si>
  <si>
    <t>十</t>
  </si>
  <si>
    <t>防护措施不当</t>
  </si>
  <si>
    <t>未进行员工健康检查</t>
  </si>
  <si>
    <t>未定期检测</t>
  </si>
  <si>
    <t>无报警装置</t>
  </si>
  <si>
    <t>未书面告知</t>
  </si>
  <si>
    <t>员工及相关方不清楚</t>
  </si>
  <si>
    <t>缺少标志</t>
  </si>
  <si>
    <t>未申报材料</t>
  </si>
  <si>
    <t>缺少变更申请</t>
  </si>
  <si>
    <t>应急物资不全</t>
  </si>
  <si>
    <r>
      <t>应急设施、装备和物资</t>
    </r>
    <r>
      <rPr>
        <i/>
        <sz val="10.5"/>
        <color theme="1"/>
        <rFont val="等线"/>
        <family val="3"/>
        <charset val="134"/>
        <scheme val="minor"/>
      </rPr>
      <t>无维护记录</t>
    </r>
  </si>
  <si>
    <t>高层管理人员未参加演练</t>
  </si>
  <si>
    <t>未统计分析</t>
  </si>
  <si>
    <t>未回顾</t>
  </si>
  <si>
    <t>十三</t>
  </si>
  <si>
    <r>
      <t>安全生产标准化工作评定报告</t>
    </r>
    <r>
      <rPr>
        <i/>
        <sz val="10.5"/>
        <color theme="1"/>
        <rFont val="等线"/>
        <family val="3"/>
        <charset val="134"/>
        <scheme val="minor"/>
      </rPr>
      <t>部分人员对内容不清楚</t>
    </r>
  </si>
  <si>
    <t>未制定完善安全标准化工作计划和措施</t>
  </si>
  <si>
    <t>考核结果未兑现到人员</t>
  </si>
  <si>
    <t>标准得分</t>
  </si>
  <si>
    <t>安全标准化评审体系不符合项汇总表</t>
  </si>
  <si>
    <t>实际得分</t>
    <phoneticPr fontId="8" type="noConversion"/>
  </si>
  <si>
    <t>扣分</t>
    <phoneticPr fontId="8" type="noConversion"/>
  </si>
  <si>
    <t>评定结果要明确的事项缺项</t>
    <phoneticPr fontId="8" type="noConversion"/>
  </si>
  <si>
    <t>年度安全生产目标实施计划无针对性</t>
    <phoneticPr fontId="8" type="noConversion"/>
  </si>
  <si>
    <t>安全生产目标和指标实施计划的执行情况检查和监测资料不齐全</t>
    <phoneticPr fontId="8" type="noConversion"/>
  </si>
  <si>
    <t>项目未按规定进行安全预评价或安全验收评价</t>
    <phoneticPr fontId="8" type="noConversion"/>
  </si>
  <si>
    <t>未进行介质名称和流向标识</t>
    <phoneticPr fontId="8" type="noConversion"/>
  </si>
  <si>
    <t>无集中监视和显示的火警信号的</t>
    <phoneticPr fontId="8" type="noConversion"/>
  </si>
  <si>
    <t>未严格履行变更程序</t>
    <phoneticPr fontId="8" type="noConversion"/>
  </si>
  <si>
    <t>无检修计划</t>
    <phoneticPr fontId="8" type="noConversion"/>
  </si>
  <si>
    <t>调试、更换记录不全</t>
    <phoneticPr fontId="8" type="noConversion"/>
  </si>
  <si>
    <t>无定期进行电缆线路的预防性实验记录</t>
    <phoneticPr fontId="8" type="noConversion"/>
  </si>
  <si>
    <t>接地装置编号、标识不明晰</t>
    <phoneticPr fontId="8" type="noConversion"/>
  </si>
  <si>
    <t>未定期检测绝缘电阻</t>
    <phoneticPr fontId="8" type="noConversion"/>
  </si>
  <si>
    <t>检维修方案分析与控制措施无针对性</t>
    <phoneticPr fontId="8" type="noConversion"/>
  </si>
  <si>
    <t>安全设备设施检（维）修记录档案不规范；</t>
    <phoneticPr fontId="8" type="noConversion"/>
  </si>
  <si>
    <t>资料保存不完整</t>
    <phoneticPr fontId="8" type="noConversion"/>
  </si>
  <si>
    <t>无设备验收记录</t>
    <phoneticPr fontId="8" type="noConversion"/>
  </si>
  <si>
    <t>设备检修未设定警示标识</t>
    <phoneticPr fontId="8" type="noConversion"/>
  </si>
  <si>
    <t>未定期进行风险评估</t>
    <phoneticPr fontId="8" type="noConversion"/>
  </si>
  <si>
    <t>未要求相关方在作业前进行危险有害因素辨识并采取有效措</t>
    <phoneticPr fontId="8" type="noConversion"/>
  </si>
  <si>
    <t>未对变更导致新的风险或隐患进行辨识、评估和控制</t>
    <phoneticPr fontId="8" type="noConversion"/>
  </si>
  <si>
    <t>无安全预警系统</t>
    <phoneticPr fontId="8" type="noConversion"/>
  </si>
  <si>
    <r>
      <t>2.    </t>
    </r>
    <r>
      <rPr>
        <b/>
        <sz val="10.5"/>
        <color theme="1"/>
        <rFont val="宋体"/>
        <family val="3"/>
        <charset val="134"/>
      </rPr>
      <t/>
    </r>
  </si>
  <si>
    <r>
      <t>3.    </t>
    </r>
    <r>
      <rPr>
        <b/>
        <sz val="10.5"/>
        <color theme="1"/>
        <rFont val="宋体"/>
        <family val="3"/>
        <charset val="134"/>
      </rPr>
      <t/>
    </r>
  </si>
  <si>
    <r>
      <t>4.    </t>
    </r>
    <r>
      <rPr>
        <b/>
        <sz val="10.5"/>
        <color theme="1"/>
        <rFont val="宋体"/>
        <family val="3"/>
        <charset val="134"/>
      </rPr>
      <t/>
    </r>
  </si>
  <si>
    <r>
      <t>5.    </t>
    </r>
    <r>
      <rPr>
        <b/>
        <sz val="10.5"/>
        <color theme="1"/>
        <rFont val="宋体"/>
        <family val="3"/>
        <charset val="134"/>
      </rPr>
      <t/>
    </r>
  </si>
  <si>
    <r>
      <t>6.    </t>
    </r>
    <r>
      <rPr>
        <b/>
        <sz val="10.5"/>
        <color theme="1"/>
        <rFont val="宋体"/>
        <family val="3"/>
        <charset val="134"/>
      </rPr>
      <t/>
    </r>
  </si>
  <si>
    <r>
      <t>7.    </t>
    </r>
    <r>
      <rPr>
        <b/>
        <sz val="10.5"/>
        <color theme="1"/>
        <rFont val="宋体"/>
        <family val="3"/>
        <charset val="134"/>
      </rPr>
      <t/>
    </r>
  </si>
  <si>
    <r>
      <t>8.    </t>
    </r>
    <r>
      <rPr>
        <b/>
        <sz val="10.5"/>
        <color theme="1"/>
        <rFont val="宋体"/>
        <family val="3"/>
        <charset val="134"/>
      </rPr>
      <t/>
    </r>
  </si>
  <si>
    <r>
      <t>9.    </t>
    </r>
    <r>
      <rPr>
        <b/>
        <sz val="10.5"/>
        <color theme="1"/>
        <rFont val="宋体"/>
        <family val="3"/>
        <charset val="134"/>
      </rPr>
      <t/>
    </r>
  </si>
  <si>
    <r>
      <t>10.    </t>
    </r>
    <r>
      <rPr>
        <b/>
        <sz val="10.5"/>
        <color theme="1"/>
        <rFont val="宋体"/>
        <family val="3"/>
        <charset val="134"/>
      </rPr>
      <t/>
    </r>
  </si>
  <si>
    <r>
      <t>11.    </t>
    </r>
    <r>
      <rPr>
        <b/>
        <sz val="10.5"/>
        <color theme="1"/>
        <rFont val="宋体"/>
        <family val="3"/>
        <charset val="134"/>
      </rPr>
      <t/>
    </r>
  </si>
  <si>
    <r>
      <t>12.    </t>
    </r>
    <r>
      <rPr>
        <b/>
        <sz val="10.5"/>
        <color theme="1"/>
        <rFont val="宋体"/>
        <family val="3"/>
        <charset val="134"/>
      </rPr>
      <t/>
    </r>
  </si>
  <si>
    <r>
      <t>13.    </t>
    </r>
    <r>
      <rPr>
        <b/>
        <sz val="10.5"/>
        <color theme="1"/>
        <rFont val="宋体"/>
        <family val="3"/>
        <charset val="134"/>
      </rPr>
      <t/>
    </r>
  </si>
  <si>
    <r>
      <t>14.    </t>
    </r>
    <r>
      <rPr>
        <b/>
        <sz val="10.5"/>
        <color theme="1"/>
        <rFont val="宋体"/>
        <family val="3"/>
        <charset val="134"/>
      </rPr>
      <t/>
    </r>
  </si>
  <si>
    <r>
      <t>15.    </t>
    </r>
    <r>
      <rPr>
        <b/>
        <sz val="10.5"/>
        <color theme="1"/>
        <rFont val="宋体"/>
        <family val="3"/>
        <charset val="134"/>
      </rPr>
      <t/>
    </r>
  </si>
  <si>
    <r>
      <t>16.    </t>
    </r>
    <r>
      <rPr>
        <b/>
        <sz val="10.5"/>
        <color theme="1"/>
        <rFont val="宋体"/>
        <family val="3"/>
        <charset val="134"/>
      </rPr>
      <t/>
    </r>
  </si>
  <si>
    <r>
      <t>17.    </t>
    </r>
    <r>
      <rPr>
        <b/>
        <sz val="10.5"/>
        <color theme="1"/>
        <rFont val="宋体"/>
        <family val="3"/>
        <charset val="134"/>
      </rPr>
      <t/>
    </r>
  </si>
  <si>
    <r>
      <t>18.    </t>
    </r>
    <r>
      <rPr>
        <b/>
        <sz val="10.5"/>
        <color theme="1"/>
        <rFont val="宋体"/>
        <family val="3"/>
        <charset val="134"/>
      </rPr>
      <t/>
    </r>
  </si>
  <si>
    <r>
      <t>19.    </t>
    </r>
    <r>
      <rPr>
        <b/>
        <sz val="10.5"/>
        <color theme="1"/>
        <rFont val="宋体"/>
        <family val="3"/>
        <charset val="134"/>
      </rPr>
      <t/>
    </r>
  </si>
  <si>
    <r>
      <t>20.    </t>
    </r>
    <r>
      <rPr>
        <b/>
        <sz val="10.5"/>
        <color theme="1"/>
        <rFont val="宋体"/>
        <family val="3"/>
        <charset val="134"/>
      </rPr>
      <t/>
    </r>
  </si>
  <si>
    <r>
      <t>21.    </t>
    </r>
    <r>
      <rPr>
        <b/>
        <sz val="10.5"/>
        <color theme="1"/>
        <rFont val="宋体"/>
        <family val="3"/>
        <charset val="134"/>
      </rPr>
      <t/>
    </r>
  </si>
  <si>
    <r>
      <t>22.    </t>
    </r>
    <r>
      <rPr>
        <b/>
        <sz val="10.5"/>
        <color theme="1"/>
        <rFont val="宋体"/>
        <family val="3"/>
        <charset val="134"/>
      </rPr>
      <t/>
    </r>
  </si>
  <si>
    <r>
      <t>23.    </t>
    </r>
    <r>
      <rPr>
        <b/>
        <sz val="10.5"/>
        <color theme="1"/>
        <rFont val="宋体"/>
        <family val="3"/>
        <charset val="134"/>
      </rPr>
      <t/>
    </r>
  </si>
  <si>
    <r>
      <t>24.    </t>
    </r>
    <r>
      <rPr>
        <b/>
        <sz val="10.5"/>
        <color theme="1"/>
        <rFont val="宋体"/>
        <family val="3"/>
        <charset val="134"/>
      </rPr>
      <t/>
    </r>
  </si>
  <si>
    <r>
      <t>25.    </t>
    </r>
    <r>
      <rPr>
        <b/>
        <sz val="10.5"/>
        <color theme="1"/>
        <rFont val="宋体"/>
        <family val="3"/>
        <charset val="134"/>
      </rPr>
      <t/>
    </r>
  </si>
  <si>
    <r>
      <t>26.    </t>
    </r>
    <r>
      <rPr>
        <b/>
        <sz val="10.5"/>
        <color theme="1"/>
        <rFont val="宋体"/>
        <family val="3"/>
        <charset val="134"/>
      </rPr>
      <t/>
    </r>
  </si>
  <si>
    <r>
      <t>27.    </t>
    </r>
    <r>
      <rPr>
        <b/>
        <sz val="10.5"/>
        <color theme="1"/>
        <rFont val="宋体"/>
        <family val="3"/>
        <charset val="134"/>
      </rPr>
      <t/>
    </r>
  </si>
  <si>
    <r>
      <t>28.    </t>
    </r>
    <r>
      <rPr>
        <b/>
        <sz val="10.5"/>
        <color theme="1"/>
        <rFont val="宋体"/>
        <family val="3"/>
        <charset val="134"/>
      </rPr>
      <t/>
    </r>
  </si>
  <si>
    <r>
      <t>29.    </t>
    </r>
    <r>
      <rPr>
        <b/>
        <sz val="10.5"/>
        <color theme="1"/>
        <rFont val="宋体"/>
        <family val="3"/>
        <charset val="134"/>
      </rPr>
      <t/>
    </r>
  </si>
  <si>
    <r>
      <t>30.    </t>
    </r>
    <r>
      <rPr>
        <b/>
        <sz val="10.5"/>
        <color theme="1"/>
        <rFont val="宋体"/>
        <family val="3"/>
        <charset val="134"/>
      </rPr>
      <t/>
    </r>
  </si>
  <si>
    <r>
      <t>31.    </t>
    </r>
    <r>
      <rPr>
        <b/>
        <sz val="10.5"/>
        <color theme="1"/>
        <rFont val="宋体"/>
        <family val="3"/>
        <charset val="134"/>
      </rPr>
      <t/>
    </r>
  </si>
  <si>
    <r>
      <t>32.    </t>
    </r>
    <r>
      <rPr>
        <b/>
        <sz val="10.5"/>
        <color theme="1"/>
        <rFont val="宋体"/>
        <family val="3"/>
        <charset val="134"/>
      </rPr>
      <t/>
    </r>
  </si>
  <si>
    <r>
      <t>33.    </t>
    </r>
    <r>
      <rPr>
        <b/>
        <sz val="10.5"/>
        <color theme="1"/>
        <rFont val="宋体"/>
        <family val="3"/>
        <charset val="134"/>
      </rPr>
      <t/>
    </r>
  </si>
  <si>
    <r>
      <t>34.    </t>
    </r>
    <r>
      <rPr>
        <b/>
        <sz val="10.5"/>
        <color theme="1"/>
        <rFont val="宋体"/>
        <family val="3"/>
        <charset val="134"/>
      </rPr>
      <t/>
    </r>
  </si>
  <si>
    <r>
      <t>35.    </t>
    </r>
    <r>
      <rPr>
        <b/>
        <sz val="10.5"/>
        <color theme="1"/>
        <rFont val="宋体"/>
        <family val="3"/>
        <charset val="134"/>
      </rPr>
      <t/>
    </r>
  </si>
  <si>
    <r>
      <t>36.    </t>
    </r>
    <r>
      <rPr>
        <b/>
        <sz val="10.5"/>
        <color theme="1"/>
        <rFont val="宋体"/>
        <family val="3"/>
        <charset val="134"/>
      </rPr>
      <t/>
    </r>
  </si>
  <si>
    <r>
      <t>37.    </t>
    </r>
    <r>
      <rPr>
        <b/>
        <sz val="10.5"/>
        <color theme="1"/>
        <rFont val="宋体"/>
        <family val="3"/>
        <charset val="134"/>
      </rPr>
      <t/>
    </r>
  </si>
  <si>
    <r>
      <t>38.    </t>
    </r>
    <r>
      <rPr>
        <b/>
        <sz val="10.5"/>
        <color theme="1"/>
        <rFont val="宋体"/>
        <family val="3"/>
        <charset val="134"/>
      </rPr>
      <t/>
    </r>
  </si>
  <si>
    <r>
      <t>39.    </t>
    </r>
    <r>
      <rPr>
        <b/>
        <sz val="10.5"/>
        <color theme="1"/>
        <rFont val="宋体"/>
        <family val="3"/>
        <charset val="134"/>
      </rPr>
      <t/>
    </r>
  </si>
  <si>
    <r>
      <t>40.    </t>
    </r>
    <r>
      <rPr>
        <b/>
        <sz val="10.5"/>
        <color theme="1"/>
        <rFont val="宋体"/>
        <family val="3"/>
        <charset val="134"/>
      </rPr>
      <t/>
    </r>
  </si>
  <si>
    <r>
      <t>41.    </t>
    </r>
    <r>
      <rPr>
        <b/>
        <sz val="10.5"/>
        <color theme="1"/>
        <rFont val="宋体"/>
        <family val="3"/>
        <charset val="134"/>
      </rPr>
      <t/>
    </r>
  </si>
  <si>
    <r>
      <t>42.    </t>
    </r>
    <r>
      <rPr>
        <b/>
        <sz val="10.5"/>
        <color theme="1"/>
        <rFont val="宋体"/>
        <family val="3"/>
        <charset val="134"/>
      </rPr>
      <t/>
    </r>
  </si>
  <si>
    <r>
      <t>43.    </t>
    </r>
    <r>
      <rPr>
        <b/>
        <sz val="10.5"/>
        <color theme="1"/>
        <rFont val="宋体"/>
        <family val="3"/>
        <charset val="134"/>
      </rPr>
      <t/>
    </r>
  </si>
  <si>
    <r>
      <t>44.    </t>
    </r>
    <r>
      <rPr>
        <b/>
        <sz val="10.5"/>
        <color theme="1"/>
        <rFont val="宋体"/>
        <family val="3"/>
        <charset val="134"/>
      </rPr>
      <t/>
    </r>
  </si>
  <si>
    <r>
      <t>45.    </t>
    </r>
    <r>
      <rPr>
        <b/>
        <sz val="10.5"/>
        <color theme="1"/>
        <rFont val="宋体"/>
        <family val="3"/>
        <charset val="134"/>
      </rPr>
      <t/>
    </r>
  </si>
  <si>
    <r>
      <t>46.    </t>
    </r>
    <r>
      <rPr>
        <b/>
        <sz val="10.5"/>
        <color theme="1"/>
        <rFont val="宋体"/>
        <family val="3"/>
        <charset val="134"/>
      </rPr>
      <t/>
    </r>
  </si>
  <si>
    <r>
      <t>47.    </t>
    </r>
    <r>
      <rPr>
        <b/>
        <sz val="10.5"/>
        <color theme="1"/>
        <rFont val="宋体"/>
        <family val="3"/>
        <charset val="134"/>
      </rPr>
      <t/>
    </r>
  </si>
  <si>
    <r>
      <t>48.    </t>
    </r>
    <r>
      <rPr>
        <b/>
        <sz val="10.5"/>
        <color theme="1"/>
        <rFont val="宋体"/>
        <family val="3"/>
        <charset val="134"/>
      </rPr>
      <t/>
    </r>
  </si>
  <si>
    <r>
      <t>49.    </t>
    </r>
    <r>
      <rPr>
        <b/>
        <sz val="10.5"/>
        <color theme="1"/>
        <rFont val="宋体"/>
        <family val="3"/>
        <charset val="134"/>
      </rPr>
      <t/>
    </r>
  </si>
  <si>
    <r>
      <t>50.    </t>
    </r>
    <r>
      <rPr>
        <b/>
        <sz val="10.5"/>
        <color theme="1"/>
        <rFont val="宋体"/>
        <family val="3"/>
        <charset val="134"/>
      </rPr>
      <t/>
    </r>
  </si>
  <si>
    <r>
      <t>51.    </t>
    </r>
    <r>
      <rPr>
        <b/>
        <sz val="10.5"/>
        <color theme="1"/>
        <rFont val="宋体"/>
        <family val="3"/>
        <charset val="134"/>
      </rPr>
      <t/>
    </r>
  </si>
  <si>
    <r>
      <t>52.    </t>
    </r>
    <r>
      <rPr>
        <b/>
        <sz val="10.5"/>
        <color theme="1"/>
        <rFont val="宋体"/>
        <family val="3"/>
        <charset val="134"/>
      </rPr>
      <t/>
    </r>
  </si>
  <si>
    <r>
      <t>53.    </t>
    </r>
    <r>
      <rPr>
        <b/>
        <sz val="10.5"/>
        <color theme="1"/>
        <rFont val="宋体"/>
        <family val="3"/>
        <charset val="134"/>
      </rPr>
      <t/>
    </r>
  </si>
  <si>
    <r>
      <t>54.    </t>
    </r>
    <r>
      <rPr>
        <b/>
        <sz val="10.5"/>
        <color theme="1"/>
        <rFont val="宋体"/>
        <family val="3"/>
        <charset val="134"/>
      </rPr>
      <t/>
    </r>
  </si>
  <si>
    <r>
      <t>55.    </t>
    </r>
    <r>
      <rPr>
        <b/>
        <sz val="10.5"/>
        <color theme="1"/>
        <rFont val="宋体"/>
        <family val="3"/>
        <charset val="134"/>
      </rPr>
      <t/>
    </r>
  </si>
  <si>
    <r>
      <t>56.    </t>
    </r>
    <r>
      <rPr>
        <b/>
        <sz val="10.5"/>
        <color theme="1"/>
        <rFont val="宋体"/>
        <family val="3"/>
        <charset val="134"/>
      </rPr>
      <t/>
    </r>
  </si>
  <si>
    <r>
      <t>57.    </t>
    </r>
    <r>
      <rPr>
        <b/>
        <sz val="10.5"/>
        <color theme="1"/>
        <rFont val="宋体"/>
        <family val="3"/>
        <charset val="134"/>
      </rPr>
      <t/>
    </r>
  </si>
  <si>
    <r>
      <t>58.    </t>
    </r>
    <r>
      <rPr>
        <b/>
        <sz val="10.5"/>
        <color theme="1"/>
        <rFont val="宋体"/>
        <family val="3"/>
        <charset val="134"/>
      </rPr>
      <t/>
    </r>
  </si>
  <si>
    <r>
      <t>59.    </t>
    </r>
    <r>
      <rPr>
        <b/>
        <sz val="10.5"/>
        <color theme="1"/>
        <rFont val="宋体"/>
        <family val="3"/>
        <charset val="134"/>
      </rPr>
      <t/>
    </r>
  </si>
  <si>
    <r>
      <t>60.    </t>
    </r>
    <r>
      <rPr>
        <b/>
        <sz val="10.5"/>
        <color theme="1"/>
        <rFont val="宋体"/>
        <family val="3"/>
        <charset val="134"/>
      </rPr>
      <t/>
    </r>
  </si>
  <si>
    <r>
      <t>61.    </t>
    </r>
    <r>
      <rPr>
        <b/>
        <sz val="10.5"/>
        <color theme="1"/>
        <rFont val="宋体"/>
        <family val="3"/>
        <charset val="134"/>
      </rPr>
      <t/>
    </r>
  </si>
  <si>
    <r>
      <t>62.    </t>
    </r>
    <r>
      <rPr>
        <b/>
        <sz val="10.5"/>
        <color theme="1"/>
        <rFont val="宋体"/>
        <family val="3"/>
        <charset val="134"/>
      </rPr>
      <t/>
    </r>
  </si>
  <si>
    <r>
      <t>63.    </t>
    </r>
    <r>
      <rPr>
        <b/>
        <sz val="10.5"/>
        <color theme="1"/>
        <rFont val="宋体"/>
        <family val="3"/>
        <charset val="134"/>
      </rPr>
      <t/>
    </r>
  </si>
  <si>
    <r>
      <t>64.    </t>
    </r>
    <r>
      <rPr>
        <b/>
        <sz val="10.5"/>
        <color theme="1"/>
        <rFont val="宋体"/>
        <family val="3"/>
        <charset val="134"/>
      </rPr>
      <t/>
    </r>
  </si>
  <si>
    <r>
      <t>65.    </t>
    </r>
    <r>
      <rPr>
        <b/>
        <sz val="10.5"/>
        <color theme="1"/>
        <rFont val="宋体"/>
        <family val="3"/>
        <charset val="134"/>
      </rPr>
      <t/>
    </r>
  </si>
  <si>
    <r>
      <t>66.    </t>
    </r>
    <r>
      <rPr>
        <b/>
        <sz val="10.5"/>
        <color theme="1"/>
        <rFont val="宋体"/>
        <family val="3"/>
        <charset val="134"/>
      </rPr>
      <t/>
    </r>
  </si>
  <si>
    <r>
      <t>67.    </t>
    </r>
    <r>
      <rPr>
        <b/>
        <sz val="10.5"/>
        <color theme="1"/>
        <rFont val="宋体"/>
        <family val="3"/>
        <charset val="134"/>
      </rPr>
      <t/>
    </r>
  </si>
  <si>
    <r>
      <t>68.    </t>
    </r>
    <r>
      <rPr>
        <b/>
        <sz val="10.5"/>
        <color theme="1"/>
        <rFont val="宋体"/>
        <family val="3"/>
        <charset val="134"/>
      </rPr>
      <t/>
    </r>
  </si>
  <si>
    <r>
      <t>69.    </t>
    </r>
    <r>
      <rPr>
        <b/>
        <sz val="10.5"/>
        <color theme="1"/>
        <rFont val="宋体"/>
        <family val="3"/>
        <charset val="134"/>
      </rPr>
      <t/>
    </r>
  </si>
  <si>
    <r>
      <t>70.    </t>
    </r>
    <r>
      <rPr>
        <b/>
        <sz val="10.5"/>
        <color theme="1"/>
        <rFont val="宋体"/>
        <family val="3"/>
        <charset val="134"/>
      </rPr>
      <t/>
    </r>
  </si>
  <si>
    <r>
      <t>71.    </t>
    </r>
    <r>
      <rPr>
        <b/>
        <sz val="10.5"/>
        <color theme="1"/>
        <rFont val="宋体"/>
        <family val="3"/>
        <charset val="134"/>
      </rPr>
      <t/>
    </r>
  </si>
  <si>
    <r>
      <t>72.    </t>
    </r>
    <r>
      <rPr>
        <b/>
        <sz val="10.5"/>
        <color theme="1"/>
        <rFont val="宋体"/>
        <family val="3"/>
        <charset val="134"/>
      </rPr>
      <t/>
    </r>
  </si>
  <si>
    <r>
      <t>73.    </t>
    </r>
    <r>
      <rPr>
        <b/>
        <sz val="10.5"/>
        <color theme="1"/>
        <rFont val="宋体"/>
        <family val="3"/>
        <charset val="134"/>
      </rPr>
      <t/>
    </r>
  </si>
  <si>
    <r>
      <t>74.    </t>
    </r>
    <r>
      <rPr>
        <b/>
        <sz val="10.5"/>
        <color theme="1"/>
        <rFont val="宋体"/>
        <family val="3"/>
        <charset val="134"/>
      </rPr>
      <t/>
    </r>
  </si>
  <si>
    <r>
      <t>75.    </t>
    </r>
    <r>
      <rPr>
        <b/>
        <sz val="10.5"/>
        <color theme="1"/>
        <rFont val="宋体"/>
        <family val="3"/>
        <charset val="134"/>
      </rPr>
      <t/>
    </r>
  </si>
  <si>
    <r>
      <t>76.    </t>
    </r>
    <r>
      <rPr>
        <b/>
        <sz val="10.5"/>
        <color theme="1"/>
        <rFont val="宋体"/>
        <family val="3"/>
        <charset val="134"/>
      </rPr>
      <t/>
    </r>
  </si>
  <si>
    <r>
      <t>77.    </t>
    </r>
    <r>
      <rPr>
        <b/>
        <sz val="10.5"/>
        <color theme="1"/>
        <rFont val="宋体"/>
        <family val="3"/>
        <charset val="134"/>
      </rPr>
      <t/>
    </r>
  </si>
  <si>
    <r>
      <t>78.    </t>
    </r>
    <r>
      <rPr>
        <b/>
        <sz val="10.5"/>
        <color theme="1"/>
        <rFont val="宋体"/>
        <family val="3"/>
        <charset val="134"/>
      </rPr>
      <t/>
    </r>
  </si>
  <si>
    <r>
      <t>79.    </t>
    </r>
    <r>
      <rPr>
        <b/>
        <sz val="10.5"/>
        <color theme="1"/>
        <rFont val="宋体"/>
        <family val="3"/>
        <charset val="134"/>
      </rPr>
      <t/>
    </r>
  </si>
  <si>
    <r>
      <t>80.    </t>
    </r>
    <r>
      <rPr>
        <b/>
        <sz val="10.5"/>
        <color theme="1"/>
        <rFont val="宋体"/>
        <family val="3"/>
        <charset val="134"/>
      </rPr>
      <t/>
    </r>
  </si>
  <si>
    <r>
      <t>81.    </t>
    </r>
    <r>
      <rPr>
        <b/>
        <sz val="10.5"/>
        <color theme="1"/>
        <rFont val="宋体"/>
        <family val="3"/>
        <charset val="134"/>
      </rPr>
      <t/>
    </r>
  </si>
  <si>
    <r>
      <t>82.    </t>
    </r>
    <r>
      <rPr>
        <b/>
        <sz val="10.5"/>
        <color theme="1"/>
        <rFont val="宋体"/>
        <family val="3"/>
        <charset val="134"/>
      </rPr>
      <t/>
    </r>
  </si>
  <si>
    <r>
      <t>83.    </t>
    </r>
    <r>
      <rPr>
        <b/>
        <sz val="10.5"/>
        <color theme="1"/>
        <rFont val="宋体"/>
        <family val="3"/>
        <charset val="134"/>
      </rPr>
      <t/>
    </r>
  </si>
  <si>
    <r>
      <t>84.    </t>
    </r>
    <r>
      <rPr>
        <b/>
        <sz val="10.5"/>
        <color theme="1"/>
        <rFont val="宋体"/>
        <family val="3"/>
        <charset val="134"/>
      </rPr>
      <t/>
    </r>
  </si>
  <si>
    <r>
      <t>85.    </t>
    </r>
    <r>
      <rPr>
        <b/>
        <sz val="10.5"/>
        <color theme="1"/>
        <rFont val="宋体"/>
        <family val="3"/>
        <charset val="134"/>
      </rPr>
      <t/>
    </r>
  </si>
  <si>
    <t>单位：江西省众恒电器有限公司</t>
    <phoneticPr fontId="8" type="noConversion"/>
  </si>
  <si>
    <t>部分档案缺失</t>
    <phoneticPr fontId="8" type="noConversion"/>
  </si>
  <si>
    <t>相关方进行安全教育培训无针对性</t>
    <phoneticPr fontId="8" type="noConversion"/>
  </si>
  <si>
    <t>未开展企业安全文化建设</t>
    <phoneticPr fontId="8" type="noConversion"/>
  </si>
  <si>
    <t>未进行照度测量</t>
    <phoneticPr fontId="8" type="noConversion"/>
  </si>
  <si>
    <t>未粘贴检定标签</t>
    <phoneticPr fontId="8" type="noConversion"/>
  </si>
  <si>
    <t>部分传动部位未设置防护罩</t>
    <phoneticPr fontId="8" type="noConversion"/>
  </si>
  <si>
    <t>无警示标志</t>
    <phoneticPr fontId="8" type="noConversion"/>
  </si>
  <si>
    <t>救援人员不熟悉使用；</t>
    <phoneticPr fontId="8" type="noConversion"/>
  </si>
  <si>
    <r>
      <t>1.</t>
    </r>
    <r>
      <rPr>
        <b/>
        <sz val="7"/>
        <color theme="1"/>
        <rFont val="Times New Roman"/>
        <family val="1"/>
      </rPr>
      <t xml:space="preserve">   </t>
    </r>
    <r>
      <rPr>
        <b/>
        <sz val="10.5"/>
        <color theme="1"/>
        <rFont val="宋体"/>
        <family val="3"/>
        <charset val="134"/>
      </rPr>
      <t> </t>
    </r>
    <phoneticPr fontId="8" type="noConversion"/>
  </si>
  <si>
    <t>序号</t>
    <phoneticPr fontId="8" type="noConversion"/>
  </si>
  <si>
    <t>评审组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</si>
</sst>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7"/>
      <color theme="1"/>
      <name val="Times New Roman"/>
      <family val="1"/>
    </font>
    <font>
      <sz val="10.5"/>
      <color rgb="FF000000"/>
      <name val="等线"/>
      <family val="3"/>
      <charset val="134"/>
      <scheme val="minor"/>
    </font>
    <font>
      <i/>
      <sz val="10.5"/>
      <color theme="1"/>
      <name val="等线"/>
      <family val="3"/>
      <charset val="134"/>
      <scheme val="minor"/>
    </font>
    <font>
      <i/>
      <sz val="10.5"/>
      <color rgb="FF00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 Light"/>
      <family val="3"/>
      <charset val="134"/>
      <scheme val="maj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i/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3" xfId="0" applyFont="1" applyBorder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workbookViewId="0">
      <selection activeCell="L9" sqref="L9"/>
    </sheetView>
  </sheetViews>
  <sheetFormatPr defaultRowHeight="14.25" x14ac:dyDescent="0.2"/>
  <cols>
    <col min="1" max="1" width="9" style="15"/>
    <col min="2" max="2" width="6.875" style="9" customWidth="1"/>
    <col min="3" max="3" width="15.125" style="10" customWidth="1"/>
    <col min="4" max="4" width="11.625" style="8" customWidth="1"/>
    <col min="5" max="5" width="12.75" style="8" customWidth="1"/>
    <col min="6" max="6" width="15.125" style="8" customWidth="1"/>
    <col min="7" max="7" width="9" style="3" customWidth="1"/>
  </cols>
  <sheetData>
    <row r="1" spans="1:10" ht="23.25" x14ac:dyDescent="0.2">
      <c r="A1" s="26" t="s">
        <v>70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8" x14ac:dyDescent="0.2">
      <c r="A2" s="28" t="s">
        <v>178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x14ac:dyDescent="0.2">
      <c r="A3" s="17" t="s">
        <v>188</v>
      </c>
      <c r="B3" s="1" t="s">
        <v>0</v>
      </c>
      <c r="C3" s="18" t="s">
        <v>1</v>
      </c>
      <c r="D3" s="2" t="s">
        <v>69</v>
      </c>
      <c r="E3" s="2" t="s">
        <v>71</v>
      </c>
      <c r="F3" s="2" t="s">
        <v>72</v>
      </c>
      <c r="G3" s="1" t="s">
        <v>189</v>
      </c>
    </row>
    <row r="4" spans="1:10" ht="27.75" thickBot="1" x14ac:dyDescent="0.25">
      <c r="A4" s="16" t="s">
        <v>187</v>
      </c>
      <c r="B4" s="24" t="s">
        <v>2</v>
      </c>
      <c r="C4" s="11" t="s">
        <v>74</v>
      </c>
      <c r="D4" s="4">
        <v>4</v>
      </c>
      <c r="E4" s="4">
        <v>2</v>
      </c>
      <c r="F4" s="4">
        <f>D4-E4</f>
        <v>2</v>
      </c>
      <c r="G4" s="29"/>
    </row>
    <row r="5" spans="1:10" ht="54.75" thickBot="1" x14ac:dyDescent="0.25">
      <c r="A5" s="16" t="s">
        <v>94</v>
      </c>
      <c r="B5" s="24"/>
      <c r="C5" s="12" t="s">
        <v>75</v>
      </c>
      <c r="D5" s="5">
        <v>3</v>
      </c>
      <c r="E5" s="5">
        <v>1</v>
      </c>
      <c r="F5" s="4">
        <f t="shared" ref="F5:F58" si="0">D5-E5</f>
        <v>2</v>
      </c>
      <c r="G5" s="30"/>
    </row>
    <row r="6" spans="1:10" ht="26.25" thickBot="1" x14ac:dyDescent="0.25">
      <c r="A6" s="16" t="s">
        <v>95</v>
      </c>
      <c r="B6" s="24"/>
      <c r="C6" s="12" t="s">
        <v>3</v>
      </c>
      <c r="D6" s="5">
        <v>3</v>
      </c>
      <c r="E6" s="5">
        <v>2</v>
      </c>
      <c r="F6" s="4">
        <f t="shared" si="0"/>
        <v>1</v>
      </c>
      <c r="G6" s="30"/>
      <c r="H6">
        <f>SUM(F4:F6)</f>
        <v>5</v>
      </c>
    </row>
    <row r="7" spans="1:10" ht="26.25" thickBot="1" x14ac:dyDescent="0.25">
      <c r="A7" s="16" t="s">
        <v>96</v>
      </c>
      <c r="B7" s="24" t="s">
        <v>4</v>
      </c>
      <c r="C7" s="12" t="s">
        <v>5</v>
      </c>
      <c r="D7" s="5">
        <v>3</v>
      </c>
      <c r="E7" s="5">
        <v>2</v>
      </c>
      <c r="F7" s="4">
        <f t="shared" si="0"/>
        <v>1</v>
      </c>
      <c r="G7" s="30"/>
    </row>
    <row r="8" spans="1:10" ht="27.75" thickBot="1" x14ac:dyDescent="0.25">
      <c r="A8" s="16" t="s">
        <v>97</v>
      </c>
      <c r="B8" s="24"/>
      <c r="C8" s="12" t="s">
        <v>6</v>
      </c>
      <c r="D8" s="5">
        <v>10</v>
      </c>
      <c r="E8" s="5">
        <v>7</v>
      </c>
      <c r="F8" s="4">
        <f t="shared" si="0"/>
        <v>3</v>
      </c>
      <c r="G8" s="30"/>
    </row>
    <row r="9" spans="1:10" ht="27.75" thickBot="1" x14ac:dyDescent="0.25">
      <c r="A9" s="16" t="s">
        <v>98</v>
      </c>
      <c r="B9" s="24"/>
      <c r="C9" s="13" t="s">
        <v>7</v>
      </c>
      <c r="D9" s="6">
        <v>3</v>
      </c>
      <c r="E9" s="6">
        <v>0</v>
      </c>
      <c r="F9" s="4">
        <f t="shared" si="0"/>
        <v>3</v>
      </c>
      <c r="G9" s="30"/>
    </row>
    <row r="10" spans="1:10" ht="41.25" thickBot="1" x14ac:dyDescent="0.25">
      <c r="A10" s="16" t="s">
        <v>99</v>
      </c>
      <c r="B10" s="24"/>
      <c r="C10" s="12" t="s">
        <v>8</v>
      </c>
      <c r="D10" s="5">
        <v>3</v>
      </c>
      <c r="E10" s="5">
        <v>2</v>
      </c>
      <c r="F10" s="4">
        <f t="shared" si="0"/>
        <v>1</v>
      </c>
      <c r="G10" s="30"/>
    </row>
    <row r="11" spans="1:10" ht="27.75" thickBot="1" x14ac:dyDescent="0.25">
      <c r="A11" s="16" t="s">
        <v>100</v>
      </c>
      <c r="B11" s="24"/>
      <c r="C11" s="12" t="s">
        <v>9</v>
      </c>
      <c r="D11" s="5">
        <v>2</v>
      </c>
      <c r="E11" s="5">
        <v>1</v>
      </c>
      <c r="F11" s="4">
        <f t="shared" si="0"/>
        <v>1</v>
      </c>
      <c r="G11" s="30"/>
      <c r="H11">
        <f>SUM(F7:F11)</f>
        <v>9</v>
      </c>
    </row>
    <row r="12" spans="1:10" ht="27.75" thickBot="1" x14ac:dyDescent="0.25">
      <c r="A12" s="16" t="s">
        <v>101</v>
      </c>
      <c r="B12" s="24" t="s">
        <v>10</v>
      </c>
      <c r="C12" s="12" t="s">
        <v>11</v>
      </c>
      <c r="D12" s="5">
        <v>4</v>
      </c>
      <c r="E12" s="5">
        <v>2</v>
      </c>
      <c r="F12" s="4">
        <f t="shared" si="0"/>
        <v>2</v>
      </c>
      <c r="G12" s="30"/>
    </row>
    <row r="13" spans="1:10" ht="27.75" thickBot="1" x14ac:dyDescent="0.25">
      <c r="A13" s="16" t="s">
        <v>102</v>
      </c>
      <c r="B13" s="24"/>
      <c r="C13" s="12" t="s">
        <v>12</v>
      </c>
      <c r="D13" s="5">
        <v>12</v>
      </c>
      <c r="E13" s="5">
        <v>6</v>
      </c>
      <c r="F13" s="4">
        <f t="shared" si="0"/>
        <v>6</v>
      </c>
      <c r="G13" s="30"/>
    </row>
    <row r="14" spans="1:10" ht="54.75" thickBot="1" x14ac:dyDescent="0.25">
      <c r="A14" s="16" t="s">
        <v>103</v>
      </c>
      <c r="B14" s="24"/>
      <c r="C14" s="12" t="s">
        <v>13</v>
      </c>
      <c r="D14" s="5">
        <v>12</v>
      </c>
      <c r="E14" s="5">
        <v>8</v>
      </c>
      <c r="F14" s="4">
        <f t="shared" si="0"/>
        <v>4</v>
      </c>
      <c r="G14" s="30"/>
      <c r="H14">
        <f>SUM(F12:F14)</f>
        <v>12</v>
      </c>
    </row>
    <row r="15" spans="1:10" ht="26.25" thickBot="1" x14ac:dyDescent="0.25">
      <c r="A15" s="16" t="s">
        <v>104</v>
      </c>
      <c r="B15" s="24" t="s">
        <v>14</v>
      </c>
      <c r="C15" s="12" t="s">
        <v>15</v>
      </c>
      <c r="D15" s="5">
        <v>4</v>
      </c>
      <c r="E15" s="5">
        <v>2</v>
      </c>
      <c r="F15" s="4">
        <f t="shared" si="0"/>
        <v>2</v>
      </c>
      <c r="G15" s="30"/>
    </row>
    <row r="16" spans="1:10" ht="27.75" thickBot="1" x14ac:dyDescent="0.25">
      <c r="A16" s="16" t="s">
        <v>105</v>
      </c>
      <c r="B16" s="24"/>
      <c r="C16" s="12" t="s">
        <v>16</v>
      </c>
      <c r="D16" s="5">
        <v>4</v>
      </c>
      <c r="E16" s="5">
        <v>2</v>
      </c>
      <c r="F16" s="4">
        <f t="shared" si="0"/>
        <v>2</v>
      </c>
      <c r="G16" s="30"/>
    </row>
    <row r="17" spans="1:8" ht="41.25" thickBot="1" x14ac:dyDescent="0.25">
      <c r="A17" s="16" t="s">
        <v>106</v>
      </c>
      <c r="B17" s="24"/>
      <c r="C17" s="12" t="s">
        <v>17</v>
      </c>
      <c r="D17" s="5">
        <v>6</v>
      </c>
      <c r="E17" s="5">
        <v>0</v>
      </c>
      <c r="F17" s="4">
        <f t="shared" si="0"/>
        <v>6</v>
      </c>
      <c r="G17" s="30"/>
    </row>
    <row r="18" spans="1:8" ht="27.75" thickBot="1" x14ac:dyDescent="0.25">
      <c r="A18" s="16" t="s">
        <v>107</v>
      </c>
      <c r="B18" s="24"/>
      <c r="C18" s="12" t="s">
        <v>18</v>
      </c>
      <c r="D18" s="5">
        <v>8</v>
      </c>
      <c r="E18" s="5">
        <v>6</v>
      </c>
      <c r="F18" s="4">
        <f t="shared" si="0"/>
        <v>2</v>
      </c>
      <c r="G18" s="30"/>
    </row>
    <row r="19" spans="1:8" ht="26.25" thickBot="1" x14ac:dyDescent="0.25">
      <c r="A19" s="16" t="s">
        <v>108</v>
      </c>
      <c r="B19" s="24"/>
      <c r="C19" s="12" t="s">
        <v>19</v>
      </c>
      <c r="D19" s="5">
        <v>3</v>
      </c>
      <c r="E19" s="5">
        <v>1</v>
      </c>
      <c r="F19" s="4">
        <f t="shared" si="0"/>
        <v>2</v>
      </c>
      <c r="G19" s="30"/>
    </row>
    <row r="20" spans="1:8" ht="27.75" thickBot="1" x14ac:dyDescent="0.25">
      <c r="A20" s="16" t="s">
        <v>109</v>
      </c>
      <c r="B20" s="24"/>
      <c r="C20" s="12" t="s">
        <v>20</v>
      </c>
      <c r="D20" s="5">
        <v>8</v>
      </c>
      <c r="E20" s="5">
        <v>6</v>
      </c>
      <c r="F20" s="4">
        <f t="shared" si="0"/>
        <v>2</v>
      </c>
      <c r="G20" s="30"/>
    </row>
    <row r="21" spans="1:8" ht="27.75" thickBot="1" x14ac:dyDescent="0.25">
      <c r="A21" s="16" t="s">
        <v>110</v>
      </c>
      <c r="B21" s="24"/>
      <c r="C21" s="12" t="s">
        <v>21</v>
      </c>
      <c r="D21" s="5">
        <v>4</v>
      </c>
      <c r="E21" s="5">
        <v>2</v>
      </c>
      <c r="F21" s="4">
        <f t="shared" si="0"/>
        <v>2</v>
      </c>
      <c r="G21" s="30"/>
    </row>
    <row r="22" spans="1:8" ht="26.25" thickBot="1" x14ac:dyDescent="0.25">
      <c r="A22" s="16" t="s">
        <v>111</v>
      </c>
      <c r="B22" s="24"/>
      <c r="C22" s="12" t="s">
        <v>22</v>
      </c>
      <c r="D22" s="5">
        <v>12</v>
      </c>
      <c r="E22" s="5">
        <v>6</v>
      </c>
      <c r="F22" s="4">
        <f t="shared" si="0"/>
        <v>6</v>
      </c>
      <c r="G22" s="30"/>
    </row>
    <row r="23" spans="1:8" ht="26.25" thickBot="1" x14ac:dyDescent="0.25">
      <c r="A23" s="16" t="s">
        <v>112</v>
      </c>
      <c r="B23" s="24"/>
      <c r="C23" s="12" t="s">
        <v>179</v>
      </c>
      <c r="D23" s="5">
        <v>10</v>
      </c>
      <c r="E23" s="5">
        <v>8</v>
      </c>
      <c r="F23" s="4">
        <f t="shared" si="0"/>
        <v>2</v>
      </c>
      <c r="G23" s="30"/>
    </row>
    <row r="24" spans="1:8" ht="26.25" thickBot="1" x14ac:dyDescent="0.25">
      <c r="A24" s="16" t="s">
        <v>113</v>
      </c>
      <c r="B24" s="24"/>
      <c r="C24" s="12" t="s">
        <v>23</v>
      </c>
      <c r="D24" s="5">
        <v>12</v>
      </c>
      <c r="E24" s="5">
        <v>6</v>
      </c>
      <c r="F24" s="4">
        <f t="shared" si="0"/>
        <v>6</v>
      </c>
      <c r="G24" s="30"/>
      <c r="H24">
        <f>SUM(F15:F24)</f>
        <v>32</v>
      </c>
    </row>
    <row r="25" spans="1:8" ht="26.25" thickBot="1" x14ac:dyDescent="0.25">
      <c r="A25" s="16" t="s">
        <v>114</v>
      </c>
      <c r="B25" s="24" t="s">
        <v>24</v>
      </c>
      <c r="C25" s="12" t="s">
        <v>25</v>
      </c>
      <c r="D25" s="5">
        <v>5</v>
      </c>
      <c r="E25" s="5">
        <v>3</v>
      </c>
      <c r="F25" s="4">
        <f t="shared" si="0"/>
        <v>2</v>
      </c>
      <c r="G25" s="30"/>
    </row>
    <row r="26" spans="1:8" ht="27.75" thickBot="1" x14ac:dyDescent="0.25">
      <c r="A26" s="16" t="s">
        <v>115</v>
      </c>
      <c r="B26" s="24"/>
      <c r="C26" s="12" t="s">
        <v>26</v>
      </c>
      <c r="D26" s="5">
        <v>10</v>
      </c>
      <c r="E26" s="5">
        <v>8</v>
      </c>
      <c r="F26" s="4">
        <f t="shared" si="0"/>
        <v>2</v>
      </c>
      <c r="G26" s="30"/>
    </row>
    <row r="27" spans="1:8" ht="54.75" thickBot="1" x14ac:dyDescent="0.25">
      <c r="A27" s="16" t="s">
        <v>116</v>
      </c>
      <c r="B27" s="24"/>
      <c r="C27" s="12" t="s">
        <v>27</v>
      </c>
      <c r="D27" s="5">
        <v>12</v>
      </c>
      <c r="E27" s="5">
        <v>8</v>
      </c>
      <c r="F27" s="4">
        <f t="shared" si="0"/>
        <v>4</v>
      </c>
      <c r="G27" s="30"/>
    </row>
    <row r="28" spans="1:8" ht="27.75" thickBot="1" x14ac:dyDescent="0.25">
      <c r="A28" s="16" t="s">
        <v>117</v>
      </c>
      <c r="B28" s="24"/>
      <c r="C28" s="12" t="s">
        <v>180</v>
      </c>
      <c r="D28" s="5">
        <v>4</v>
      </c>
      <c r="E28" s="5">
        <v>3</v>
      </c>
      <c r="F28" s="4">
        <f t="shared" si="0"/>
        <v>1</v>
      </c>
      <c r="G28" s="30"/>
    </row>
    <row r="29" spans="1:8" ht="27.75" thickBot="1" x14ac:dyDescent="0.25">
      <c r="A29" s="16" t="s">
        <v>118</v>
      </c>
      <c r="B29" s="24"/>
      <c r="C29" s="12" t="s">
        <v>181</v>
      </c>
      <c r="D29" s="5">
        <v>6</v>
      </c>
      <c r="E29" s="5">
        <v>0</v>
      </c>
      <c r="F29" s="4">
        <f t="shared" si="0"/>
        <v>6</v>
      </c>
      <c r="G29" s="30"/>
      <c r="H29">
        <f>SUM(F25:F29)</f>
        <v>15</v>
      </c>
    </row>
    <row r="30" spans="1:8" ht="41.25" thickBot="1" x14ac:dyDescent="0.25">
      <c r="A30" s="16" t="s">
        <v>119</v>
      </c>
      <c r="B30" s="24" t="s">
        <v>28</v>
      </c>
      <c r="C30" s="14" t="s">
        <v>76</v>
      </c>
      <c r="D30" s="7">
        <v>12</v>
      </c>
      <c r="E30" s="7">
        <v>6</v>
      </c>
      <c r="F30" s="4">
        <f t="shared" si="0"/>
        <v>6</v>
      </c>
      <c r="G30" s="30"/>
    </row>
    <row r="31" spans="1:8" ht="26.25" thickBot="1" x14ac:dyDescent="0.25">
      <c r="A31" s="16" t="s">
        <v>120</v>
      </c>
      <c r="B31" s="24"/>
      <c r="C31" s="12" t="s">
        <v>182</v>
      </c>
      <c r="D31" s="5">
        <v>5</v>
      </c>
      <c r="E31" s="5">
        <v>0</v>
      </c>
      <c r="F31" s="4">
        <f t="shared" si="0"/>
        <v>5</v>
      </c>
      <c r="G31" s="30"/>
    </row>
    <row r="32" spans="1:8" ht="26.25" thickBot="1" x14ac:dyDescent="0.25">
      <c r="A32" s="16" t="s">
        <v>121</v>
      </c>
      <c r="B32" s="24"/>
      <c r="C32" s="11" t="s">
        <v>183</v>
      </c>
      <c r="D32" s="4">
        <v>6</v>
      </c>
      <c r="E32" s="4">
        <v>4</v>
      </c>
      <c r="F32" s="4">
        <f t="shared" si="0"/>
        <v>2</v>
      </c>
      <c r="G32" s="30"/>
    </row>
    <row r="33" spans="1:8" ht="27.75" thickBot="1" x14ac:dyDescent="0.25">
      <c r="A33" s="16" t="s">
        <v>122</v>
      </c>
      <c r="B33" s="24"/>
      <c r="C33" s="12" t="s">
        <v>77</v>
      </c>
      <c r="D33" s="5">
        <v>3</v>
      </c>
      <c r="E33" s="5">
        <v>0</v>
      </c>
      <c r="F33" s="4">
        <f t="shared" si="0"/>
        <v>3</v>
      </c>
      <c r="G33" s="30"/>
    </row>
    <row r="34" spans="1:8" ht="27.75" thickBot="1" x14ac:dyDescent="0.25">
      <c r="A34" s="16" t="s">
        <v>123</v>
      </c>
      <c r="B34" s="24"/>
      <c r="C34" s="12" t="s">
        <v>78</v>
      </c>
      <c r="D34" s="5">
        <v>6</v>
      </c>
      <c r="E34" s="5">
        <v>0</v>
      </c>
      <c r="F34" s="4">
        <f t="shared" si="0"/>
        <v>6</v>
      </c>
      <c r="G34" s="30"/>
    </row>
    <row r="35" spans="1:8" ht="27.75" thickBot="1" x14ac:dyDescent="0.25">
      <c r="A35" s="16" t="s">
        <v>124</v>
      </c>
      <c r="B35" s="24"/>
      <c r="C35" s="12" t="s">
        <v>79</v>
      </c>
      <c r="D35" s="5">
        <v>4</v>
      </c>
      <c r="E35" s="5">
        <v>2</v>
      </c>
      <c r="F35" s="4">
        <f t="shared" si="0"/>
        <v>2</v>
      </c>
      <c r="G35" s="30"/>
    </row>
    <row r="36" spans="1:8" ht="26.25" thickBot="1" x14ac:dyDescent="0.25">
      <c r="A36" s="16" t="s">
        <v>125</v>
      </c>
      <c r="B36" s="24"/>
      <c r="C36" s="12" t="s">
        <v>80</v>
      </c>
      <c r="D36" s="5">
        <v>4</v>
      </c>
      <c r="E36" s="5">
        <v>0</v>
      </c>
      <c r="F36" s="4">
        <f t="shared" si="0"/>
        <v>4</v>
      </c>
      <c r="G36" s="30"/>
    </row>
    <row r="37" spans="1:8" ht="27.75" thickBot="1" x14ac:dyDescent="0.25">
      <c r="A37" s="16" t="s">
        <v>126</v>
      </c>
      <c r="B37" s="24"/>
      <c r="C37" s="12" t="s">
        <v>81</v>
      </c>
      <c r="D37" s="5">
        <v>6</v>
      </c>
      <c r="E37" s="5">
        <v>4</v>
      </c>
      <c r="F37" s="4">
        <f t="shared" si="0"/>
        <v>2</v>
      </c>
      <c r="G37" s="30"/>
    </row>
    <row r="38" spans="1:8" ht="27.75" thickBot="1" x14ac:dyDescent="0.25">
      <c r="A38" s="16" t="s">
        <v>127</v>
      </c>
      <c r="B38" s="24"/>
      <c r="C38" s="12" t="s">
        <v>184</v>
      </c>
      <c r="D38" s="5">
        <v>4</v>
      </c>
      <c r="E38" s="5">
        <v>2</v>
      </c>
      <c r="F38" s="4">
        <f t="shared" si="0"/>
        <v>2</v>
      </c>
      <c r="G38" s="30"/>
    </row>
    <row r="39" spans="1:8" ht="41.25" thickBot="1" x14ac:dyDescent="0.25">
      <c r="A39" s="16" t="s">
        <v>128</v>
      </c>
      <c r="B39" s="24"/>
      <c r="C39" s="12" t="s">
        <v>82</v>
      </c>
      <c r="D39" s="5">
        <v>4</v>
      </c>
      <c r="E39" s="5">
        <v>0</v>
      </c>
      <c r="F39" s="4">
        <f t="shared" si="0"/>
        <v>4</v>
      </c>
      <c r="G39" s="30"/>
    </row>
    <row r="40" spans="1:8" ht="27.75" thickBot="1" x14ac:dyDescent="0.25">
      <c r="A40" s="16" t="s">
        <v>129</v>
      </c>
      <c r="B40" s="24"/>
      <c r="C40" s="12" t="s">
        <v>83</v>
      </c>
      <c r="D40" s="5">
        <v>4</v>
      </c>
      <c r="E40" s="5">
        <v>2</v>
      </c>
      <c r="F40" s="4">
        <f t="shared" si="0"/>
        <v>2</v>
      </c>
      <c r="G40" s="30"/>
    </row>
    <row r="41" spans="1:8" ht="27.75" thickBot="1" x14ac:dyDescent="0.25">
      <c r="A41" s="16" t="s">
        <v>130</v>
      </c>
      <c r="B41" s="24"/>
      <c r="C41" s="12" t="s">
        <v>84</v>
      </c>
      <c r="D41" s="5">
        <v>2</v>
      </c>
      <c r="E41" s="5">
        <v>0</v>
      </c>
      <c r="F41" s="4">
        <f t="shared" si="0"/>
        <v>2</v>
      </c>
      <c r="G41" s="30"/>
    </row>
    <row r="42" spans="1:8" ht="27.75" thickBot="1" x14ac:dyDescent="0.25">
      <c r="A42" s="16" t="s">
        <v>131</v>
      </c>
      <c r="B42" s="24"/>
      <c r="C42" s="12" t="s">
        <v>85</v>
      </c>
      <c r="D42" s="5">
        <v>4</v>
      </c>
      <c r="E42" s="5">
        <v>2</v>
      </c>
      <c r="F42" s="4">
        <f t="shared" si="0"/>
        <v>2</v>
      </c>
      <c r="G42" s="30"/>
    </row>
    <row r="43" spans="1:8" ht="41.25" thickBot="1" x14ac:dyDescent="0.25">
      <c r="A43" s="16" t="s">
        <v>132</v>
      </c>
      <c r="B43" s="24"/>
      <c r="C43" s="12" t="s">
        <v>86</v>
      </c>
      <c r="D43" s="5">
        <v>6</v>
      </c>
      <c r="E43" s="5">
        <v>2</v>
      </c>
      <c r="F43" s="4">
        <f t="shared" si="0"/>
        <v>4</v>
      </c>
      <c r="G43" s="30"/>
    </row>
    <row r="44" spans="1:8" ht="26.25" thickBot="1" x14ac:dyDescent="0.25">
      <c r="A44" s="16" t="s">
        <v>133</v>
      </c>
      <c r="B44" s="24"/>
      <c r="C44" s="12" t="s">
        <v>88</v>
      </c>
      <c r="D44" s="5">
        <v>6</v>
      </c>
      <c r="E44" s="5">
        <v>4</v>
      </c>
      <c r="F44" s="4">
        <f t="shared" si="0"/>
        <v>2</v>
      </c>
      <c r="G44" s="30"/>
    </row>
    <row r="45" spans="1:8" ht="26.25" thickBot="1" x14ac:dyDescent="0.25">
      <c r="A45" s="16" t="s">
        <v>134</v>
      </c>
      <c r="B45" s="24"/>
      <c r="C45" s="12" t="s">
        <v>87</v>
      </c>
      <c r="D45" s="5">
        <v>4</v>
      </c>
      <c r="E45" s="5">
        <v>0</v>
      </c>
      <c r="F45" s="4">
        <f t="shared" si="0"/>
        <v>4</v>
      </c>
      <c r="G45" s="30"/>
      <c r="H45">
        <f>SUM(F30:F45)</f>
        <v>52</v>
      </c>
    </row>
    <row r="46" spans="1:8" ht="27.75" thickBot="1" x14ac:dyDescent="0.25">
      <c r="A46" s="16" t="s">
        <v>135</v>
      </c>
      <c r="B46" s="25" t="s">
        <v>29</v>
      </c>
      <c r="C46" s="14" t="s">
        <v>30</v>
      </c>
      <c r="D46" s="7">
        <v>20</v>
      </c>
      <c r="E46" s="7">
        <v>10</v>
      </c>
      <c r="F46" s="4">
        <f t="shared" si="0"/>
        <v>10</v>
      </c>
      <c r="G46" s="30"/>
    </row>
    <row r="47" spans="1:8" ht="27.75" thickBot="1" x14ac:dyDescent="0.25">
      <c r="A47" s="16" t="s">
        <v>136</v>
      </c>
      <c r="B47" s="25"/>
      <c r="C47" s="14" t="s">
        <v>31</v>
      </c>
      <c r="D47" s="7">
        <v>20</v>
      </c>
      <c r="E47" s="7">
        <v>10</v>
      </c>
      <c r="F47" s="4">
        <f t="shared" si="0"/>
        <v>10</v>
      </c>
      <c r="G47" s="30"/>
    </row>
    <row r="48" spans="1:8" ht="26.25" thickBot="1" x14ac:dyDescent="0.25">
      <c r="A48" s="16" t="s">
        <v>137</v>
      </c>
      <c r="B48" s="25"/>
      <c r="C48" s="14" t="s">
        <v>32</v>
      </c>
      <c r="D48" s="7">
        <v>20</v>
      </c>
      <c r="E48" s="7">
        <v>10</v>
      </c>
      <c r="F48" s="4">
        <f t="shared" si="0"/>
        <v>10</v>
      </c>
      <c r="G48" s="30"/>
    </row>
    <row r="49" spans="1:8" ht="26.25" thickBot="1" x14ac:dyDescent="0.25">
      <c r="A49" s="16" t="s">
        <v>138</v>
      </c>
      <c r="B49" s="25"/>
      <c r="C49" s="14" t="s">
        <v>33</v>
      </c>
      <c r="D49" s="7">
        <v>20</v>
      </c>
      <c r="E49" s="7">
        <v>10</v>
      </c>
      <c r="F49" s="4">
        <f t="shared" si="0"/>
        <v>10</v>
      </c>
      <c r="G49" s="30"/>
    </row>
    <row r="50" spans="1:8" ht="27.75" thickBot="1" x14ac:dyDescent="0.25">
      <c r="A50" s="16" t="s">
        <v>139</v>
      </c>
      <c r="B50" s="25"/>
      <c r="C50" s="14" t="s">
        <v>34</v>
      </c>
      <c r="D50" s="7">
        <v>8</v>
      </c>
      <c r="E50" s="7">
        <v>4</v>
      </c>
      <c r="F50" s="4">
        <f t="shared" si="0"/>
        <v>4</v>
      </c>
      <c r="G50" s="30"/>
    </row>
    <row r="51" spans="1:8" ht="27.75" thickBot="1" x14ac:dyDescent="0.25">
      <c r="A51" s="16" t="s">
        <v>140</v>
      </c>
      <c r="B51" s="25"/>
      <c r="C51" s="14" t="s">
        <v>35</v>
      </c>
      <c r="D51" s="7">
        <v>6</v>
      </c>
      <c r="E51" s="7">
        <v>4</v>
      </c>
      <c r="F51" s="4">
        <f t="shared" si="0"/>
        <v>2</v>
      </c>
      <c r="G51" s="30"/>
    </row>
    <row r="52" spans="1:8" ht="26.25" thickBot="1" x14ac:dyDescent="0.25">
      <c r="A52" s="16" t="s">
        <v>141</v>
      </c>
      <c r="B52" s="25"/>
      <c r="C52" s="12" t="s">
        <v>185</v>
      </c>
      <c r="D52" s="5">
        <v>4</v>
      </c>
      <c r="E52" s="5">
        <v>2</v>
      </c>
      <c r="F52" s="4">
        <f t="shared" si="0"/>
        <v>2</v>
      </c>
      <c r="G52" s="30"/>
    </row>
    <row r="53" spans="1:8" ht="27.75" thickBot="1" x14ac:dyDescent="0.25">
      <c r="A53" s="16" t="s">
        <v>142</v>
      </c>
      <c r="B53" s="25"/>
      <c r="C53" s="12" t="s">
        <v>36</v>
      </c>
      <c r="D53" s="5">
        <v>6</v>
      </c>
      <c r="E53" s="5">
        <v>0</v>
      </c>
      <c r="F53" s="4">
        <f t="shared" si="0"/>
        <v>6</v>
      </c>
      <c r="G53" s="30"/>
    </row>
    <row r="54" spans="1:8" ht="27.75" thickBot="1" x14ac:dyDescent="0.25">
      <c r="A54" s="16" t="s">
        <v>143</v>
      </c>
      <c r="B54" s="25"/>
      <c r="C54" s="12" t="s">
        <v>89</v>
      </c>
      <c r="D54" s="5">
        <v>4</v>
      </c>
      <c r="E54" s="5">
        <v>2</v>
      </c>
      <c r="F54" s="4">
        <f t="shared" si="0"/>
        <v>2</v>
      </c>
      <c r="G54" s="30"/>
    </row>
    <row r="55" spans="1:8" ht="54.75" thickBot="1" x14ac:dyDescent="0.25">
      <c r="A55" s="16" t="s">
        <v>144</v>
      </c>
      <c r="B55" s="25"/>
      <c r="C55" s="12" t="s">
        <v>91</v>
      </c>
      <c r="D55" s="5">
        <v>6</v>
      </c>
      <c r="E55" s="5">
        <v>3</v>
      </c>
      <c r="F55" s="4">
        <f t="shared" si="0"/>
        <v>3</v>
      </c>
      <c r="G55" s="30"/>
    </row>
    <row r="56" spans="1:8" ht="41.25" thickBot="1" x14ac:dyDescent="0.25">
      <c r="A56" s="16" t="s">
        <v>145</v>
      </c>
      <c r="B56" s="25"/>
      <c r="C56" s="12" t="s">
        <v>92</v>
      </c>
      <c r="D56" s="5">
        <v>6</v>
      </c>
      <c r="E56" s="5">
        <v>4</v>
      </c>
      <c r="F56" s="4">
        <f t="shared" si="0"/>
        <v>2</v>
      </c>
      <c r="G56" s="30"/>
    </row>
    <row r="57" spans="1:8" ht="27.75" thickBot="1" x14ac:dyDescent="0.25">
      <c r="A57" s="16" t="s">
        <v>146</v>
      </c>
      <c r="B57" s="25"/>
      <c r="C57" s="12" t="s">
        <v>90</v>
      </c>
      <c r="D57" s="5">
        <v>12</v>
      </c>
      <c r="E57" s="5">
        <v>6</v>
      </c>
      <c r="F57" s="4">
        <f t="shared" si="0"/>
        <v>6</v>
      </c>
      <c r="G57" s="30"/>
      <c r="H57">
        <f>SUM(F46:F57)</f>
        <v>67</v>
      </c>
    </row>
    <row r="58" spans="1:8" ht="27.75" thickBot="1" x14ac:dyDescent="0.25">
      <c r="A58" s="16" t="s">
        <v>147</v>
      </c>
      <c r="B58" s="24" t="s">
        <v>37</v>
      </c>
      <c r="C58" s="12" t="s">
        <v>38</v>
      </c>
      <c r="D58" s="5">
        <v>4</v>
      </c>
      <c r="E58" s="5">
        <v>2</v>
      </c>
      <c r="F58" s="4">
        <f t="shared" si="0"/>
        <v>2</v>
      </c>
      <c r="G58" s="30"/>
    </row>
    <row r="59" spans="1:8" ht="26.25" thickBot="1" x14ac:dyDescent="0.25">
      <c r="A59" s="16" t="s">
        <v>148</v>
      </c>
      <c r="B59" s="24"/>
      <c r="C59" s="12" t="s">
        <v>39</v>
      </c>
      <c r="D59" s="20">
        <v>6</v>
      </c>
      <c r="E59" s="22">
        <v>4</v>
      </c>
      <c r="F59" s="4">
        <f t="shared" ref="F59:F87" si="1">D59-E59</f>
        <v>2</v>
      </c>
      <c r="G59" s="30"/>
    </row>
    <row r="60" spans="1:8" ht="26.25" thickBot="1" x14ac:dyDescent="0.25">
      <c r="A60" s="16" t="s">
        <v>149</v>
      </c>
      <c r="B60" s="24"/>
      <c r="C60" s="12" t="s">
        <v>40</v>
      </c>
      <c r="D60" s="21">
        <v>8</v>
      </c>
      <c r="E60" s="23">
        <v>6</v>
      </c>
      <c r="F60" s="4">
        <f t="shared" si="1"/>
        <v>2</v>
      </c>
      <c r="G60" s="30"/>
    </row>
    <row r="61" spans="1:8" ht="27.75" thickBot="1" x14ac:dyDescent="0.25">
      <c r="A61" s="16" t="s">
        <v>150</v>
      </c>
      <c r="B61" s="24"/>
      <c r="C61" s="12" t="s">
        <v>41</v>
      </c>
      <c r="D61" s="21">
        <v>8</v>
      </c>
      <c r="E61" s="23">
        <v>5</v>
      </c>
      <c r="F61" s="4">
        <f t="shared" si="1"/>
        <v>3</v>
      </c>
      <c r="G61" s="30"/>
    </row>
    <row r="62" spans="1:8" ht="26.25" thickBot="1" x14ac:dyDescent="0.25">
      <c r="A62" s="16" t="s">
        <v>151</v>
      </c>
      <c r="B62" s="24"/>
      <c r="C62" s="12" t="s">
        <v>42</v>
      </c>
      <c r="D62" s="21">
        <v>10</v>
      </c>
      <c r="E62" s="23">
        <v>8</v>
      </c>
      <c r="F62" s="4">
        <f t="shared" si="1"/>
        <v>2</v>
      </c>
      <c r="G62" s="30"/>
    </row>
    <row r="63" spans="1:8" ht="26.25" thickBot="1" x14ac:dyDescent="0.25">
      <c r="A63" s="16" t="s">
        <v>152</v>
      </c>
      <c r="B63" s="24"/>
      <c r="C63" s="14" t="s">
        <v>43</v>
      </c>
      <c r="D63" s="21">
        <v>20</v>
      </c>
      <c r="E63" s="23">
        <v>17</v>
      </c>
      <c r="F63" s="4">
        <f t="shared" si="1"/>
        <v>3</v>
      </c>
      <c r="G63" s="30"/>
    </row>
    <row r="64" spans="1:8" ht="26.25" thickBot="1" x14ac:dyDescent="0.25">
      <c r="A64" s="16" t="s">
        <v>153</v>
      </c>
      <c r="B64" s="24"/>
      <c r="C64" s="12" t="s">
        <v>44</v>
      </c>
      <c r="D64" s="20">
        <v>4</v>
      </c>
      <c r="E64" s="22">
        <v>0</v>
      </c>
      <c r="F64" s="4">
        <f t="shared" si="1"/>
        <v>4</v>
      </c>
      <c r="G64" s="30"/>
    </row>
    <row r="65" spans="1:8" ht="26.25" thickBot="1" x14ac:dyDescent="0.25">
      <c r="A65" s="16" t="s">
        <v>154</v>
      </c>
      <c r="B65" s="24"/>
      <c r="C65" s="11" t="s">
        <v>93</v>
      </c>
      <c r="D65" s="21">
        <v>8</v>
      </c>
      <c r="E65" s="23">
        <v>0</v>
      </c>
      <c r="F65" s="4">
        <f t="shared" si="1"/>
        <v>8</v>
      </c>
      <c r="G65" s="30"/>
      <c r="H65">
        <f>SUM(F58:F65)</f>
        <v>26</v>
      </c>
    </row>
    <row r="66" spans="1:8" ht="26.25" thickBot="1" x14ac:dyDescent="0.25">
      <c r="A66" s="16" t="s">
        <v>155</v>
      </c>
      <c r="B66" s="24" t="s">
        <v>45</v>
      </c>
      <c r="C66" s="12" t="s">
        <v>46</v>
      </c>
      <c r="D66" s="20">
        <v>10</v>
      </c>
      <c r="E66" s="22">
        <v>8</v>
      </c>
      <c r="F66" s="4">
        <f t="shared" si="1"/>
        <v>2</v>
      </c>
      <c r="G66" s="30"/>
    </row>
    <row r="67" spans="1:8" ht="26.25" thickBot="1" x14ac:dyDescent="0.25">
      <c r="A67" s="16" t="s">
        <v>156</v>
      </c>
      <c r="B67" s="24"/>
      <c r="C67" s="12" t="s">
        <v>47</v>
      </c>
      <c r="D67" s="21">
        <v>6</v>
      </c>
      <c r="E67" s="23">
        <v>4</v>
      </c>
      <c r="F67" s="4">
        <f t="shared" si="1"/>
        <v>2</v>
      </c>
      <c r="G67" s="30"/>
    </row>
    <row r="68" spans="1:8" ht="27.75" thickBot="1" x14ac:dyDescent="0.25">
      <c r="A68" s="16" t="s">
        <v>157</v>
      </c>
      <c r="B68" s="24"/>
      <c r="C68" s="12" t="s">
        <v>48</v>
      </c>
      <c r="D68" s="20">
        <v>20</v>
      </c>
      <c r="E68" s="22">
        <v>10</v>
      </c>
      <c r="F68" s="4">
        <f t="shared" si="1"/>
        <v>10</v>
      </c>
      <c r="G68" s="30"/>
    </row>
    <row r="69" spans="1:8" ht="27.75" thickBot="1" x14ac:dyDescent="0.25">
      <c r="A69" s="16" t="s">
        <v>158</v>
      </c>
      <c r="B69" s="24"/>
      <c r="C69" s="12" t="s">
        <v>49</v>
      </c>
      <c r="D69" s="21">
        <v>6</v>
      </c>
      <c r="E69" s="23">
        <v>4</v>
      </c>
      <c r="F69" s="4">
        <f t="shared" si="1"/>
        <v>2</v>
      </c>
      <c r="G69" s="30"/>
      <c r="H69">
        <f>SUM(F66:F69)</f>
        <v>16</v>
      </c>
    </row>
    <row r="70" spans="1:8" ht="26.25" thickBot="1" x14ac:dyDescent="0.25">
      <c r="A70" s="16" t="s">
        <v>159</v>
      </c>
      <c r="B70" s="24" t="s">
        <v>50</v>
      </c>
      <c r="C70" s="12" t="s">
        <v>51</v>
      </c>
      <c r="D70" s="5">
        <v>4</v>
      </c>
      <c r="E70" s="5">
        <v>2</v>
      </c>
      <c r="F70" s="4">
        <f t="shared" si="1"/>
        <v>2</v>
      </c>
      <c r="G70" s="30"/>
    </row>
    <row r="71" spans="1:8" ht="27.75" thickBot="1" x14ac:dyDescent="0.25">
      <c r="A71" s="16" t="s">
        <v>160</v>
      </c>
      <c r="B71" s="24"/>
      <c r="C71" s="12" t="s">
        <v>52</v>
      </c>
      <c r="D71" s="5">
        <v>3</v>
      </c>
      <c r="E71" s="5">
        <v>0</v>
      </c>
      <c r="F71" s="4">
        <f t="shared" si="1"/>
        <v>3</v>
      </c>
      <c r="G71" s="30"/>
    </row>
    <row r="72" spans="1:8" ht="26.25" thickBot="1" x14ac:dyDescent="0.25">
      <c r="A72" s="16" t="s">
        <v>161</v>
      </c>
      <c r="B72" s="24"/>
      <c r="C72" s="13" t="s">
        <v>53</v>
      </c>
      <c r="D72" s="20">
        <v>2</v>
      </c>
      <c r="E72" s="20">
        <v>0</v>
      </c>
      <c r="F72" s="4">
        <f t="shared" si="1"/>
        <v>2</v>
      </c>
      <c r="G72" s="30"/>
    </row>
    <row r="73" spans="1:8" ht="26.25" thickBot="1" x14ac:dyDescent="0.25">
      <c r="A73" s="16" t="s">
        <v>162</v>
      </c>
      <c r="B73" s="24"/>
      <c r="C73" s="12" t="s">
        <v>54</v>
      </c>
      <c r="D73" s="21">
        <v>4</v>
      </c>
      <c r="E73" s="23">
        <v>3</v>
      </c>
      <c r="F73" s="4">
        <f t="shared" si="1"/>
        <v>1</v>
      </c>
      <c r="G73" s="30"/>
    </row>
    <row r="74" spans="1:8" ht="26.25" thickBot="1" x14ac:dyDescent="0.25">
      <c r="A74" s="16" t="s">
        <v>163</v>
      </c>
      <c r="B74" s="24"/>
      <c r="C74" s="13" t="s">
        <v>55</v>
      </c>
      <c r="D74" s="6">
        <v>2</v>
      </c>
      <c r="E74" s="6">
        <v>0</v>
      </c>
      <c r="F74" s="4">
        <f t="shared" si="1"/>
        <v>2</v>
      </c>
      <c r="G74" s="30"/>
    </row>
    <row r="75" spans="1:8" ht="27.75" thickBot="1" x14ac:dyDescent="0.25">
      <c r="A75" s="16" t="s">
        <v>164</v>
      </c>
      <c r="B75" s="24"/>
      <c r="C75" s="12" t="s">
        <v>56</v>
      </c>
      <c r="D75" s="20">
        <v>2</v>
      </c>
      <c r="E75" s="22">
        <v>0</v>
      </c>
      <c r="F75" s="4">
        <f t="shared" si="1"/>
        <v>2</v>
      </c>
      <c r="G75" s="30"/>
    </row>
    <row r="76" spans="1:8" ht="26.25" thickBot="1" x14ac:dyDescent="0.25">
      <c r="A76" s="16" t="s">
        <v>165</v>
      </c>
      <c r="B76" s="24"/>
      <c r="C76" s="12" t="s">
        <v>57</v>
      </c>
      <c r="D76" s="21">
        <v>2</v>
      </c>
      <c r="E76" s="23">
        <v>0</v>
      </c>
      <c r="F76" s="4">
        <f t="shared" si="1"/>
        <v>2</v>
      </c>
      <c r="G76" s="30"/>
    </row>
    <row r="77" spans="1:8" ht="26.25" thickBot="1" x14ac:dyDescent="0.25">
      <c r="A77" s="16" t="s">
        <v>166</v>
      </c>
      <c r="B77" s="24"/>
      <c r="C77" s="13" t="s">
        <v>58</v>
      </c>
      <c r="D77" s="21">
        <v>3</v>
      </c>
      <c r="E77" s="21">
        <v>0</v>
      </c>
      <c r="F77" s="4">
        <f t="shared" si="1"/>
        <v>3</v>
      </c>
      <c r="G77" s="30"/>
    </row>
    <row r="78" spans="1:8" ht="26.25" thickBot="1" x14ac:dyDescent="0.25">
      <c r="A78" s="16" t="s">
        <v>167</v>
      </c>
      <c r="B78" s="24"/>
      <c r="C78" s="12" t="s">
        <v>59</v>
      </c>
      <c r="D78" s="21">
        <v>2</v>
      </c>
      <c r="E78" s="23">
        <v>1</v>
      </c>
      <c r="F78" s="4">
        <f t="shared" si="1"/>
        <v>1</v>
      </c>
      <c r="G78" s="30"/>
      <c r="H78">
        <f>SUM(F70:F78)</f>
        <v>18</v>
      </c>
    </row>
    <row r="79" spans="1:8" ht="27.75" thickBot="1" x14ac:dyDescent="0.25">
      <c r="A79" s="16" t="s">
        <v>168</v>
      </c>
      <c r="B79" s="24"/>
      <c r="C79" s="13" t="s">
        <v>186</v>
      </c>
      <c r="D79" s="6">
        <v>2</v>
      </c>
      <c r="E79" s="6">
        <v>1</v>
      </c>
      <c r="F79" s="4">
        <f t="shared" si="1"/>
        <v>1</v>
      </c>
      <c r="G79" s="30"/>
    </row>
    <row r="80" spans="1:8" ht="26.25" thickBot="1" x14ac:dyDescent="0.25">
      <c r="A80" s="16" t="s">
        <v>169</v>
      </c>
      <c r="B80" s="24"/>
      <c r="C80" s="12" t="s">
        <v>60</v>
      </c>
      <c r="D80" s="20">
        <v>2</v>
      </c>
      <c r="E80" s="22">
        <v>0</v>
      </c>
      <c r="F80" s="4">
        <f t="shared" si="1"/>
        <v>2</v>
      </c>
      <c r="G80" s="30"/>
    </row>
    <row r="81" spans="1:8" ht="27.75" thickBot="1" x14ac:dyDescent="0.25">
      <c r="A81" s="16" t="s">
        <v>170</v>
      </c>
      <c r="B81" s="24"/>
      <c r="C81" s="13" t="s">
        <v>61</v>
      </c>
      <c r="D81" s="21">
        <v>2</v>
      </c>
      <c r="E81" s="23">
        <v>0</v>
      </c>
      <c r="F81" s="4">
        <f t="shared" si="1"/>
        <v>2</v>
      </c>
      <c r="G81" s="30"/>
    </row>
    <row r="82" spans="1:8" ht="27.75" thickBot="1" x14ac:dyDescent="0.25">
      <c r="A82" s="16" t="s">
        <v>171</v>
      </c>
      <c r="B82" s="24"/>
      <c r="C82" s="13" t="s">
        <v>62</v>
      </c>
      <c r="D82" s="21">
        <v>4</v>
      </c>
      <c r="E82" s="23">
        <v>2</v>
      </c>
      <c r="F82" s="4">
        <f t="shared" si="1"/>
        <v>2</v>
      </c>
      <c r="G82" s="30"/>
      <c r="H82">
        <f>SUM(F79:F82)</f>
        <v>7</v>
      </c>
    </row>
    <row r="83" spans="1:8" ht="26.25" thickBot="1" x14ac:dyDescent="0.25">
      <c r="A83" s="16" t="s">
        <v>172</v>
      </c>
      <c r="B83" s="24"/>
      <c r="C83" s="12" t="s">
        <v>63</v>
      </c>
      <c r="D83" s="21">
        <v>3</v>
      </c>
      <c r="E83" s="23">
        <v>1</v>
      </c>
      <c r="F83" s="4">
        <f t="shared" si="1"/>
        <v>2</v>
      </c>
      <c r="G83" s="30"/>
    </row>
    <row r="84" spans="1:8" ht="26.25" thickBot="1" x14ac:dyDescent="0.25">
      <c r="A84" s="16" t="s">
        <v>173</v>
      </c>
      <c r="B84" s="24"/>
      <c r="C84" s="12" t="s">
        <v>64</v>
      </c>
      <c r="D84" s="21">
        <v>3</v>
      </c>
      <c r="E84" s="23">
        <v>0</v>
      </c>
      <c r="F84" s="4">
        <f t="shared" si="1"/>
        <v>3</v>
      </c>
      <c r="G84" s="30"/>
      <c r="H84">
        <f>SUM(F83:F84)</f>
        <v>5</v>
      </c>
    </row>
    <row r="85" spans="1:8" ht="41.25" thickBot="1" x14ac:dyDescent="0.25">
      <c r="A85" s="16" t="s">
        <v>174</v>
      </c>
      <c r="B85" s="24" t="s">
        <v>65</v>
      </c>
      <c r="C85" s="13" t="s">
        <v>66</v>
      </c>
      <c r="D85" s="6">
        <v>2</v>
      </c>
      <c r="E85" s="6">
        <v>0</v>
      </c>
      <c r="F85" s="4">
        <f t="shared" si="1"/>
        <v>2</v>
      </c>
      <c r="G85" s="30"/>
    </row>
    <row r="86" spans="1:8" ht="41.25" thickBot="1" x14ac:dyDescent="0.25">
      <c r="A86" s="16" t="s">
        <v>175</v>
      </c>
      <c r="B86" s="24"/>
      <c r="C86" s="13" t="s">
        <v>67</v>
      </c>
      <c r="D86" s="6">
        <v>4</v>
      </c>
      <c r="E86" s="6">
        <v>2</v>
      </c>
      <c r="F86" s="4">
        <f t="shared" si="1"/>
        <v>2</v>
      </c>
      <c r="G86" s="30"/>
    </row>
    <row r="87" spans="1:8" ht="27.75" thickBot="1" x14ac:dyDescent="0.25">
      <c r="A87" s="16" t="s">
        <v>176</v>
      </c>
      <c r="B87" s="24"/>
      <c r="C87" s="12" t="s">
        <v>68</v>
      </c>
      <c r="D87" s="5">
        <v>2</v>
      </c>
      <c r="E87" s="5">
        <v>1</v>
      </c>
      <c r="F87" s="4">
        <f t="shared" si="1"/>
        <v>1</v>
      </c>
      <c r="G87" s="30"/>
    </row>
    <row r="88" spans="1:8" ht="27.75" thickBot="1" x14ac:dyDescent="0.25">
      <c r="A88" s="16" t="s">
        <v>177</v>
      </c>
      <c r="C88" s="19" t="s">
        <v>73</v>
      </c>
      <c r="D88" s="5">
        <v>4</v>
      </c>
      <c r="E88" s="5">
        <v>2</v>
      </c>
      <c r="F88" s="4">
        <f t="shared" ref="F88" si="2">D88-E88</f>
        <v>2</v>
      </c>
      <c r="G88" s="31"/>
      <c r="H88">
        <f>SUM(F85:F88)</f>
        <v>7</v>
      </c>
    </row>
  </sheetData>
  <mergeCells count="16">
    <mergeCell ref="A1:J1"/>
    <mergeCell ref="A2:J2"/>
    <mergeCell ref="B70:B78"/>
    <mergeCell ref="B79:B82"/>
    <mergeCell ref="B83:B84"/>
    <mergeCell ref="G4:G88"/>
    <mergeCell ref="B85:B87"/>
    <mergeCell ref="B4:B6"/>
    <mergeCell ref="B7:B11"/>
    <mergeCell ref="B12:B14"/>
    <mergeCell ref="B15:B24"/>
    <mergeCell ref="B25:B29"/>
    <mergeCell ref="B30:B45"/>
    <mergeCell ref="B46:B57"/>
    <mergeCell ref="B58:B65"/>
    <mergeCell ref="B66:B69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Micorosoft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Micorosoft</dc:creator>
  <cp:lastModifiedBy>Micorosoft</cp:lastModifiedBy>
  <cp:lastPrinted>2021-06-18T03:02:43Z</cp:lastPrinted>
  <dcterms:created xsi:type="dcterms:W3CDTF">2021-06-17T01:53:52Z</dcterms:created>
  <dcterms:modified xsi:type="dcterms:W3CDTF">2021-06-28T08:14:42Z</dcterms:modified>
</cp:coreProperties>
</file>