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<sst xmlns="http://schemas.openxmlformats.org/spreadsheetml/2006/main" count="24" uniqueCount="24">
  <si>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江西省震宇再生资源有限公司</t>
  </si>
  <si>
    <t>评审得分汇总表</t>
  </si>
  <si>
    <t>要素名称</t>
  </si>
  <si>
    <t>标准分</t>
  </si>
  <si>
    <t>无项不评审分</t>
  </si>
  <si>
    <t>评审总分</t>
  </si>
  <si>
    <t>实得分</t>
  </si>
  <si>
    <t>得分率</t>
  </si>
  <si>
    <t>备注</t>
  </si>
  <si>
    <t>1 目标</t>
  </si>
  <si>
    <t>2 组织机构和职责</t>
  </si>
  <si>
    <t>3 安全生产投入</t>
  </si>
  <si>
    <t>·</t>
  </si>
  <si>
    <t>4 法律法规与安全管理制度</t>
  </si>
  <si>
    <t>5 教育培训</t>
  </si>
  <si>
    <t>6 生产设备设施</t>
  </si>
  <si>
    <t>7 作业安全</t>
  </si>
  <si>
    <t>8 隐患排查和治理</t>
  </si>
  <si>
    <t>9 重大危险源监控</t>
  </si>
  <si>
    <t>10 职业健康</t>
  </si>
  <si>
    <t>11 应急救援</t>
  </si>
  <si>
    <t>12 事故报告、调查和处理</t>
  </si>
  <si>
    <t>13 绩效评定和持续改进</t>
  </si>
  <si>
    <t>合    计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</si>
</sst>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%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sz val="10.5"/>
      <color rgb="FF000000"/>
      <name val="Times New Roman"/>
      <charset val="134"/>
    </font>
    <font>
      <sz val="12"/>
      <name val="宋体"/>
      <charset val="134"/>
    </font>
    <font>
      <sz val="10.5"/>
      <color theme="1"/>
      <name val="Times New Roman"/>
      <charset val="134"/>
    </font>
    <font>
      <sz val="11"/>
      <color rgb="FF000000"/>
      <name val="Times New Roman"/>
      <charset val="134"/>
    </font>
    <font>
      <sz val="12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0" borderId="13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76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justify" vertical="center"/>
    </xf>
    <xf numFmtId="31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topLeftCell="A4" workbookViewId="0">
      <selection activeCell="Q9" sqref="Q9"/>
    </sheetView>
  </sheetViews>
  <sheetFormatPr defaultColWidth="9" defaultRowHeight="13.5"/>
  <cols>
    <col min="1" max="1" width="21.75" customWidth="1"/>
    <col min="2" max="5" width="12.625" customWidth="1"/>
    <col min="6" max="6" width="12.75" customWidth="1"/>
    <col min="7" max="7" width="12.625" customWidth="1"/>
  </cols>
  <sheetData>
    <row r="1" ht="39.95" customHeight="1" spans="1:7">
      <c r="A1" s="2" t="s">
        <v>0</v>
      </c>
      <c r="B1" s="2"/>
      <c r="C1" s="2"/>
      <c r="D1" s="2"/>
      <c r="E1" s="2"/>
      <c r="F1" s="2"/>
      <c r="G1" s="2"/>
    </row>
    <row r="2" ht="39.95" customHeight="1" spans="1:7">
      <c r="A2" s="3" t="s">
        <v>1</v>
      </c>
      <c r="B2" s="3"/>
      <c r="C2" s="3"/>
      <c r="D2" s="3"/>
      <c r="E2" s="3"/>
      <c r="F2" s="3"/>
      <c r="G2" s="3"/>
    </row>
    <row r="3" ht="39.95" customHeight="1" spans="1:7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</row>
    <row r="4" ht="39.95" customHeight="1" spans="1:7">
      <c r="A4" s="6" t="s">
        <v>9</v>
      </c>
      <c r="B4" s="4">
        <v>20</v>
      </c>
      <c r="C4" s="7"/>
      <c r="D4" s="8">
        <f>B4-C4</f>
        <v>20</v>
      </c>
      <c r="E4" s="8">
        <v>16</v>
      </c>
      <c r="F4" s="9">
        <f>E4/D4</f>
        <v>0.8</v>
      </c>
      <c r="G4" s="10"/>
    </row>
    <row r="5" ht="39.95" customHeight="1" spans="1:7">
      <c r="A5" s="6" t="s">
        <v>10</v>
      </c>
      <c r="B5" s="11">
        <v>30</v>
      </c>
      <c r="C5" s="12"/>
      <c r="D5" s="8">
        <f t="shared" ref="D5:D17" si="0">B5-C5</f>
        <v>30</v>
      </c>
      <c r="E5" s="13">
        <v>20</v>
      </c>
      <c r="F5" s="9">
        <f t="shared" ref="F5:F17" si="1">E5/D5</f>
        <v>0.666666666666667</v>
      </c>
      <c r="G5" s="10"/>
    </row>
    <row r="6" ht="39.95" customHeight="1" spans="1:11">
      <c r="A6" s="6" t="s">
        <v>11</v>
      </c>
      <c r="B6" s="11">
        <v>40</v>
      </c>
      <c r="C6" s="12"/>
      <c r="D6" s="8">
        <f t="shared" si="0"/>
        <v>40</v>
      </c>
      <c r="E6" s="13">
        <v>28</v>
      </c>
      <c r="F6" s="9">
        <f t="shared" si="1"/>
        <v>0.7</v>
      </c>
      <c r="G6" s="10"/>
      <c r="K6" t="s">
        <v>12</v>
      </c>
    </row>
    <row r="7" ht="39.95" customHeight="1" spans="1:7">
      <c r="A7" s="6" t="s">
        <v>13</v>
      </c>
      <c r="B7" s="11">
        <v>100</v>
      </c>
      <c r="C7" s="12"/>
      <c r="D7" s="8">
        <f t="shared" si="0"/>
        <v>100</v>
      </c>
      <c r="E7" s="13">
        <v>64</v>
      </c>
      <c r="F7" s="9">
        <f t="shared" si="1"/>
        <v>0.64</v>
      </c>
      <c r="G7" s="10"/>
    </row>
    <row r="8" ht="39.95" customHeight="1" spans="1:7">
      <c r="A8" s="6" t="s">
        <v>14</v>
      </c>
      <c r="B8" s="11">
        <v>50</v>
      </c>
      <c r="C8" s="12"/>
      <c r="D8" s="8">
        <f t="shared" si="0"/>
        <v>50</v>
      </c>
      <c r="E8" s="13">
        <v>38</v>
      </c>
      <c r="F8" s="9">
        <f t="shared" si="1"/>
        <v>0.76</v>
      </c>
      <c r="G8" s="10"/>
    </row>
    <row r="9" s="1" customFormat="1" ht="39.95" customHeight="1" spans="1:7">
      <c r="A9" s="14" t="s">
        <v>15</v>
      </c>
      <c r="B9" s="11">
        <v>260</v>
      </c>
      <c r="C9" s="15">
        <v>63</v>
      </c>
      <c r="D9" s="8">
        <f t="shared" si="0"/>
        <v>197</v>
      </c>
      <c r="E9" s="16">
        <v>130</v>
      </c>
      <c r="F9" s="17">
        <f t="shared" si="1"/>
        <v>0.65989847715736</v>
      </c>
      <c r="G9" s="18"/>
    </row>
    <row r="10" ht="39.95" customHeight="1" spans="1:7">
      <c r="A10" s="6" t="s">
        <v>16</v>
      </c>
      <c r="B10" s="11">
        <v>230</v>
      </c>
      <c r="C10" s="19">
        <v>14</v>
      </c>
      <c r="D10" s="8">
        <f t="shared" si="0"/>
        <v>216</v>
      </c>
      <c r="E10" s="13">
        <v>142</v>
      </c>
      <c r="F10" s="9">
        <f t="shared" si="1"/>
        <v>0.657407407407407</v>
      </c>
      <c r="G10" s="10"/>
    </row>
    <row r="11" ht="39.95" customHeight="1" spans="1:7">
      <c r="A11" s="6" t="s">
        <v>17</v>
      </c>
      <c r="B11" s="11">
        <v>80</v>
      </c>
      <c r="C11" s="12"/>
      <c r="D11" s="8">
        <f t="shared" si="0"/>
        <v>80</v>
      </c>
      <c r="E11" s="13">
        <v>55</v>
      </c>
      <c r="F11" s="9">
        <f t="shared" si="1"/>
        <v>0.6875</v>
      </c>
      <c r="G11" s="10"/>
    </row>
    <row r="12" ht="39.95" customHeight="1" spans="1:7">
      <c r="A12" s="6" t="s">
        <v>18</v>
      </c>
      <c r="B12" s="11">
        <v>60</v>
      </c>
      <c r="C12" s="20">
        <v>8</v>
      </c>
      <c r="D12" s="8">
        <f t="shared" si="0"/>
        <v>52</v>
      </c>
      <c r="E12" s="13">
        <v>32</v>
      </c>
      <c r="F12" s="9">
        <f t="shared" si="1"/>
        <v>0.615384615384615</v>
      </c>
      <c r="G12" s="10"/>
    </row>
    <row r="13" ht="39.95" customHeight="1" spans="1:7">
      <c r="A13" s="6" t="s">
        <v>19</v>
      </c>
      <c r="B13" s="11">
        <v>60</v>
      </c>
      <c r="C13" s="20">
        <v>11</v>
      </c>
      <c r="D13" s="8">
        <f t="shared" si="0"/>
        <v>49</v>
      </c>
      <c r="E13" s="13">
        <v>31</v>
      </c>
      <c r="F13" s="9">
        <f t="shared" si="1"/>
        <v>0.63265306122449</v>
      </c>
      <c r="G13" s="10"/>
    </row>
    <row r="14" ht="39.95" customHeight="1" spans="1:7">
      <c r="A14" s="6" t="s">
        <v>20</v>
      </c>
      <c r="B14" s="11">
        <v>30</v>
      </c>
      <c r="C14" s="12"/>
      <c r="D14" s="8">
        <f t="shared" si="0"/>
        <v>30</v>
      </c>
      <c r="E14" s="13">
        <v>18</v>
      </c>
      <c r="F14" s="9">
        <f t="shared" si="1"/>
        <v>0.6</v>
      </c>
      <c r="G14" s="10"/>
    </row>
    <row r="15" ht="39.95" customHeight="1" spans="1:7">
      <c r="A15" s="6" t="s">
        <v>21</v>
      </c>
      <c r="B15" s="11">
        <v>20</v>
      </c>
      <c r="C15" s="12"/>
      <c r="D15" s="8">
        <f t="shared" si="0"/>
        <v>20</v>
      </c>
      <c r="E15" s="13">
        <v>12</v>
      </c>
      <c r="F15" s="9">
        <f t="shared" si="1"/>
        <v>0.6</v>
      </c>
      <c r="G15" s="10"/>
    </row>
    <row r="16" ht="39.95" customHeight="1" spans="1:7">
      <c r="A16" s="6" t="s">
        <v>22</v>
      </c>
      <c r="B16" s="11">
        <v>20</v>
      </c>
      <c r="C16" s="12"/>
      <c r="D16" s="8">
        <f t="shared" si="0"/>
        <v>20</v>
      </c>
      <c r="E16" s="13">
        <v>12</v>
      </c>
      <c r="F16" s="9">
        <f t="shared" si="1"/>
        <v>0.6</v>
      </c>
      <c r="G16" s="10"/>
    </row>
    <row r="17" ht="39.95" customHeight="1" spans="1:7">
      <c r="A17" s="11" t="s">
        <v>23</v>
      </c>
      <c r="B17" s="21">
        <f>SUM(B4:B16)</f>
        <v>1000</v>
      </c>
      <c r="C17" s="19">
        <f>SUM(C4:C16)</f>
        <v>96</v>
      </c>
      <c r="D17" s="8">
        <f t="shared" si="0"/>
        <v>904</v>
      </c>
      <c r="E17" s="13">
        <f>SUM(E4:E16)</f>
        <v>598</v>
      </c>
      <c r="F17" s="9">
        <f t="shared" si="1"/>
        <v>0.661504424778761</v>
      </c>
      <c r="G17" s="10"/>
    </row>
    <row r="18" ht="39.95" customHeight="1" spans="1:5">
      <c r="A18" s="22"/>
      <c r="D18" s="23">
        <v>44311</v>
      </c>
      <c r="E18" s="23"/>
    </row>
    <row r="19" ht="39.95" customHeight="1" spans="4:4">
      <c r="D19">
        <f>SUM(D4:D16)</f>
        <v>904</v>
      </c>
    </row>
    <row r="20" ht="39.95" customHeight="1"/>
    <row r="21" ht="39.95" customHeight="1"/>
  </sheetData>
  <mergeCells count="3">
    <mergeCell ref="A1:G1"/>
    <mergeCell ref="A2:G2"/>
    <mergeCell ref="D18:E18"/>
  </mergeCells>
  <pageMargins left="0.49" right="0.28" top="0.6" bottom="0.44" header="0.511805555555556" footer="0.2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Brandon Ingram</cp:lastModifiedBy>
  <dcterms:created xsi:type="dcterms:W3CDTF">2018-12-26T00:57:00Z</dcterms:created>
  <cp:lastPrinted>2021-07-20T03:01:00Z</cp:lastPrinted>
  <dcterms:modified xsi:type="dcterms:W3CDTF">2021-12-20T03:20:36Z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2052-11.8.2.10912</vt:lpwstr>
  </property>
  <property fmtid="{D5CDD505-2E9C-101B-9397-08002B2CF9AE}" pid="3" name="ICV">
    <vt:lpwstr>AEE91AF6EC7E4E85833E078EEBD5584C</vt:lpwstr>
  </property>
</Properties>
</file>