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震宇评审资料\"/>
    </mc:Choice>
  </mc:AlternateContent>
  <bookViews>
    <workbookView xWindow="0" yWindow="0" windowWidth="20385" windowHeight="83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17" i="1" l="1"/>
  <c r="C17" i="1"/>
  <c r="E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17" i="1" l="1"/>
</calcChain>
</file>

<file path=xl/sharedStrings.xml><?xml version="1.0" encoding="utf-8"?>
<sst xmlns="http://schemas.openxmlformats.org/spreadsheetml/2006/main" count="24" uniqueCount="24">
  <si>
    <t>评审得分汇总表</t>
  </si>
  <si>
    <t>要素名称</t>
  </si>
  <si>
    <t>标准分</t>
  </si>
  <si>
    <t>无项不评审分</t>
  </si>
  <si>
    <t>评审总分</t>
  </si>
  <si>
    <t>实得分</t>
  </si>
  <si>
    <t>得分率</t>
  </si>
  <si>
    <t>备注</t>
  </si>
  <si>
    <t>1 目标</t>
  </si>
  <si>
    <t>2 组织机构和职责</t>
  </si>
  <si>
    <t>3 安全生产投入</t>
  </si>
  <si>
    <t>4 法律法规与安全管理制度</t>
  </si>
  <si>
    <t>5 教育培训</t>
  </si>
  <si>
    <t>6 生产设备设施</t>
  </si>
  <si>
    <t>7 作业安全</t>
  </si>
  <si>
    <t>8 隐患排查和治理</t>
  </si>
  <si>
    <t>9 重大危险源监控</t>
  </si>
  <si>
    <t>10 职业健康</t>
  </si>
  <si>
    <t>11 应急救援</t>
  </si>
  <si>
    <t>12 事故报告、调查和处理</t>
  </si>
  <si>
    <t>13 绩效评定和持续改进</t>
  </si>
  <si>
    <t>合    计</t>
  </si>
  <si>
    <t>·</t>
    <phoneticPr fontId="10" type="noConversion"/>
  </si>
  <si>
    <t>江西省震宇再生资源有限公司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</si>
</sst>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2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000000"/>
      <name val="宋体"/>
      <charset val="134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rgb="FF000000"/>
      <name val="宋体"/>
      <family val="3"/>
      <charset val="134"/>
    </font>
    <font>
      <sz val="12"/>
      <color theme="1"/>
      <name val="Calibri"/>
      <family val="2"/>
    </font>
    <font>
      <sz val="11"/>
      <color rgb="FF000000"/>
      <name val="宋体"/>
      <family val="3"/>
      <charset val="134"/>
    </font>
    <font>
      <sz val="12"/>
      <color rgb="FF000000"/>
      <name val="Calibri"/>
      <family val="2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176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center" vertical="center" wrapText="1"/>
    </xf>
    <xf numFmtId="176" fontId="4" fillId="0" borderId="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6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1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R4" sqref="R4"/>
    </sheetView>
  </sheetViews>
  <sheetFormatPr defaultColWidth="9" defaultRowHeight="13.5" x14ac:dyDescent="0.15"/>
  <cols>
    <col min="1" max="1" width="21.75" customWidth="1"/>
    <col min="2" max="5" width="12.625" customWidth="1"/>
    <col min="6" max="6" width="12.75" customWidth="1"/>
    <col min="7" max="7" width="12.625" customWidth="1"/>
  </cols>
  <sheetData>
    <row r="1" spans="1:11" ht="39.950000000000003" customHeight="1" x14ac:dyDescent="0.15">
      <c r="A1" s="20" t="s">
        <v>23</v>
      </c>
      <c r="B1" s="21"/>
      <c r="C1" s="21"/>
      <c r="D1" s="21"/>
      <c r="E1" s="21"/>
      <c r="F1" s="21"/>
      <c r="G1" s="21"/>
    </row>
    <row r="2" spans="1:11" ht="39.950000000000003" customHeight="1" thickBot="1" x14ac:dyDescent="0.2">
      <c r="A2" s="22" t="s">
        <v>0</v>
      </c>
      <c r="B2" s="22"/>
      <c r="C2" s="22"/>
      <c r="D2" s="22"/>
      <c r="E2" s="22"/>
      <c r="F2" s="22"/>
      <c r="G2" s="22"/>
    </row>
    <row r="3" spans="1:11" ht="39.950000000000003" customHeight="1" thickBot="1" x14ac:dyDescent="0.2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</row>
    <row r="4" spans="1:11" ht="39.950000000000003" customHeight="1" thickBot="1" x14ac:dyDescent="0.2">
      <c r="A4" s="4" t="s">
        <v>8</v>
      </c>
      <c r="B4" s="12">
        <v>30</v>
      </c>
      <c r="C4" s="13"/>
      <c r="D4" s="14">
        <v>30</v>
      </c>
      <c r="E4" s="15">
        <v>21</v>
      </c>
      <c r="F4" s="5">
        <f>E4/D4</f>
        <v>0.7</v>
      </c>
      <c r="G4" s="6"/>
    </row>
    <row r="5" spans="1:11" ht="39.950000000000003" customHeight="1" thickBot="1" x14ac:dyDescent="0.2">
      <c r="A5" s="4" t="s">
        <v>9</v>
      </c>
      <c r="B5" s="16">
        <v>60</v>
      </c>
      <c r="C5" s="17"/>
      <c r="D5" s="18">
        <v>60</v>
      </c>
      <c r="E5" s="19">
        <v>46</v>
      </c>
      <c r="F5" s="5">
        <f t="shared" ref="F5:F16" si="0">E5/D5</f>
        <v>0.76666666666666672</v>
      </c>
      <c r="G5" s="6"/>
    </row>
    <row r="6" spans="1:11" ht="39.950000000000003" customHeight="1" thickBot="1" x14ac:dyDescent="0.2">
      <c r="A6" s="4" t="s">
        <v>10</v>
      </c>
      <c r="B6" s="16">
        <v>60</v>
      </c>
      <c r="C6" s="17"/>
      <c r="D6" s="18">
        <v>60</v>
      </c>
      <c r="E6" s="19">
        <v>43</v>
      </c>
      <c r="F6" s="5">
        <f t="shared" si="0"/>
        <v>0.71666666666666667</v>
      </c>
      <c r="G6" s="6"/>
      <c r="K6" t="s">
        <v>22</v>
      </c>
    </row>
    <row r="7" spans="1:11" ht="39.950000000000003" customHeight="1" thickBot="1" x14ac:dyDescent="0.2">
      <c r="A7" s="4" t="s">
        <v>11</v>
      </c>
      <c r="B7" s="16">
        <v>135</v>
      </c>
      <c r="C7" s="17"/>
      <c r="D7" s="18">
        <v>135</v>
      </c>
      <c r="E7" s="19">
        <v>86</v>
      </c>
      <c r="F7" s="5">
        <f t="shared" si="0"/>
        <v>0.63703703703703707</v>
      </c>
      <c r="G7" s="6"/>
    </row>
    <row r="8" spans="1:11" ht="39.950000000000003" customHeight="1" thickBot="1" x14ac:dyDescent="0.2">
      <c r="A8" s="4" t="s">
        <v>12</v>
      </c>
      <c r="B8" s="16">
        <v>65</v>
      </c>
      <c r="C8" s="17"/>
      <c r="D8" s="18">
        <v>65</v>
      </c>
      <c r="E8" s="19">
        <v>53</v>
      </c>
      <c r="F8" s="5">
        <f t="shared" si="0"/>
        <v>0.81538461538461537</v>
      </c>
      <c r="G8" s="6"/>
    </row>
    <row r="9" spans="1:11" s="1" customFormat="1" ht="39.950000000000003" customHeight="1" thickBot="1" x14ac:dyDescent="0.2">
      <c r="A9" s="8" t="s">
        <v>13</v>
      </c>
      <c r="B9" s="16">
        <v>400</v>
      </c>
      <c r="C9" s="18">
        <v>65</v>
      </c>
      <c r="D9" s="18">
        <v>335</v>
      </c>
      <c r="E9" s="19">
        <v>222</v>
      </c>
      <c r="F9" s="10">
        <f t="shared" si="0"/>
        <v>0.66268656716417906</v>
      </c>
      <c r="G9" s="9"/>
    </row>
    <row r="10" spans="1:11" ht="39.950000000000003" customHeight="1" thickBot="1" x14ac:dyDescent="0.2">
      <c r="A10" s="4" t="s">
        <v>14</v>
      </c>
      <c r="B10" s="16">
        <v>350</v>
      </c>
      <c r="C10" s="18">
        <v>20</v>
      </c>
      <c r="D10" s="18">
        <v>330</v>
      </c>
      <c r="E10" s="19">
        <v>234</v>
      </c>
      <c r="F10" s="5">
        <f t="shared" si="0"/>
        <v>0.70909090909090911</v>
      </c>
      <c r="G10" s="6"/>
    </row>
    <row r="11" spans="1:11" ht="39.950000000000003" customHeight="1" thickBot="1" x14ac:dyDescent="0.2">
      <c r="A11" s="4" t="s">
        <v>15</v>
      </c>
      <c r="B11" s="16">
        <v>100</v>
      </c>
      <c r="C11" s="17"/>
      <c r="D11" s="18">
        <v>100</v>
      </c>
      <c r="E11" s="18">
        <v>73</v>
      </c>
      <c r="F11" s="5">
        <f t="shared" si="0"/>
        <v>0.73</v>
      </c>
      <c r="G11" s="6"/>
    </row>
    <row r="12" spans="1:11" ht="39.950000000000003" customHeight="1" thickBot="1" x14ac:dyDescent="0.2">
      <c r="A12" s="4" t="s">
        <v>16</v>
      </c>
      <c r="B12" s="16">
        <v>90</v>
      </c>
      <c r="C12" s="18">
        <v>10</v>
      </c>
      <c r="D12" s="18">
        <v>80</v>
      </c>
      <c r="E12" s="18">
        <v>60</v>
      </c>
      <c r="F12" s="5">
        <f t="shared" si="0"/>
        <v>0.75</v>
      </c>
      <c r="G12" s="6"/>
    </row>
    <row r="13" spans="1:11" ht="39.950000000000003" customHeight="1" thickBot="1" x14ac:dyDescent="0.2">
      <c r="A13" s="4" t="s">
        <v>17</v>
      </c>
      <c r="B13" s="16">
        <v>90</v>
      </c>
      <c r="C13" s="18">
        <v>16</v>
      </c>
      <c r="D13" s="18">
        <v>74</v>
      </c>
      <c r="E13" s="18">
        <v>38</v>
      </c>
      <c r="F13" s="5">
        <f t="shared" si="0"/>
        <v>0.51351351351351349</v>
      </c>
      <c r="G13" s="6"/>
    </row>
    <row r="14" spans="1:11" ht="39.950000000000003" customHeight="1" thickBot="1" x14ac:dyDescent="0.2">
      <c r="A14" s="4" t="s">
        <v>18</v>
      </c>
      <c r="B14" s="16">
        <v>60</v>
      </c>
      <c r="C14" s="18">
        <v>5</v>
      </c>
      <c r="D14" s="18">
        <v>55</v>
      </c>
      <c r="E14" s="18">
        <v>43</v>
      </c>
      <c r="F14" s="5">
        <f t="shared" si="0"/>
        <v>0.78181818181818186</v>
      </c>
      <c r="G14" s="6"/>
    </row>
    <row r="15" spans="1:11" ht="39.950000000000003" customHeight="1" thickBot="1" x14ac:dyDescent="0.2">
      <c r="A15" s="4" t="s">
        <v>19</v>
      </c>
      <c r="B15" s="16">
        <v>30</v>
      </c>
      <c r="C15" s="18">
        <v>25</v>
      </c>
      <c r="D15" s="18">
        <v>5</v>
      </c>
      <c r="E15" s="18">
        <v>5</v>
      </c>
      <c r="F15" s="5">
        <f t="shared" si="0"/>
        <v>1</v>
      </c>
      <c r="G15" s="6"/>
    </row>
    <row r="16" spans="1:11" ht="39.950000000000003" customHeight="1" thickBot="1" x14ac:dyDescent="0.2">
      <c r="A16" s="4" t="s">
        <v>20</v>
      </c>
      <c r="B16" s="16">
        <v>30</v>
      </c>
      <c r="C16" s="17"/>
      <c r="D16" s="18">
        <v>30</v>
      </c>
      <c r="E16" s="18">
        <v>22</v>
      </c>
      <c r="F16" s="5">
        <f t="shared" si="0"/>
        <v>0.73333333333333328</v>
      </c>
      <c r="G16" s="6"/>
    </row>
    <row r="17" spans="1:7" ht="39.950000000000003" customHeight="1" thickBot="1" x14ac:dyDescent="0.2">
      <c r="A17" s="7" t="s">
        <v>21</v>
      </c>
      <c r="B17" s="16">
        <v>1500</v>
      </c>
      <c r="C17" s="18">
        <f>SUM(C9:C15)</f>
        <v>141</v>
      </c>
      <c r="D17" s="18">
        <f>SUM(D4:D16)</f>
        <v>1359</v>
      </c>
      <c r="E17" s="18">
        <f>SUM(E4:E16)</f>
        <v>946</v>
      </c>
      <c r="F17" s="5">
        <f>E17/D17</f>
        <v>0.69610007358351733</v>
      </c>
      <c r="G17" s="6"/>
    </row>
    <row r="18" spans="1:7" ht="39.950000000000003" customHeight="1" x14ac:dyDescent="0.15">
      <c r="A18" s="11"/>
      <c r="D18" s="23">
        <v>44311</v>
      </c>
      <c r="E18" s="23"/>
    </row>
    <row r="19" spans="1:7" ht="39.950000000000003" customHeight="1" x14ac:dyDescent="0.15"/>
    <row r="20" spans="1:7" ht="39.950000000000003" customHeight="1" x14ac:dyDescent="0.15"/>
    <row r="21" spans="1:7" ht="39.950000000000003" customHeight="1" x14ac:dyDescent="0.15"/>
  </sheetData>
  <mergeCells count="3">
    <mergeCell ref="A1:G1"/>
    <mergeCell ref="A2:G2"/>
    <mergeCell ref="D18:E18"/>
  </mergeCells>
  <phoneticPr fontId="10" type="noConversion"/>
  <pageMargins left="0.49" right="0.28000000000000003" top="0.6" bottom="0.44" header="0.51180555555555596" footer="0.2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Micorosoft</cp:lastModifiedBy>
  <cp:lastPrinted>2021-07-20T03:01:06Z</cp:lastPrinted>
  <dcterms:created xsi:type="dcterms:W3CDTF">2018-12-26T00:57:00Z</dcterms:created>
  <dcterms:modified xsi:type="dcterms:W3CDTF">2021-08-20T09:40:08Z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2052-10.8.2.6666</vt:lpwstr>
  </property>
</Properties>
</file>