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<sst xmlns="http://schemas.openxmlformats.org/spreadsheetml/2006/main" count="24" uniqueCount="24">
  <si>
    <t>德兴市长兴钢化玻璃有限公司</t>
  </si>
  <si>
    <t>评审得分汇总表</t>
  </si>
  <si>
    <t>要素名称</t>
  </si>
  <si>
    <t>标准分值</t>
  </si>
  <si>
    <t>空项分值</t>
  </si>
  <si>
    <t>评审总分</t>
  </si>
  <si>
    <t>扣分</t>
  </si>
  <si>
    <t>实得分</t>
  </si>
  <si>
    <t>得分率</t>
  </si>
  <si>
    <t>备注</t>
  </si>
  <si>
    <t>1 目标</t>
  </si>
  <si>
    <t>2 组织机构和职责</t>
  </si>
  <si>
    <t>3 安全生产投入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</si>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</sst>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%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0.5"/>
      <color theme="1"/>
      <name val="宋体"/>
      <charset val="134"/>
    </font>
    <font>
      <i/>
      <sz val="10.5"/>
      <color rgb="FF000000"/>
      <name val="宋体"/>
      <charset val="134"/>
    </font>
    <font>
      <sz val="10.5"/>
      <color rgb="FF000000"/>
      <name val="宋体"/>
      <charset val="134"/>
    </font>
    <font>
      <i/>
      <sz val="12"/>
      <color rgb="FFFF0000"/>
      <name val="宋体"/>
      <charset val="134"/>
    </font>
    <font>
      <sz val="10.5"/>
      <color rgb="FF0070C0"/>
      <name val="宋体"/>
      <charset val="134"/>
    </font>
    <font>
      <i/>
      <sz val="10.5"/>
      <color rgb="FFFF0000"/>
      <name val="宋体"/>
      <charset val="134"/>
    </font>
    <font>
      <i/>
      <sz val="12"/>
      <color theme="1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19" borderId="14" applyNumberFormat="0" applyAlignment="0" applyProtection="0">
      <alignment vertical="center"/>
    </xf>
    <xf numFmtId="0" fontId="31" fillId="19" borderId="8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indent="2"/>
    </xf>
    <xf numFmtId="0" fontId="2" fillId="0" borderId="2" xfId="0" applyFont="1" applyBorder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wrapText="1" indent="1"/>
    </xf>
    <xf numFmtId="0" fontId="1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 indent="2"/>
    </xf>
    <xf numFmtId="0" fontId="9" fillId="0" borderId="2" xfId="0" applyFont="1" applyBorder="1" applyAlignment="1">
      <alignment horizontal="justify" vertical="center" wrapText="1" indent="1"/>
    </xf>
    <xf numFmtId="0" fontId="2" fillId="0" borderId="2" xfId="0" applyFont="1" applyBorder="1" applyAlignment="1">
      <alignment horizontal="justify" vertical="center" wrapText="1" indent="1"/>
    </xf>
    <xf numFmtId="0" fontId="1" fillId="0" borderId="1" xfId="0" applyFont="1" applyBorder="1" applyAlignment="1">
      <alignment horizontal="center" vertical="center" wrapText="1" inden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center" vertical="center" wrapText="1"/>
    </xf>
    <xf numFmtId="176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76" fontId="14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31" fontId="1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A9" workbookViewId="0">
      <selection activeCell="L3" sqref="L3"/>
    </sheetView>
  </sheetViews>
  <sheetFormatPr defaultColWidth="9" defaultRowHeight="14.4"/>
  <cols>
    <col min="1" max="1" width="21.7777777777778" customWidth="1"/>
    <col min="2" max="8" width="10.7777777777778" customWidth="1"/>
  </cols>
  <sheetData>
    <row r="1" ht="39.9" customHeight="1" spans="1:8">
      <c r="A1" s="24" t="s">
        <v>0</v>
      </c>
      <c r="B1" s="24"/>
      <c r="C1" s="24"/>
      <c r="D1" s="24"/>
      <c r="E1" s="24"/>
      <c r="F1" s="24"/>
      <c r="G1" s="24"/>
      <c r="H1" s="24"/>
    </row>
    <row r="2" ht="39.9" customHeight="1" spans="1:8">
      <c r="A2" s="25" t="s">
        <v>1</v>
      </c>
      <c r="B2" s="25"/>
      <c r="C2" s="25"/>
      <c r="D2" s="25"/>
      <c r="E2" s="25"/>
      <c r="F2" s="25"/>
      <c r="G2" s="25"/>
      <c r="H2" s="25"/>
    </row>
    <row r="3" ht="39.9" customHeight="1" spans="1:8">
      <c r="A3" s="26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7" t="s">
        <v>9</v>
      </c>
    </row>
    <row r="4" ht="39.9" customHeight="1" spans="1:8">
      <c r="A4" s="28" t="s">
        <v>10</v>
      </c>
      <c r="B4" s="26">
        <v>20</v>
      </c>
      <c r="C4" s="29"/>
      <c r="D4" s="27">
        <v>20</v>
      </c>
      <c r="E4" s="27">
        <f>D4-F4</f>
        <v>5</v>
      </c>
      <c r="F4" s="27">
        <v>15</v>
      </c>
      <c r="G4" s="30">
        <f>F4/D4</f>
        <v>0.75</v>
      </c>
      <c r="H4" s="31"/>
    </row>
    <row r="5" ht="39.9" customHeight="1" spans="1:8">
      <c r="A5" s="28" t="s">
        <v>11</v>
      </c>
      <c r="B5" s="32">
        <v>30</v>
      </c>
      <c r="C5" s="33"/>
      <c r="D5" s="31">
        <v>30</v>
      </c>
      <c r="E5" s="31">
        <f>D5-F5</f>
        <v>11</v>
      </c>
      <c r="F5" s="31">
        <v>19</v>
      </c>
      <c r="G5" s="30">
        <f t="shared" ref="G5:G17" si="0">F5/D5</f>
        <v>0.633333333333333</v>
      </c>
      <c r="H5" s="31"/>
    </row>
    <row r="6" ht="39.9" customHeight="1" spans="1:8">
      <c r="A6" s="28" t="s">
        <v>12</v>
      </c>
      <c r="B6" s="32">
        <v>40</v>
      </c>
      <c r="C6" s="33"/>
      <c r="D6" s="31">
        <v>40</v>
      </c>
      <c r="E6" s="31">
        <f t="shared" ref="E6:E17" si="1">D6-F6</f>
        <v>12</v>
      </c>
      <c r="F6" s="31">
        <v>28</v>
      </c>
      <c r="G6" s="30">
        <f t="shared" si="0"/>
        <v>0.7</v>
      </c>
      <c r="H6" s="31"/>
    </row>
    <row r="7" ht="39.9" customHeight="1" spans="1:8">
      <c r="A7" s="28" t="s">
        <v>13</v>
      </c>
      <c r="B7" s="32">
        <v>100</v>
      </c>
      <c r="C7" s="33"/>
      <c r="D7" s="31">
        <v>100</v>
      </c>
      <c r="E7" s="31">
        <f t="shared" si="1"/>
        <v>30</v>
      </c>
      <c r="F7" s="31">
        <v>70</v>
      </c>
      <c r="G7" s="30">
        <f t="shared" si="0"/>
        <v>0.7</v>
      </c>
      <c r="H7" s="31"/>
    </row>
    <row r="8" ht="39.9" customHeight="1" spans="1:8">
      <c r="A8" s="28" t="s">
        <v>14</v>
      </c>
      <c r="B8" s="32">
        <v>50</v>
      </c>
      <c r="C8" s="33"/>
      <c r="D8" s="31">
        <v>50</v>
      </c>
      <c r="E8" s="31">
        <f t="shared" si="1"/>
        <v>18</v>
      </c>
      <c r="F8" s="31">
        <v>32</v>
      </c>
      <c r="G8" s="30">
        <f t="shared" si="0"/>
        <v>0.64</v>
      </c>
      <c r="H8" s="31"/>
    </row>
    <row r="9" s="23" customFormat="1" ht="39.9" customHeight="1" spans="1:11">
      <c r="A9" s="34" t="s">
        <v>15</v>
      </c>
      <c r="B9" s="35">
        <v>260</v>
      </c>
      <c r="C9" s="36">
        <v>40</v>
      </c>
      <c r="D9" s="36">
        <f>B9-C9</f>
        <v>220</v>
      </c>
      <c r="E9" s="31">
        <f t="shared" si="1"/>
        <v>74</v>
      </c>
      <c r="F9" s="36">
        <v>146</v>
      </c>
      <c r="G9" s="37">
        <f t="shared" si="0"/>
        <v>0.663636363636364</v>
      </c>
      <c r="H9" s="36"/>
      <c r="K9"/>
    </row>
    <row r="10" ht="39.9" customHeight="1" spans="1:8">
      <c r="A10" s="28" t="s">
        <v>16</v>
      </c>
      <c r="B10" s="32">
        <v>230</v>
      </c>
      <c r="C10" s="31">
        <v>20</v>
      </c>
      <c r="D10" s="36">
        <f>B10-C10</f>
        <v>210</v>
      </c>
      <c r="E10" s="31">
        <f t="shared" si="1"/>
        <v>77</v>
      </c>
      <c r="F10" s="31">
        <v>133</v>
      </c>
      <c r="G10" s="30">
        <f t="shared" si="0"/>
        <v>0.633333333333333</v>
      </c>
      <c r="H10" s="31"/>
    </row>
    <row r="11" ht="39.9" customHeight="1" spans="1:8">
      <c r="A11" s="28" t="s">
        <v>17</v>
      </c>
      <c r="B11" s="32">
        <v>80</v>
      </c>
      <c r="C11" s="33"/>
      <c r="D11" s="36">
        <f t="shared" ref="D11:D17" si="2">B11-C11</f>
        <v>80</v>
      </c>
      <c r="E11" s="31">
        <f t="shared" si="1"/>
        <v>31</v>
      </c>
      <c r="F11" s="31">
        <v>49</v>
      </c>
      <c r="G11" s="30">
        <f t="shared" si="0"/>
        <v>0.6125</v>
      </c>
      <c r="H11" s="31"/>
    </row>
    <row r="12" ht="39.9" customHeight="1" spans="1:8">
      <c r="A12" s="28" t="s">
        <v>18</v>
      </c>
      <c r="B12" s="32">
        <v>60</v>
      </c>
      <c r="C12" s="33">
        <v>8</v>
      </c>
      <c r="D12" s="36">
        <f t="shared" si="2"/>
        <v>52</v>
      </c>
      <c r="E12" s="31">
        <f t="shared" si="1"/>
        <v>20</v>
      </c>
      <c r="F12" s="31">
        <v>32</v>
      </c>
      <c r="G12" s="30">
        <f t="shared" si="0"/>
        <v>0.615384615384615</v>
      </c>
      <c r="H12" s="31"/>
    </row>
    <row r="13" ht="39.9" customHeight="1" spans="1:8">
      <c r="A13" s="28" t="s">
        <v>19</v>
      </c>
      <c r="B13" s="32">
        <v>60</v>
      </c>
      <c r="C13" s="33">
        <v>11</v>
      </c>
      <c r="D13" s="36">
        <f t="shared" si="2"/>
        <v>49</v>
      </c>
      <c r="E13" s="31">
        <f t="shared" si="1"/>
        <v>18</v>
      </c>
      <c r="F13" s="31">
        <v>31</v>
      </c>
      <c r="G13" s="30">
        <f t="shared" si="0"/>
        <v>0.63265306122449</v>
      </c>
      <c r="H13" s="31"/>
    </row>
    <row r="14" ht="39.9" customHeight="1" spans="1:8">
      <c r="A14" s="28" t="s">
        <v>20</v>
      </c>
      <c r="B14" s="32">
        <v>30</v>
      </c>
      <c r="C14" s="33"/>
      <c r="D14" s="36">
        <f t="shared" si="2"/>
        <v>30</v>
      </c>
      <c r="E14" s="31">
        <f t="shared" si="1"/>
        <v>10</v>
      </c>
      <c r="F14" s="31">
        <v>20</v>
      </c>
      <c r="G14" s="30">
        <f t="shared" si="0"/>
        <v>0.666666666666667</v>
      </c>
      <c r="H14" s="31"/>
    </row>
    <row r="15" ht="39.9" customHeight="1" spans="1:8">
      <c r="A15" s="28" t="s">
        <v>21</v>
      </c>
      <c r="B15" s="32">
        <v>20</v>
      </c>
      <c r="C15" s="33"/>
      <c r="D15" s="36">
        <f t="shared" si="2"/>
        <v>20</v>
      </c>
      <c r="E15" s="31">
        <f t="shared" si="1"/>
        <v>8</v>
      </c>
      <c r="F15" s="31">
        <v>12</v>
      </c>
      <c r="G15" s="30">
        <f t="shared" si="0"/>
        <v>0.6</v>
      </c>
      <c r="H15" s="31"/>
    </row>
    <row r="16" ht="39.9" customHeight="1" spans="1:8">
      <c r="A16" s="28" t="s">
        <v>22</v>
      </c>
      <c r="B16" s="32">
        <v>20</v>
      </c>
      <c r="C16" s="33"/>
      <c r="D16" s="36">
        <f t="shared" si="2"/>
        <v>20</v>
      </c>
      <c r="E16" s="31">
        <f t="shared" si="1"/>
        <v>8</v>
      </c>
      <c r="F16" s="31">
        <v>12</v>
      </c>
      <c r="G16" s="30">
        <f t="shared" si="0"/>
        <v>0.6</v>
      </c>
      <c r="H16" s="31"/>
    </row>
    <row r="17" ht="39.9" customHeight="1" spans="1:8">
      <c r="A17" s="32" t="s">
        <v>23</v>
      </c>
      <c r="B17" s="32">
        <f>SUM(B4:B16)</f>
        <v>1000</v>
      </c>
      <c r="C17" s="31">
        <f>SUM(C4:C16)</f>
        <v>79</v>
      </c>
      <c r="D17" s="36">
        <f t="shared" si="2"/>
        <v>921</v>
      </c>
      <c r="E17" s="31">
        <f t="shared" si="1"/>
        <v>322</v>
      </c>
      <c r="F17" s="31">
        <f>SUM(F4:F16)</f>
        <v>599</v>
      </c>
      <c r="G17" s="30">
        <f t="shared" si="0"/>
        <v>0.650380021715527</v>
      </c>
      <c r="H17" s="31"/>
    </row>
    <row r="18" ht="39.9" customHeight="1" spans="1:8">
      <c r="A18" s="38"/>
      <c r="D18" s="39">
        <v>44306</v>
      </c>
      <c r="E18" s="39"/>
      <c r="F18" s="39"/>
      <c r="G18" s="39"/>
      <c r="H18" s="39"/>
    </row>
    <row r="19" ht="39.9" customHeight="1"/>
    <row r="20" ht="39.9" customHeight="1"/>
    <row r="21" ht="39.9" customHeight="1"/>
  </sheetData>
  <mergeCells count="3">
    <mergeCell ref="A1:H1"/>
    <mergeCell ref="A2:H2"/>
    <mergeCell ref="D18:H18"/>
  </mergeCells>
  <pageMargins left="0.49" right="0.28" top="0.6" bottom="0.44" header="0.511805555555556" footer="0.25"/>
  <pageSetup paperSize="9" orientation="portrait"/>
  <headerFooter/>
  <ignoredErrors>
    <ignoredError sqref="D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opLeftCell="A43" workbookViewId="0">
      <selection activeCell="M61" sqref="M61"/>
    </sheetView>
  </sheetViews>
  <sheetFormatPr defaultColWidth="8.88888888888889" defaultRowHeight="14.4"/>
  <sheetData>
    <row r="1" spans="1:1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ht="15.15"/>
    <row r="3" ht="15.15" spans="1:13">
      <c r="A3" s="2">
        <v>4</v>
      </c>
      <c r="B3" s="2">
        <v>2</v>
      </c>
      <c r="C3" s="3">
        <v>2</v>
      </c>
      <c r="D3" s="2">
        <v>4</v>
      </c>
      <c r="E3" s="2">
        <v>3</v>
      </c>
      <c r="F3" s="2">
        <v>4</v>
      </c>
      <c r="G3" s="4">
        <v>10</v>
      </c>
      <c r="H3" s="2">
        <v>2</v>
      </c>
      <c r="I3" s="2">
        <v>4</v>
      </c>
      <c r="J3" s="20">
        <v>4</v>
      </c>
      <c r="K3" s="2">
        <v>2</v>
      </c>
      <c r="L3" s="2">
        <v>2</v>
      </c>
      <c r="M3" s="2">
        <v>2</v>
      </c>
    </row>
    <row r="4" ht="15.15" spans="1:13">
      <c r="A4" s="5">
        <v>6</v>
      </c>
      <c r="B4" s="5">
        <v>3</v>
      </c>
      <c r="C4" s="6">
        <v>6</v>
      </c>
      <c r="D4" s="6">
        <v>2</v>
      </c>
      <c r="E4" s="6">
        <v>3</v>
      </c>
      <c r="F4" s="6">
        <v>6</v>
      </c>
      <c r="G4" s="7">
        <v>4</v>
      </c>
      <c r="H4" s="6">
        <v>2</v>
      </c>
      <c r="I4" s="6">
        <v>6</v>
      </c>
      <c r="J4" s="6">
        <v>2</v>
      </c>
      <c r="K4" s="5">
        <v>2</v>
      </c>
      <c r="L4" s="5">
        <v>4</v>
      </c>
      <c r="M4" s="5">
        <v>2</v>
      </c>
    </row>
    <row r="5" ht="15.15" spans="1:13">
      <c r="A5" s="6">
        <v>2</v>
      </c>
      <c r="B5" s="5">
        <v>2</v>
      </c>
      <c r="C5" s="6">
        <v>8</v>
      </c>
      <c r="D5" s="6">
        <v>2</v>
      </c>
      <c r="E5" s="6">
        <v>8</v>
      </c>
      <c r="F5" s="5">
        <v>4</v>
      </c>
      <c r="G5" s="7">
        <v>4</v>
      </c>
      <c r="H5" s="5">
        <v>4</v>
      </c>
      <c r="I5" s="6">
        <v>4</v>
      </c>
      <c r="J5" s="6">
        <v>6</v>
      </c>
      <c r="K5" s="5">
        <v>2</v>
      </c>
      <c r="L5" s="5">
        <v>3</v>
      </c>
      <c r="M5" s="6">
        <v>0</v>
      </c>
    </row>
    <row r="6" ht="16.35" spans="1:13">
      <c r="A6" s="6">
        <v>1</v>
      </c>
      <c r="B6" s="6">
        <v>1</v>
      </c>
      <c r="C6" s="6">
        <v>4</v>
      </c>
      <c r="D6" s="6">
        <v>0</v>
      </c>
      <c r="E6" s="5">
        <v>8</v>
      </c>
      <c r="F6" s="5">
        <v>4</v>
      </c>
      <c r="G6" s="7">
        <v>2</v>
      </c>
      <c r="H6" s="6">
        <v>4</v>
      </c>
      <c r="I6" s="5"/>
      <c r="J6" s="6">
        <v>0</v>
      </c>
      <c r="K6" s="21">
        <v>0</v>
      </c>
      <c r="L6" s="6">
        <v>2</v>
      </c>
      <c r="M6" s="6">
        <v>4</v>
      </c>
    </row>
    <row r="7" ht="15.15" spans="1:13">
      <c r="A7" s="6">
        <v>2</v>
      </c>
      <c r="B7" s="6">
        <v>7</v>
      </c>
      <c r="C7" s="6">
        <v>4</v>
      </c>
      <c r="D7" s="6">
        <v>6</v>
      </c>
      <c r="E7" s="6">
        <v>8</v>
      </c>
      <c r="F7" s="6">
        <v>0</v>
      </c>
      <c r="G7" s="7">
        <v>4</v>
      </c>
      <c r="H7" s="6">
        <v>6</v>
      </c>
      <c r="I7" s="5"/>
      <c r="J7" s="22">
        <v>3</v>
      </c>
      <c r="K7" s="5">
        <v>2</v>
      </c>
      <c r="L7" s="6">
        <v>1</v>
      </c>
      <c r="M7" s="6">
        <v>0</v>
      </c>
    </row>
    <row r="8" ht="15.15" spans="2:13">
      <c r="B8" s="6">
        <v>2</v>
      </c>
      <c r="C8" s="6">
        <v>4</v>
      </c>
      <c r="D8" s="6">
        <v>1</v>
      </c>
      <c r="E8" s="5"/>
      <c r="F8" s="5">
        <v>5</v>
      </c>
      <c r="G8" s="5"/>
      <c r="H8" s="6">
        <v>5</v>
      </c>
      <c r="I8" s="6">
        <v>10</v>
      </c>
      <c r="J8" s="5">
        <v>0</v>
      </c>
      <c r="K8" s="5">
        <v>0</v>
      </c>
      <c r="L8" s="6">
        <v>0</v>
      </c>
      <c r="M8" s="6">
        <v>2</v>
      </c>
    </row>
    <row r="9" ht="15.15" spans="2:13">
      <c r="B9" s="6">
        <v>2</v>
      </c>
      <c r="D9" s="6">
        <v>6</v>
      </c>
      <c r="E9" s="5"/>
      <c r="F9" s="5">
        <v>4</v>
      </c>
      <c r="G9" s="7">
        <v>4</v>
      </c>
      <c r="H9" s="6">
        <v>6</v>
      </c>
      <c r="I9" s="6">
        <v>2</v>
      </c>
      <c r="J9" s="6">
        <v>3</v>
      </c>
      <c r="K9" s="5">
        <v>0</v>
      </c>
      <c r="L9" s="6">
        <v>0</v>
      </c>
      <c r="M9" s="6">
        <v>2</v>
      </c>
    </row>
    <row r="10" ht="16.35" spans="2:11">
      <c r="B10" s="6">
        <v>0</v>
      </c>
      <c r="D10" s="6">
        <v>3</v>
      </c>
      <c r="E10" s="5"/>
      <c r="F10" s="5">
        <v>4</v>
      </c>
      <c r="G10" s="5">
        <v>2</v>
      </c>
      <c r="H10" s="6">
        <v>14</v>
      </c>
      <c r="I10" s="21">
        <v>6</v>
      </c>
      <c r="J10" s="5">
        <v>6</v>
      </c>
      <c r="K10" s="5">
        <v>2</v>
      </c>
    </row>
    <row r="11" ht="15.15" spans="2:11">
      <c r="B11" s="6">
        <v>0</v>
      </c>
      <c r="D11" s="6">
        <v>10</v>
      </c>
      <c r="E11" s="5"/>
      <c r="F11" s="5">
        <v>4</v>
      </c>
      <c r="G11" s="8">
        <v>3</v>
      </c>
      <c r="H11" s="5">
        <v>6</v>
      </c>
      <c r="J11" s="5"/>
      <c r="K11" s="6">
        <v>0</v>
      </c>
    </row>
    <row r="12" ht="15.15" spans="4:11">
      <c r="D12" s="6">
        <v>8</v>
      </c>
      <c r="E12" s="6">
        <v>2</v>
      </c>
      <c r="F12" s="5">
        <v>4</v>
      </c>
      <c r="G12" s="8">
        <v>10</v>
      </c>
      <c r="H12" s="6">
        <v>0</v>
      </c>
      <c r="J12" s="5"/>
      <c r="K12" s="6">
        <v>2</v>
      </c>
    </row>
    <row r="13" ht="15.15" spans="4:11">
      <c r="D13" s="6">
        <v>6</v>
      </c>
      <c r="E13" s="6">
        <v>0</v>
      </c>
      <c r="F13" s="6">
        <v>2</v>
      </c>
      <c r="G13" s="8">
        <v>10</v>
      </c>
      <c r="H13" s="6">
        <v>0</v>
      </c>
      <c r="J13" s="5"/>
      <c r="K13" s="6">
        <v>2</v>
      </c>
    </row>
    <row r="14" ht="15.15" spans="4:11">
      <c r="D14" s="6">
        <v>12</v>
      </c>
      <c r="E14" s="6">
        <v>0</v>
      </c>
      <c r="F14" s="6">
        <v>0</v>
      </c>
      <c r="G14" s="8">
        <v>10</v>
      </c>
      <c r="J14" s="6">
        <v>2</v>
      </c>
      <c r="K14" s="6">
        <v>2</v>
      </c>
    </row>
    <row r="15" ht="15.15" spans="4:11">
      <c r="D15" s="6">
        <v>2</v>
      </c>
      <c r="F15" s="6">
        <v>0</v>
      </c>
      <c r="G15" s="8">
        <v>4</v>
      </c>
      <c r="J15" s="5">
        <v>4</v>
      </c>
      <c r="K15" s="5">
        <v>2</v>
      </c>
    </row>
    <row r="16" ht="16.35" spans="4:11">
      <c r="D16" s="6">
        <v>2</v>
      </c>
      <c r="F16" s="9"/>
      <c r="G16" s="8">
        <v>10</v>
      </c>
      <c r="J16" s="5">
        <v>0</v>
      </c>
      <c r="K16" s="5">
        <v>2</v>
      </c>
    </row>
    <row r="17" ht="15.15" spans="4:10">
      <c r="D17" s="6">
        <v>6</v>
      </c>
      <c r="F17" s="5"/>
      <c r="G17" s="8"/>
      <c r="J17" s="6">
        <v>0</v>
      </c>
    </row>
    <row r="18" ht="15.15" spans="6:10">
      <c r="F18" s="6">
        <v>2</v>
      </c>
      <c r="G18" s="7"/>
      <c r="J18" s="6">
        <v>0</v>
      </c>
    </row>
    <row r="19" ht="15.15" spans="6:10">
      <c r="F19" s="6">
        <v>0</v>
      </c>
      <c r="G19" s="8">
        <v>4</v>
      </c>
      <c r="J19" s="5">
        <v>0</v>
      </c>
    </row>
    <row r="20" ht="15.15" spans="6:10">
      <c r="F20" s="5">
        <v>8</v>
      </c>
      <c r="G20" s="5">
        <v>4</v>
      </c>
      <c r="J20" s="6">
        <v>1</v>
      </c>
    </row>
    <row r="21" ht="15.15" spans="6:7">
      <c r="F21" s="5">
        <v>4</v>
      </c>
      <c r="G21" s="6">
        <v>5</v>
      </c>
    </row>
    <row r="22" ht="15.15" spans="6:7">
      <c r="F22" s="6">
        <v>0</v>
      </c>
      <c r="G22" s="5">
        <v>2</v>
      </c>
    </row>
    <row r="23" ht="15.15" spans="6:7">
      <c r="F23" s="5">
        <v>10</v>
      </c>
      <c r="G23" s="6">
        <v>2</v>
      </c>
    </row>
    <row r="24" ht="15.15" spans="6:7">
      <c r="F24" s="5">
        <v>6</v>
      </c>
      <c r="G24" s="6">
        <v>0</v>
      </c>
    </row>
    <row r="25" ht="15.15" spans="6:7">
      <c r="F25" s="6">
        <v>2</v>
      </c>
      <c r="G25" s="6">
        <v>2</v>
      </c>
    </row>
    <row r="26" ht="15.15" spans="6:7">
      <c r="F26" s="10">
        <v>2</v>
      </c>
      <c r="G26" s="11"/>
    </row>
    <row r="27" ht="15.15" spans="6:7">
      <c r="F27" s="6">
        <v>0</v>
      </c>
      <c r="G27" s="5">
        <v>4</v>
      </c>
    </row>
    <row r="28" ht="15.15" spans="6:7">
      <c r="F28" s="6">
        <v>0</v>
      </c>
      <c r="G28" s="6">
        <v>0</v>
      </c>
    </row>
    <row r="29" ht="15.15" spans="6:7">
      <c r="F29" s="6">
        <v>2</v>
      </c>
      <c r="G29" s="6">
        <v>6</v>
      </c>
    </row>
    <row r="30" ht="15.15" spans="6:7">
      <c r="F30" s="6">
        <v>0</v>
      </c>
      <c r="G30" s="6">
        <v>3</v>
      </c>
    </row>
    <row r="31" ht="15.15" spans="6:7">
      <c r="F31" s="6">
        <v>3</v>
      </c>
      <c r="G31" s="6">
        <v>8</v>
      </c>
    </row>
    <row r="32" ht="15.15" spans="6:7">
      <c r="F32" s="6"/>
      <c r="G32" s="5">
        <v>6</v>
      </c>
    </row>
    <row r="33" ht="15.15" spans="6:7">
      <c r="F33" s="6">
        <v>4</v>
      </c>
      <c r="G33" s="6">
        <v>4</v>
      </c>
    </row>
    <row r="34" ht="15.15" spans="6:7">
      <c r="F34" s="12"/>
      <c r="G34" s="6">
        <v>6</v>
      </c>
    </row>
    <row r="35" ht="15.15" spans="6:6">
      <c r="F35" s="13">
        <v>4</v>
      </c>
    </row>
    <row r="36" ht="15.15" spans="6:6">
      <c r="F36" s="6">
        <v>4</v>
      </c>
    </row>
    <row r="37" ht="15.15" spans="6:6">
      <c r="F37" s="5">
        <v>4</v>
      </c>
    </row>
    <row r="38" ht="15.15" spans="6:6">
      <c r="F38" s="13">
        <v>0</v>
      </c>
    </row>
    <row r="39" ht="15.15" spans="6:6">
      <c r="F39" s="6">
        <v>2</v>
      </c>
    </row>
    <row r="40" ht="15.15" spans="6:6">
      <c r="F40" s="14"/>
    </row>
    <row r="41" ht="15.15" spans="6:6">
      <c r="F41" s="5"/>
    </row>
    <row r="42" ht="15.15" spans="6:6">
      <c r="F42" s="15">
        <v>4</v>
      </c>
    </row>
    <row r="43" ht="15.15" spans="6:6">
      <c r="F43" s="16"/>
    </row>
    <row r="44" ht="15.15" spans="6:6">
      <c r="F44" s="6">
        <v>0</v>
      </c>
    </row>
    <row r="45" ht="15.15" spans="6:6">
      <c r="F45" s="10">
        <v>4</v>
      </c>
    </row>
    <row r="46" ht="15.15" spans="6:6">
      <c r="F46" s="6">
        <v>2</v>
      </c>
    </row>
    <row r="47" ht="16.35" spans="6:6">
      <c r="F47" s="9"/>
    </row>
    <row r="48" ht="15.15" spans="6:6">
      <c r="F48" s="15"/>
    </row>
    <row r="49" ht="15.15" spans="6:6">
      <c r="F49" s="5">
        <v>16</v>
      </c>
    </row>
    <row r="50" ht="16.35" spans="6:6">
      <c r="F50" s="17">
        <v>2</v>
      </c>
    </row>
    <row r="51" ht="15.15" spans="6:6">
      <c r="F51" s="6">
        <v>2</v>
      </c>
    </row>
    <row r="52" ht="15.15" spans="6:6">
      <c r="F52" s="5">
        <v>4</v>
      </c>
    </row>
    <row r="53" ht="16.35" spans="6:6">
      <c r="F53" s="18">
        <v>6</v>
      </c>
    </row>
    <row r="54" ht="16.35" spans="6:6">
      <c r="F54" s="18">
        <v>4</v>
      </c>
    </row>
    <row r="55" ht="15.15" spans="6:6">
      <c r="F55" s="19">
        <v>4</v>
      </c>
    </row>
    <row r="56" ht="15.15" spans="1:13">
      <c r="A56" s="1"/>
      <c r="B56" s="1"/>
      <c r="C56" s="1"/>
      <c r="D56" s="1"/>
      <c r="E56" s="1"/>
      <c r="F56" s="6">
        <v>0</v>
      </c>
      <c r="G56" s="1"/>
      <c r="H56" s="1"/>
      <c r="I56" s="1"/>
      <c r="J56" s="1"/>
      <c r="K56" s="1"/>
      <c r="L56" s="1"/>
      <c r="M56" s="1"/>
    </row>
    <row r="57" spans="1:13">
      <c r="A57">
        <f t="shared" ref="A57:F57" si="0">SUM(A3:A56)</f>
        <v>15</v>
      </c>
      <c r="B57">
        <f t="shared" si="0"/>
        <v>19</v>
      </c>
      <c r="C57">
        <f t="shared" si="0"/>
        <v>28</v>
      </c>
      <c r="D57">
        <f t="shared" si="0"/>
        <v>70</v>
      </c>
      <c r="E57">
        <f t="shared" si="0"/>
        <v>32</v>
      </c>
      <c r="F57">
        <f t="shared" si="0"/>
        <v>146</v>
      </c>
      <c r="G57">
        <f t="shared" ref="G57:M57" si="1">SUM(G3:G56)</f>
        <v>133</v>
      </c>
      <c r="H57">
        <f t="shared" si="1"/>
        <v>49</v>
      </c>
      <c r="I57">
        <f t="shared" si="1"/>
        <v>32</v>
      </c>
      <c r="J57">
        <f t="shared" si="1"/>
        <v>31</v>
      </c>
      <c r="K57">
        <f t="shared" si="1"/>
        <v>20</v>
      </c>
      <c r="L57">
        <f t="shared" si="1"/>
        <v>12</v>
      </c>
      <c r="M57">
        <f t="shared" si="1"/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过客志明</cp:lastModifiedBy>
  <dcterms:created xsi:type="dcterms:W3CDTF">2018-12-26T00:57:00Z</dcterms:created>
  <cp:lastPrinted>2019-06-28T14:04:00Z</cp:lastPrinted>
  <dcterms:modified xsi:type="dcterms:W3CDTF">2021-07-01T08:36:29Z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9E4E361489D74207AC26F3FDE185BDED</vt:lpwstr>
  </property>
</Properties>
</file>