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8800" windowHeight="11400"/>
  </bookViews>
  <sheets>
    <sheet name="1 апреля 2019" sheetId="2" r:id="rId1"/>
  </sheets>
  <definedNames>
    <definedName name="_xlnm.Print_Area" localSheetId="0">'1 апреля 2019'!$A$1:$C$39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C11" i="2" l="1"/>
  <c r="C5" i="2" s="1"/>
  <c r="B11" i="2"/>
  <c r="G5" i="2" l="1"/>
</calcChain>
</file>

<file path=xl/sharedStrings.xml><?xml version="1.0" encoding="utf-8"?>
<sst xmlns="http://schemas.openxmlformats.org/spreadsheetml/2006/main" count="28" uniqueCount="27">
  <si>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</si>
  <si>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</si>
  <si>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</si>
  <si>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</si>
  <si>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</si>
  <si>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</si>
  <si>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</si>
  <si>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</si>
  <si>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</si>
  <si>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</si>
  <si>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</si>
  <si>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</si>
  <si>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</si>
  <si>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</si>
  <si>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</si>
  <si>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</si>
  <si>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</si>
  <si>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</si>
  <si>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</si>
  <si>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</si>
  <si>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</si>
  <si>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</si>
  <si>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</si>
  <si>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</si>
  <si>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 xml:space="preserve">     внешний облигационный заем с погашением в 2025 году</t>
  </si>
  <si>
    <t xml:space="preserve">     внешний облигационный заем с погашением в 2035 году</t>
  </si>
  <si>
    <t>Структура государственного внешнего долга Российской Федерации* 
по состоянию на 1 апреля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</si>
</sst>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view="pageBreakPreview" topLeftCell="A13" zoomScaleNormal="100" zoomScaleSheetLayoutView="100" workbookViewId="0">
      <selection activeCell="C27" sqref="C27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5" t="s">
        <v>26</v>
      </c>
      <c r="B1" s="35"/>
      <c r="C1" s="35"/>
    </row>
    <row r="3" spans="1:7" ht="13.5" thickBot="1" x14ac:dyDescent="0.25">
      <c r="B3" s="15"/>
      <c r="C3" s="15"/>
    </row>
    <row r="4" spans="1:7" ht="36.75" thickBot="1" x14ac:dyDescent="0.3">
      <c r="A4" s="19" t="s">
        <v>20</v>
      </c>
      <c r="B4" s="25" t="s">
        <v>19</v>
      </c>
      <c r="C4" s="14" t="s">
        <v>18</v>
      </c>
    </row>
    <row r="5" spans="1:7" ht="54.75" thickTop="1" x14ac:dyDescent="0.25">
      <c r="A5" s="20" t="s">
        <v>23</v>
      </c>
      <c r="B5" s="26">
        <f>B7+B9+B11+B28+B30+B32</f>
        <v>51067.199999999997</v>
      </c>
      <c r="C5" s="18">
        <f>C7+C9+C11+C28+C30+C32</f>
        <v>45457.700000000012</v>
      </c>
      <c r="D5" s="13"/>
      <c r="E5" s="12"/>
      <c r="F5" s="12"/>
      <c r="G5" s="12">
        <f>B5*$E$4</f>
        <v>0</v>
      </c>
    </row>
    <row r="6" spans="1:7" ht="18" x14ac:dyDescent="0.25">
      <c r="A6" s="20"/>
      <c r="B6" s="27"/>
      <c r="C6" s="17"/>
      <c r="D6" s="12"/>
      <c r="E6" s="12"/>
      <c r="F6" s="12"/>
      <c r="G6" s="12"/>
    </row>
    <row r="7" spans="1:7" ht="54" x14ac:dyDescent="0.25">
      <c r="A7" s="20" t="s">
        <v>17</v>
      </c>
      <c r="B7" s="26">
        <v>489.4</v>
      </c>
      <c r="C7" s="17">
        <v>435.7</v>
      </c>
      <c r="D7" s="12"/>
      <c r="E7" s="12"/>
      <c r="F7" s="12"/>
      <c r="G7" s="12"/>
    </row>
    <row r="8" spans="1:7" ht="18" x14ac:dyDescent="0.25">
      <c r="A8" s="20"/>
      <c r="B8" s="26"/>
      <c r="C8" s="17"/>
      <c r="D8" s="12"/>
      <c r="E8" s="12"/>
      <c r="F8" s="12"/>
      <c r="G8" s="12"/>
    </row>
    <row r="9" spans="1:7" ht="36" x14ac:dyDescent="0.25">
      <c r="A9" s="20" t="s">
        <v>22</v>
      </c>
      <c r="B9" s="26">
        <v>493.9</v>
      </c>
      <c r="C9" s="17">
        <v>439.6</v>
      </c>
      <c r="D9" s="12"/>
      <c r="E9" s="12"/>
      <c r="F9" s="12"/>
      <c r="G9" s="12"/>
    </row>
    <row r="10" spans="1:7" ht="18" x14ac:dyDescent="0.25">
      <c r="A10" s="20"/>
      <c r="B10" s="26"/>
      <c r="C10" s="17"/>
      <c r="D10" s="12"/>
      <c r="E10" s="12"/>
      <c r="F10" s="12"/>
      <c r="G10" s="12"/>
    </row>
    <row r="11" spans="1:7" ht="18" x14ac:dyDescent="0.25">
      <c r="A11" s="20" t="s">
        <v>16</v>
      </c>
      <c r="B11" s="26">
        <f>SUM(B13:B26)</f>
        <v>38521.9</v>
      </c>
      <c r="C11" s="18">
        <f>SUM(C13:C26)</f>
        <v>34290.400000000001</v>
      </c>
      <c r="D11" s="13"/>
      <c r="E11" s="12"/>
      <c r="F11" s="12"/>
      <c r="G11" s="12"/>
    </row>
    <row r="12" spans="1:7" ht="30" hidden="1" customHeight="1" x14ac:dyDescent="0.2">
      <c r="A12" s="21" t="s">
        <v>15</v>
      </c>
      <c r="B12" s="28">
        <v>1500</v>
      </c>
      <c r="C12" s="29">
        <v>1311.4</v>
      </c>
      <c r="D12" s="12"/>
      <c r="E12" s="12"/>
      <c r="F12" s="12"/>
      <c r="G12" s="12"/>
    </row>
    <row r="13" spans="1:7" ht="30" customHeight="1" x14ac:dyDescent="0.2">
      <c r="A13" s="21" t="s">
        <v>14</v>
      </c>
      <c r="B13" s="28">
        <v>3500</v>
      </c>
      <c r="C13" s="29">
        <v>3115.5</v>
      </c>
      <c r="D13" s="12"/>
      <c r="E13" s="12"/>
      <c r="F13" s="12"/>
      <c r="G13" s="12"/>
    </row>
    <row r="14" spans="1:7" ht="30" customHeight="1" x14ac:dyDescent="0.2">
      <c r="A14" s="21" t="s">
        <v>14</v>
      </c>
      <c r="B14" s="28">
        <v>842.5</v>
      </c>
      <c r="C14" s="29">
        <v>750</v>
      </c>
      <c r="G14" s="7"/>
    </row>
    <row r="15" spans="1:7" ht="30" customHeight="1" x14ac:dyDescent="0.2">
      <c r="A15" s="21" t="s">
        <v>13</v>
      </c>
      <c r="B15" s="28">
        <v>2000</v>
      </c>
      <c r="C15" s="29">
        <v>1780.3</v>
      </c>
    </row>
    <row r="16" spans="1:7" ht="30" customHeight="1" x14ac:dyDescent="0.2">
      <c r="A16" s="21" t="s">
        <v>12</v>
      </c>
      <c r="B16" s="28">
        <v>3000</v>
      </c>
      <c r="C16" s="29">
        <v>2670.5</v>
      </c>
    </row>
    <row r="17" spans="1:6" ht="30" customHeight="1" x14ac:dyDescent="0.2">
      <c r="A17" s="21" t="s">
        <v>24</v>
      </c>
      <c r="B17" s="28">
        <v>1965.9</v>
      </c>
      <c r="C17" s="29">
        <v>1750</v>
      </c>
    </row>
    <row r="18" spans="1:6" ht="30" customHeight="1" x14ac:dyDescent="0.2">
      <c r="A18" s="21" t="s">
        <v>11</v>
      </c>
      <c r="B18" s="28">
        <v>3000</v>
      </c>
      <c r="C18" s="29">
        <v>2670.5</v>
      </c>
    </row>
    <row r="19" spans="1:6" ht="30" customHeight="1" x14ac:dyDescent="0.2">
      <c r="A19" s="21" t="s">
        <v>10</v>
      </c>
      <c r="B19" s="28">
        <v>2404.6</v>
      </c>
      <c r="C19" s="29">
        <v>2140.5</v>
      </c>
    </row>
    <row r="20" spans="1:6" ht="30" customHeight="1" x14ac:dyDescent="0.2">
      <c r="A20" s="21" t="s">
        <v>9</v>
      </c>
      <c r="B20" s="28">
        <v>2499.9</v>
      </c>
      <c r="C20" s="29">
        <v>2225.1999999999998</v>
      </c>
      <c r="E20" s="11"/>
      <c r="F20" s="7"/>
    </row>
    <row r="21" spans="1:6" ht="30" customHeight="1" x14ac:dyDescent="0.2">
      <c r="A21" s="21" t="s">
        <v>21</v>
      </c>
      <c r="B21" s="28">
        <v>1500</v>
      </c>
      <c r="C21" s="29">
        <v>1335.2</v>
      </c>
      <c r="E21" s="11"/>
      <c r="F21" s="7"/>
    </row>
    <row r="22" spans="1:6" ht="30" customHeight="1" x14ac:dyDescent="0.2">
      <c r="A22" s="21" t="s">
        <v>8</v>
      </c>
      <c r="B22" s="28">
        <v>3309</v>
      </c>
      <c r="C22" s="29">
        <v>2945.4</v>
      </c>
    </row>
    <row r="23" spans="1:6" ht="30" customHeight="1" x14ac:dyDescent="0.2">
      <c r="A23" s="21" t="s">
        <v>25</v>
      </c>
      <c r="B23" s="28">
        <v>3000</v>
      </c>
      <c r="C23" s="29">
        <v>2670.5</v>
      </c>
    </row>
    <row r="24" spans="1:6" ht="30" customHeight="1" x14ac:dyDescent="0.2">
      <c r="A24" s="21" t="s">
        <v>7</v>
      </c>
      <c r="B24" s="28">
        <v>3000</v>
      </c>
      <c r="C24" s="29">
        <v>2670.5</v>
      </c>
      <c r="F24" s="10"/>
    </row>
    <row r="25" spans="1:6" ht="30" customHeight="1" x14ac:dyDescent="0.2">
      <c r="A25" s="21" t="s">
        <v>6</v>
      </c>
      <c r="B25" s="28">
        <v>1500</v>
      </c>
      <c r="C25" s="29">
        <v>1335.2</v>
      </c>
      <c r="F25" s="7"/>
    </row>
    <row r="26" spans="1:6" ht="30" customHeight="1" x14ac:dyDescent="0.2">
      <c r="A26" s="21" t="s">
        <v>5</v>
      </c>
      <c r="B26" s="28">
        <v>7000</v>
      </c>
      <c r="C26" s="29">
        <v>6231.1</v>
      </c>
      <c r="F26" s="7"/>
    </row>
    <row r="27" spans="1:6" ht="15" x14ac:dyDescent="0.2">
      <c r="A27" s="21"/>
      <c r="B27" s="30"/>
      <c r="C27" s="29"/>
    </row>
    <row r="28" spans="1:6" ht="18" x14ac:dyDescent="0.25">
      <c r="A28" s="20" t="s">
        <v>4</v>
      </c>
      <c r="B28" s="26">
        <v>2.7</v>
      </c>
      <c r="C28" s="34">
        <v>2.4</v>
      </c>
    </row>
    <row r="29" spans="1:6" ht="18" x14ac:dyDescent="0.25">
      <c r="A29" s="22"/>
      <c r="B29" s="31"/>
      <c r="C29" s="29"/>
      <c r="E29" s="7"/>
    </row>
    <row r="30" spans="1:6" ht="18" x14ac:dyDescent="0.25">
      <c r="A30" s="23" t="s">
        <v>3</v>
      </c>
      <c r="B30" s="26">
        <v>20.100000000000001</v>
      </c>
      <c r="C30" s="34">
        <v>17.899999999999999</v>
      </c>
    </row>
    <row r="31" spans="1:6" ht="18" x14ac:dyDescent="0.25">
      <c r="A31" s="22"/>
      <c r="B31" s="31"/>
      <c r="C31" s="18"/>
    </row>
    <row r="32" spans="1:6" ht="36.75" thickBot="1" x14ac:dyDescent="0.3">
      <c r="A32" s="24" t="s">
        <v>2</v>
      </c>
      <c r="B32" s="32">
        <v>11539.2</v>
      </c>
      <c r="C32" s="33">
        <v>10271.700000000001</v>
      </c>
      <c r="F32" s="7"/>
    </row>
    <row r="33" spans="1:9" ht="18" x14ac:dyDescent="0.25">
      <c r="A33" s="4"/>
      <c r="B33" s="9"/>
      <c r="C33" s="8"/>
    </row>
    <row r="34" spans="1:9" ht="27" customHeight="1" x14ac:dyDescent="0.2">
      <c r="A34" s="36" t="s">
        <v>1</v>
      </c>
      <c r="B34" s="37"/>
      <c r="C34" s="37"/>
    </row>
    <row r="35" spans="1:9" ht="9.75" customHeight="1" x14ac:dyDescent="0.2">
      <c r="A35" s="16"/>
      <c r="B35" s="16"/>
      <c r="C35" s="16"/>
      <c r="I35" s="7"/>
    </row>
    <row r="36" spans="1:9" ht="25.5" customHeight="1" x14ac:dyDescent="0.2">
      <c r="A36" s="37" t="s">
        <v>0</v>
      </c>
      <c r="B36" s="36"/>
      <c r="C36" s="36"/>
    </row>
    <row r="37" spans="1:9" ht="29.25" customHeight="1" x14ac:dyDescent="0.2"/>
    <row r="38" spans="1:9" ht="24.75" customHeight="1" x14ac:dyDescent="0.2">
      <c r="A38" s="37"/>
      <c r="B38" s="36"/>
      <c r="C38" s="36"/>
    </row>
    <row r="39" spans="1:9" ht="18" x14ac:dyDescent="0.25">
      <c r="A39" s="6"/>
      <c r="B39" s="3"/>
      <c r="C39" s="3"/>
    </row>
    <row r="40" spans="1:9" ht="18" x14ac:dyDescent="0.25">
      <c r="A40" s="6"/>
      <c r="B40" s="3"/>
      <c r="C40" s="3"/>
      <c r="E40" s="3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6"/>
      <c r="B46" s="3"/>
      <c r="C46" s="2"/>
    </row>
    <row r="47" spans="1:9" ht="18" x14ac:dyDescent="0.25">
      <c r="A47" s="6"/>
      <c r="B47" s="3"/>
      <c r="C47" s="2"/>
    </row>
    <row r="48" spans="1:9" ht="18" x14ac:dyDescent="0.25">
      <c r="A48" s="5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6"/>
      <c r="B53" s="3"/>
      <c r="C53" s="2"/>
    </row>
    <row r="54" spans="1:3" ht="18" x14ac:dyDescent="0.25">
      <c r="A54" s="5"/>
      <c r="B54" s="3"/>
      <c r="C54" s="2"/>
    </row>
    <row r="55" spans="1:3" ht="18" x14ac:dyDescent="0.25">
      <c r="A55" s="4"/>
      <c r="B55" s="3"/>
      <c r="C55" s="2"/>
    </row>
  </sheetData>
  <mergeCells count="4">
    <mergeCell ref="A1:C1"/>
    <mergeCell ref="A34:C34"/>
    <mergeCell ref="A36:C36"/>
    <mergeCell ref="A38:C38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апреля 2019</vt:lpstr>
      <vt:lpstr>'1 апреля 2019'!Область_печати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ГУТОРОВА НАТАЛИЯ ВЛАДИМИРОВНА</cp:lastModifiedBy>
  <cp:lastPrinted>2019-03-13T07:37:02Z</cp:lastPrinted>
  <dcterms:created xsi:type="dcterms:W3CDTF">2018-02-21T07:15:14Z</dcterms:created>
  <dcterms:modified xsi:type="dcterms:W3CDTF">2019-04-17T09:37:34Z</dcterms:modified>
</cp:coreProperties>
</file>