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35" windowWidth="6915" windowHeight="622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9" i="1"/>
  <c r="F19" s="1"/>
  <c r="E18"/>
  <c r="F18" s="1"/>
  <c r="E17"/>
  <c r="F17" s="1"/>
  <c r="E16"/>
  <c r="E15"/>
  <c r="F15" s="1"/>
  <c r="D15"/>
  <c r="E14"/>
  <c r="F14" s="1"/>
  <c r="E13"/>
  <c r="F13" s="1"/>
  <c r="E12"/>
  <c r="F12" s="1"/>
  <c r="E11"/>
  <c r="F11" s="1"/>
  <c r="E10"/>
  <c r="F10" s="1"/>
  <c r="E9"/>
  <c r="F9" s="1"/>
  <c r="F6"/>
  <c r="F7"/>
  <c r="F4"/>
  <c r="E8"/>
  <c r="F8" s="1"/>
  <c r="E6"/>
  <c r="E7"/>
  <c r="E5"/>
  <c r="F5" s="1"/>
  <c r="E4"/>
  <c r="E20" l="1"/>
  <c r="F16"/>
  <c r="F20" s="1"/>
</calcChain>
</file>

<file path=xl/sharedStrings.xml><?xml version="1.0" encoding="utf-8"?>
<sst xmlns="http://schemas.openxmlformats.org/spreadsheetml/2006/main" count="78" uniqueCount="33">
  <si>
    <t>Nro</t>
  </si>
  <si>
    <t>Cantidad</t>
  </si>
  <si>
    <t>Precio</t>
  </si>
  <si>
    <t>Total</t>
  </si>
  <si>
    <t>Papel bond carta - 500 h 75 gr. Blanco</t>
  </si>
  <si>
    <t>Boligrafo - azul, Pointec Transparente</t>
  </si>
  <si>
    <t>Boligrafo - rojo, Pointec Transparente</t>
  </si>
  <si>
    <t>Boligrafo - negro, Pointec Transparente</t>
  </si>
  <si>
    <t>Total (bs)</t>
  </si>
  <si>
    <t>Pegamento - barra 40 gr stick</t>
  </si>
  <si>
    <t xml:space="preserve">Engrampadora mediana - 12 cm metal </t>
  </si>
  <si>
    <t>Perforadora pequeña - Ne c/Plomo</t>
  </si>
  <si>
    <t>Tijera grande</t>
  </si>
  <si>
    <t>Portamina - metal</t>
  </si>
  <si>
    <t>Minas negras</t>
  </si>
  <si>
    <t>Hojas carta 300 hojas a color</t>
  </si>
  <si>
    <t>Cartapacio - 3 anilla carta c/visor 200 h, 29 cm Blanco</t>
  </si>
  <si>
    <t>Resaltador grueso amarillo</t>
  </si>
  <si>
    <t>Bloc adhesivo mediano - 76*76 fluorecente amarillo</t>
  </si>
  <si>
    <t>Categoria</t>
  </si>
  <si>
    <t>Primer lugar</t>
  </si>
  <si>
    <t>Premio</t>
  </si>
  <si>
    <t>Segundo lugar</t>
  </si>
  <si>
    <t>Tercer lugar</t>
  </si>
  <si>
    <t>Premios por categoria</t>
  </si>
  <si>
    <t>Presupuesto de armado de ''Juego estudiantil''</t>
  </si>
  <si>
    <t>Diseño planificado según proforma de la libreria Pruden</t>
  </si>
  <si>
    <t>Total(Sus) 6,86</t>
  </si>
  <si>
    <t>Descripción del producto</t>
  </si>
  <si>
    <t>Afiches</t>
  </si>
  <si>
    <t>Hojas Adhesivas para logos</t>
  </si>
  <si>
    <t>Detalle</t>
  </si>
  <si>
    <t>Publicidad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</si>
</sst>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55"/>
  <sheetViews>
    <sheetView tabSelected="1" workbookViewId="0">
      <selection activeCell="E6" sqref="E6"/>
    </sheetView>
  </sheetViews>
  <sheetFormatPr baseColWidth="10" defaultRowHeight="15"/>
  <cols>
    <col min="1" max="1" width="4.28515625" customWidth="1"/>
    <col min="2" max="2" width="14" customWidth="1"/>
    <col min="3" max="3" width="47" bestFit="1" customWidth="1"/>
    <col min="6" max="6" width="13.85546875" bestFit="1" customWidth="1"/>
  </cols>
  <sheetData>
    <row r="2" spans="1:7" ht="18.75">
      <c r="A2" s="14" t="s">
        <v>25</v>
      </c>
      <c r="B2" s="15"/>
      <c r="C2" s="15"/>
      <c r="D2" s="15"/>
      <c r="E2" s="15"/>
      <c r="F2" s="15"/>
      <c r="G2" s="15"/>
    </row>
    <row r="3" spans="1:7">
      <c r="A3" s="7" t="s">
        <v>0</v>
      </c>
      <c r="B3" s="7" t="s">
        <v>1</v>
      </c>
      <c r="C3" s="7" t="s">
        <v>28</v>
      </c>
      <c r="D3" s="7" t="s">
        <v>2</v>
      </c>
      <c r="E3" s="7" t="s">
        <v>8</v>
      </c>
      <c r="F3" s="7" t="s">
        <v>27</v>
      </c>
      <c r="G3" s="16" t="s">
        <v>31</v>
      </c>
    </row>
    <row r="4" spans="1:7">
      <c r="A4" s="1">
        <v>1</v>
      </c>
      <c r="B4" s="3">
        <v>15</v>
      </c>
      <c r="C4" s="1" t="s">
        <v>16</v>
      </c>
      <c r="D4" s="1">
        <v>38</v>
      </c>
      <c r="E4" s="1">
        <f>D4*B4</f>
        <v>570</v>
      </c>
      <c r="F4" s="2">
        <f>E4/6.86</f>
        <v>83.090379008746353</v>
      </c>
      <c r="G4" s="1" t="s">
        <v>21</v>
      </c>
    </row>
    <row r="5" spans="1:7">
      <c r="A5" s="1">
        <v>2</v>
      </c>
      <c r="B5" s="3">
        <v>45</v>
      </c>
      <c r="C5" s="1" t="s">
        <v>4</v>
      </c>
      <c r="D5" s="1">
        <v>37</v>
      </c>
      <c r="E5" s="1">
        <f>D5*B5</f>
        <v>1665</v>
      </c>
      <c r="F5" s="2">
        <f t="shared" ref="F5:F19" si="0">E5/6.86</f>
        <v>242.71137026239066</v>
      </c>
      <c r="G5" s="1" t="s">
        <v>21</v>
      </c>
    </row>
    <row r="6" spans="1:7">
      <c r="A6" s="1">
        <v>3</v>
      </c>
      <c r="B6" s="3">
        <v>45</v>
      </c>
      <c r="C6" s="1" t="s">
        <v>5</v>
      </c>
      <c r="D6" s="1">
        <v>2.1</v>
      </c>
      <c r="E6" s="1">
        <f t="shared" ref="E6:E14" si="1">D6*B6</f>
        <v>94.5</v>
      </c>
      <c r="F6" s="2">
        <f t="shared" si="0"/>
        <v>13.775510204081632</v>
      </c>
      <c r="G6" s="1" t="s">
        <v>21</v>
      </c>
    </row>
    <row r="7" spans="1:7">
      <c r="A7" s="1">
        <v>4</v>
      </c>
      <c r="B7" s="3">
        <v>45</v>
      </c>
      <c r="C7" s="1" t="s">
        <v>6</v>
      </c>
      <c r="D7" s="1">
        <v>2.1</v>
      </c>
      <c r="E7" s="1">
        <f t="shared" si="1"/>
        <v>94.5</v>
      </c>
      <c r="F7" s="2">
        <f t="shared" si="0"/>
        <v>13.775510204081632</v>
      </c>
      <c r="G7" s="1" t="s">
        <v>21</v>
      </c>
    </row>
    <row r="8" spans="1:7">
      <c r="A8" s="1">
        <v>5</v>
      </c>
      <c r="B8" s="3">
        <v>45</v>
      </c>
      <c r="C8" s="1" t="s">
        <v>7</v>
      </c>
      <c r="D8" s="1">
        <v>2.1</v>
      </c>
      <c r="E8" s="1">
        <f t="shared" si="1"/>
        <v>94.5</v>
      </c>
      <c r="F8" s="2">
        <f t="shared" si="0"/>
        <v>13.775510204081632</v>
      </c>
      <c r="G8" s="1" t="s">
        <v>21</v>
      </c>
    </row>
    <row r="9" spans="1:7">
      <c r="A9" s="1">
        <v>6</v>
      </c>
      <c r="B9" s="3">
        <v>30</v>
      </c>
      <c r="C9" s="1" t="s">
        <v>9</v>
      </c>
      <c r="D9" s="1">
        <v>22.5</v>
      </c>
      <c r="E9" s="1">
        <f t="shared" si="1"/>
        <v>675</v>
      </c>
      <c r="F9" s="2">
        <f t="shared" si="0"/>
        <v>98.396501457725947</v>
      </c>
      <c r="G9" s="1" t="s">
        <v>21</v>
      </c>
    </row>
    <row r="10" spans="1:7">
      <c r="A10" s="1">
        <v>7</v>
      </c>
      <c r="B10" s="3">
        <v>15</v>
      </c>
      <c r="C10" s="1" t="s">
        <v>10</v>
      </c>
      <c r="D10" s="1">
        <v>35.9</v>
      </c>
      <c r="E10" s="1">
        <f t="shared" si="1"/>
        <v>538.5</v>
      </c>
      <c r="F10" s="2">
        <f t="shared" si="0"/>
        <v>78.498542274052468</v>
      </c>
      <c r="G10" s="1" t="s">
        <v>21</v>
      </c>
    </row>
    <row r="11" spans="1:7">
      <c r="A11" s="1">
        <v>8</v>
      </c>
      <c r="B11" s="3">
        <v>30</v>
      </c>
      <c r="C11" s="1" t="s">
        <v>11</v>
      </c>
      <c r="D11" s="1">
        <v>21</v>
      </c>
      <c r="E11" s="1">
        <f t="shared" si="1"/>
        <v>630</v>
      </c>
      <c r="F11" s="2">
        <f t="shared" si="0"/>
        <v>91.836734693877546</v>
      </c>
      <c r="G11" s="1" t="s">
        <v>21</v>
      </c>
    </row>
    <row r="12" spans="1:7">
      <c r="A12" s="1">
        <v>9</v>
      </c>
      <c r="B12" s="3">
        <v>30</v>
      </c>
      <c r="C12" s="1" t="s">
        <v>12</v>
      </c>
      <c r="D12" s="1">
        <v>15</v>
      </c>
      <c r="E12" s="1">
        <f t="shared" si="1"/>
        <v>450</v>
      </c>
      <c r="F12" s="2">
        <f t="shared" si="0"/>
        <v>65.597667638483955</v>
      </c>
      <c r="G12" s="1" t="s">
        <v>21</v>
      </c>
    </row>
    <row r="13" spans="1:7">
      <c r="A13" s="1">
        <v>10</v>
      </c>
      <c r="B13" s="3">
        <v>15</v>
      </c>
      <c r="C13" s="1" t="s">
        <v>13</v>
      </c>
      <c r="D13" s="1">
        <v>14.8</v>
      </c>
      <c r="E13" s="1">
        <f t="shared" si="1"/>
        <v>222</v>
      </c>
      <c r="F13" s="2">
        <f t="shared" si="0"/>
        <v>32.361516034985421</v>
      </c>
      <c r="G13" s="1" t="s">
        <v>21</v>
      </c>
    </row>
    <row r="14" spans="1:7">
      <c r="A14" s="1">
        <v>11</v>
      </c>
      <c r="B14" s="3">
        <v>15</v>
      </c>
      <c r="C14" s="1" t="s">
        <v>14</v>
      </c>
      <c r="D14" s="1">
        <v>3.3</v>
      </c>
      <c r="E14" s="1">
        <f t="shared" si="1"/>
        <v>49.5</v>
      </c>
      <c r="F14" s="2">
        <f t="shared" si="0"/>
        <v>7.2157434402332354</v>
      </c>
      <c r="G14" s="1" t="s">
        <v>21</v>
      </c>
    </row>
    <row r="15" spans="1:7">
      <c r="A15" s="1">
        <v>12</v>
      </c>
      <c r="B15" s="3">
        <v>15</v>
      </c>
      <c r="C15" s="1" t="s">
        <v>15</v>
      </c>
      <c r="D15" s="1">
        <f>300*0.25</f>
        <v>75</v>
      </c>
      <c r="E15" s="1">
        <f>D15*B15</f>
        <v>1125</v>
      </c>
      <c r="F15" s="2">
        <f t="shared" si="0"/>
        <v>163.9941690962099</v>
      </c>
      <c r="G15" s="1" t="s">
        <v>21</v>
      </c>
    </row>
    <row r="16" spans="1:7">
      <c r="A16" s="1">
        <v>13</v>
      </c>
      <c r="B16" s="3">
        <v>45</v>
      </c>
      <c r="C16" s="1" t="s">
        <v>17</v>
      </c>
      <c r="D16" s="1">
        <v>4.2</v>
      </c>
      <c r="E16" s="1">
        <f>D16*B16</f>
        <v>189</v>
      </c>
      <c r="F16" s="2">
        <f t="shared" si="0"/>
        <v>27.551020408163264</v>
      </c>
      <c r="G16" s="1" t="s">
        <v>21</v>
      </c>
    </row>
    <row r="17" spans="1:7">
      <c r="A17" s="1">
        <v>14</v>
      </c>
      <c r="B17" s="3">
        <v>45</v>
      </c>
      <c r="C17" s="1" t="s">
        <v>18</v>
      </c>
      <c r="D17" s="1">
        <v>6.8</v>
      </c>
      <c r="E17" s="1">
        <f>D17*B17</f>
        <v>306</v>
      </c>
      <c r="F17" s="2">
        <f t="shared" si="0"/>
        <v>44.606413994169095</v>
      </c>
      <c r="G17" s="1" t="s">
        <v>21</v>
      </c>
    </row>
    <row r="18" spans="1:7">
      <c r="A18" s="1">
        <v>15</v>
      </c>
      <c r="B18" s="3">
        <v>16</v>
      </c>
      <c r="C18" s="1" t="s">
        <v>30</v>
      </c>
      <c r="D18" s="1">
        <v>5</v>
      </c>
      <c r="E18" s="1">
        <f>D18*B18</f>
        <v>80</v>
      </c>
      <c r="F18" s="2">
        <f t="shared" si="0"/>
        <v>11.661807580174926</v>
      </c>
      <c r="G18" s="1" t="s">
        <v>21</v>
      </c>
    </row>
    <row r="19" spans="1:7">
      <c r="A19" s="1">
        <v>16</v>
      </c>
      <c r="B19" s="3">
        <v>1000</v>
      </c>
      <c r="C19" s="1" t="s">
        <v>29</v>
      </c>
      <c r="D19" s="1">
        <v>3.5</v>
      </c>
      <c r="E19" s="1">
        <f>D19*B19</f>
        <v>3500</v>
      </c>
      <c r="F19" s="2">
        <f t="shared" si="0"/>
        <v>510.20408163265301</v>
      </c>
      <c r="G19" s="1" t="s">
        <v>32</v>
      </c>
    </row>
    <row r="20" spans="1:7" ht="15.75">
      <c r="A20" s="4" t="s">
        <v>3</v>
      </c>
      <c r="B20" s="5"/>
      <c r="C20" s="5"/>
      <c r="D20" s="6"/>
      <c r="E20" s="7">
        <f>SUM(E4:E19)</f>
        <v>10283.5</v>
      </c>
      <c r="F20" s="7">
        <f>SUM(F4:F19)</f>
        <v>1499.0524781341107</v>
      </c>
    </row>
    <row r="21" spans="1:7" ht="15.75">
      <c r="A21" s="13" t="s">
        <v>26</v>
      </c>
      <c r="B21" s="11"/>
      <c r="C21" s="11"/>
      <c r="D21" s="11"/>
      <c r="E21" s="12"/>
      <c r="F21" s="12"/>
    </row>
    <row r="22" spans="1:7" ht="15.75">
      <c r="A22" s="11"/>
      <c r="B22" s="11"/>
      <c r="C22" s="11"/>
      <c r="D22" s="11"/>
      <c r="E22" s="12"/>
      <c r="F22" s="12"/>
    </row>
    <row r="23" spans="1:7" ht="15.75">
      <c r="A23" s="11"/>
      <c r="B23" s="11"/>
      <c r="C23" s="11"/>
      <c r="D23" s="11"/>
      <c r="E23" s="12"/>
      <c r="F23" s="12"/>
    </row>
    <row r="25" spans="1:7" ht="18.75">
      <c r="A25" s="8" t="s">
        <v>24</v>
      </c>
      <c r="B25" s="8"/>
      <c r="C25" s="8"/>
    </row>
    <row r="26" spans="1:7">
      <c r="A26" s="7" t="s">
        <v>0</v>
      </c>
      <c r="B26" s="7" t="s">
        <v>19</v>
      </c>
      <c r="C26" s="7" t="s">
        <v>21</v>
      </c>
    </row>
    <row r="27" spans="1:7">
      <c r="A27" s="9">
        <v>1</v>
      </c>
      <c r="B27" s="10" t="s">
        <v>20</v>
      </c>
      <c r="C27" s="1" t="s">
        <v>16</v>
      </c>
    </row>
    <row r="28" spans="1:7">
      <c r="A28" s="9"/>
      <c r="B28" s="10"/>
      <c r="C28" s="1" t="s">
        <v>4</v>
      </c>
    </row>
    <row r="29" spans="1:7">
      <c r="A29" s="9"/>
      <c r="B29" s="10"/>
      <c r="C29" s="1" t="s">
        <v>5</v>
      </c>
    </row>
    <row r="30" spans="1:7">
      <c r="A30" s="9"/>
      <c r="B30" s="10"/>
      <c r="C30" s="1" t="s">
        <v>6</v>
      </c>
    </row>
    <row r="31" spans="1:7">
      <c r="A31" s="9"/>
      <c r="B31" s="10"/>
      <c r="C31" s="1" t="s">
        <v>7</v>
      </c>
    </row>
    <row r="32" spans="1:7">
      <c r="A32" s="9"/>
      <c r="B32" s="10"/>
      <c r="C32" s="1" t="s">
        <v>9</v>
      </c>
    </row>
    <row r="33" spans="1:3">
      <c r="A33" s="9"/>
      <c r="B33" s="10"/>
      <c r="C33" s="1" t="s">
        <v>10</v>
      </c>
    </row>
    <row r="34" spans="1:3">
      <c r="A34" s="9"/>
      <c r="B34" s="10"/>
      <c r="C34" s="1" t="s">
        <v>11</v>
      </c>
    </row>
    <row r="35" spans="1:3">
      <c r="A35" s="9"/>
      <c r="B35" s="10"/>
      <c r="C35" s="1" t="s">
        <v>12</v>
      </c>
    </row>
    <row r="36" spans="1:3">
      <c r="A36" s="9"/>
      <c r="B36" s="10"/>
      <c r="C36" s="1" t="s">
        <v>13</v>
      </c>
    </row>
    <row r="37" spans="1:3">
      <c r="A37" s="9"/>
      <c r="B37" s="10"/>
      <c r="C37" s="1" t="s">
        <v>14</v>
      </c>
    </row>
    <row r="38" spans="1:3">
      <c r="A38" s="9"/>
      <c r="B38" s="10"/>
      <c r="C38" s="1" t="s">
        <v>15</v>
      </c>
    </row>
    <row r="39" spans="1:3">
      <c r="A39" s="9"/>
      <c r="B39" s="10"/>
      <c r="C39" s="1" t="s">
        <v>17</v>
      </c>
    </row>
    <row r="40" spans="1:3">
      <c r="A40" s="9"/>
      <c r="B40" s="10"/>
      <c r="C40" s="1" t="s">
        <v>18</v>
      </c>
    </row>
    <row r="41" spans="1:3">
      <c r="A41" s="10">
        <v>2</v>
      </c>
      <c r="B41" s="9" t="s">
        <v>22</v>
      </c>
      <c r="C41" s="1" t="s">
        <v>4</v>
      </c>
    </row>
    <row r="42" spans="1:3">
      <c r="A42" s="10"/>
      <c r="B42" s="9"/>
      <c r="C42" s="1" t="s">
        <v>5</v>
      </c>
    </row>
    <row r="43" spans="1:3">
      <c r="A43" s="10"/>
      <c r="B43" s="9"/>
      <c r="C43" s="1" t="s">
        <v>6</v>
      </c>
    </row>
    <row r="44" spans="1:3">
      <c r="A44" s="10"/>
      <c r="B44" s="9"/>
      <c r="C44" s="1" t="s">
        <v>7</v>
      </c>
    </row>
    <row r="45" spans="1:3">
      <c r="A45" s="10"/>
      <c r="B45" s="9"/>
      <c r="C45" s="1" t="s">
        <v>9</v>
      </c>
    </row>
    <row r="46" spans="1:3">
      <c r="A46" s="10"/>
      <c r="B46" s="9"/>
      <c r="C46" s="1" t="s">
        <v>11</v>
      </c>
    </row>
    <row r="47" spans="1:3">
      <c r="A47" s="10"/>
      <c r="B47" s="9"/>
      <c r="C47" s="1" t="s">
        <v>12</v>
      </c>
    </row>
    <row r="48" spans="1:3">
      <c r="A48" s="10"/>
      <c r="B48" s="9"/>
      <c r="C48" s="1" t="s">
        <v>17</v>
      </c>
    </row>
    <row r="49" spans="1:3">
      <c r="A49" s="10"/>
      <c r="B49" s="9"/>
      <c r="C49" s="1" t="s">
        <v>18</v>
      </c>
    </row>
    <row r="50" spans="1:3">
      <c r="A50" s="10">
        <v>3</v>
      </c>
      <c r="B50" s="10" t="s">
        <v>23</v>
      </c>
      <c r="C50" s="1" t="s">
        <v>4</v>
      </c>
    </row>
    <row r="51" spans="1:3">
      <c r="A51" s="10"/>
      <c r="B51" s="10"/>
      <c r="C51" s="1" t="s">
        <v>5</v>
      </c>
    </row>
    <row r="52" spans="1:3">
      <c r="A52" s="10"/>
      <c r="B52" s="10"/>
      <c r="C52" s="1" t="s">
        <v>6</v>
      </c>
    </row>
    <row r="53" spans="1:3">
      <c r="A53" s="10"/>
      <c r="B53" s="10"/>
      <c r="C53" s="1" t="s">
        <v>7</v>
      </c>
    </row>
    <row r="54" spans="1:3">
      <c r="A54" s="10"/>
      <c r="B54" s="10"/>
      <c r="C54" s="1" t="s">
        <v>17</v>
      </c>
    </row>
    <row r="55" spans="1:3">
      <c r="A55" s="10"/>
      <c r="B55" s="10"/>
      <c r="C55" s="1" t="s">
        <v>18</v>
      </c>
    </row>
  </sheetData>
  <mergeCells count="9">
    <mergeCell ref="A25:C25"/>
    <mergeCell ref="A20:D20"/>
    <mergeCell ref="A2:G2"/>
    <mergeCell ref="B27:B40"/>
    <mergeCell ref="A27:A40"/>
    <mergeCell ref="B41:B49"/>
    <mergeCell ref="A41:A49"/>
    <mergeCell ref="B50:B55"/>
    <mergeCell ref="A50:A55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2018-05-21T14:47:05Z</dcterms:created>
  <dcterms:modified xsi:type="dcterms:W3CDTF">2018-05-21T23:08:43Z</dcterms:modified>
</cp:coreProperties>
</file>