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SCAL SUCRE\Documents\"/>
    </mc:Choice>
  </mc:AlternateContent>
  <bookViews>
    <workbookView xWindow="0" yWindow="240" windowWidth="15600" windowHeight="7515"/>
  </bookViews>
  <sheets>
    <sheet name="MARISCAL SUCR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6" i="2" l="1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8" i="2"/>
  <c r="AA39" i="2"/>
  <c r="AA40" i="2"/>
  <c r="AA41" i="2"/>
  <c r="AA43" i="2"/>
  <c r="U48" i="2"/>
  <c r="U82" i="2" s="1"/>
  <c r="AA60" i="2"/>
  <c r="AA64" i="2"/>
  <c r="AA65" i="2"/>
  <c r="AA68" i="2"/>
  <c r="AA71" i="2"/>
  <c r="AA72" i="2"/>
  <c r="AA73" i="2"/>
  <c r="AA74" i="2"/>
  <c r="AA75" i="2"/>
  <c r="AA77" i="2"/>
  <c r="AA78" i="2"/>
  <c r="AA79" i="2"/>
  <c r="O82" i="2"/>
  <c r="P82" i="2"/>
  <c r="Q82" i="2"/>
  <c r="R82" i="2"/>
  <c r="S82" i="2"/>
  <c r="T82" i="2"/>
  <c r="V82" i="2"/>
  <c r="W82" i="2"/>
  <c r="X82" i="2"/>
  <c r="Y82" i="2"/>
  <c r="Z82" i="2"/>
  <c r="AB82" i="2"/>
  <c r="AA82" i="2" l="1"/>
  <c r="AB84" i="2"/>
  <c r="AA85" i="2" l="1"/>
  <c r="AA83" i="2"/>
</calcChain>
</file>

<file path=xl/sharedStrings.xml><?xml version="1.0" encoding="utf-8"?>
<sst xmlns="http://schemas.openxmlformats.org/spreadsheetml/2006/main" count="326" uniqueCount="139">
  <si>
    <t>Nº</t>
  </si>
  <si>
    <t>U.E.</t>
  </si>
  <si>
    <t>NIVEL DE FORMACION</t>
  </si>
  <si>
    <t>ESPECIALIDAD</t>
  </si>
  <si>
    <t>TPN</t>
  </si>
  <si>
    <t>TA</t>
  </si>
  <si>
    <t>LIC</t>
  </si>
  <si>
    <t>NIVEL QUE TRABAJA</t>
  </si>
  <si>
    <t>CURSOS Y AREAS QUE TRABAJA</t>
  </si>
  <si>
    <t>HORAS SEGÚN PLANILLA</t>
  </si>
  <si>
    <t>HORAS QUE TRABAJA</t>
  </si>
  <si>
    <t>AÑOS DE SERVICIO</t>
  </si>
  <si>
    <t>ESTADISTICA DE ESTUDIANTES</t>
  </si>
  <si>
    <t>RATIFICADO</t>
  </si>
  <si>
    <t>OPTIMIZAR</t>
  </si>
  <si>
    <t>CAMBIO</t>
  </si>
  <si>
    <t>PRIMARIA</t>
  </si>
  <si>
    <t>X</t>
  </si>
  <si>
    <t>VER</t>
  </si>
  <si>
    <t>1º A</t>
  </si>
  <si>
    <t>2ºA</t>
  </si>
  <si>
    <t>2ºB</t>
  </si>
  <si>
    <t>3ºA</t>
  </si>
  <si>
    <t>3ºB</t>
  </si>
  <si>
    <t>4ºA</t>
  </si>
  <si>
    <t>5ºA</t>
  </si>
  <si>
    <t>5ºB</t>
  </si>
  <si>
    <t>6ºA</t>
  </si>
  <si>
    <t>6ºB</t>
  </si>
  <si>
    <t>1º B</t>
  </si>
  <si>
    <t>4ºB</t>
  </si>
  <si>
    <t>NOMBRES  DEL MAESTRO</t>
  </si>
  <si>
    <t>AREAS</t>
  </si>
  <si>
    <t xml:space="preserve">OBSERVACION </t>
  </si>
  <si>
    <t>DEFICIT</t>
  </si>
  <si>
    <t>PNA</t>
  </si>
  <si>
    <t>PLANILLA</t>
  </si>
  <si>
    <t>PLAN DE ESTUDIOS</t>
  </si>
  <si>
    <t>ITEMS</t>
  </si>
  <si>
    <t>EGR</t>
  </si>
  <si>
    <t>CODIGO DE CARGO</t>
  </si>
  <si>
    <t>ITEM</t>
  </si>
  <si>
    <t>OTROS</t>
  </si>
  <si>
    <t>Cdigo U.E.</t>
  </si>
  <si>
    <t>TOTAL</t>
  </si>
  <si>
    <t>MARISCAL SUCRE</t>
  </si>
  <si>
    <t>ROXANA FLORES PAZ</t>
  </si>
  <si>
    <t>LOURDES RUTH LAMAS GARCIA</t>
  </si>
  <si>
    <t>ELIANA PUERTA VELASQUEZ</t>
  </si>
  <si>
    <t>FRIDE YOAMONA DARA</t>
  </si>
  <si>
    <t>MARIA ALEIDA GOMEZ SALAS</t>
  </si>
  <si>
    <t>DIONICIO LOPEZ GALLARDO</t>
  </si>
  <si>
    <t>BASILIA CASTRO TOLEDO</t>
  </si>
  <si>
    <t>CARLOS NAKASHIMA LOPEZ</t>
  </si>
  <si>
    <t>REYNA CINDIA QUISPE ROJAS</t>
  </si>
  <si>
    <t>ENGLY SANJINEZ HERRERA</t>
  </si>
  <si>
    <t>ORIETH MIRUSKA BARGAS GANDARILLAS</t>
  </si>
  <si>
    <t>MARIA DEL CARMEN DURAN FLORES</t>
  </si>
  <si>
    <t>NORMA RAMOS POMA</t>
  </si>
  <si>
    <t>ELSA SANCHEZ CHAVEZ</t>
  </si>
  <si>
    <t>INICIAL</t>
  </si>
  <si>
    <t>ELVIA VANNESA VALDIVIA AQUINO</t>
  </si>
  <si>
    <t>COM LENG</t>
  </si>
  <si>
    <t>1012 554 1138</t>
  </si>
  <si>
    <t>SECUND.</t>
  </si>
  <si>
    <t>LCO</t>
  </si>
  <si>
    <t>EM</t>
  </si>
  <si>
    <t>CFS</t>
  </si>
  <si>
    <t>PATRICIA MORATO TORREZ</t>
  </si>
  <si>
    <t>LENG COM 3 CICLO</t>
  </si>
  <si>
    <t>1026  1182</t>
  </si>
  <si>
    <t>LEX</t>
  </si>
  <si>
    <t>CS</t>
  </si>
  <si>
    <t>MONICA PAOLA COTARI VASQUEZ</t>
  </si>
  <si>
    <t>LENG LITER</t>
  </si>
  <si>
    <t>628  1018 1184</t>
  </si>
  <si>
    <t>PRIM.</t>
  </si>
  <si>
    <t>MAEI</t>
  </si>
  <si>
    <t>MAEP</t>
  </si>
  <si>
    <t>PERM.</t>
  </si>
  <si>
    <t>VERONICA JANET MAMANI CACERES</t>
  </si>
  <si>
    <t>TTG</t>
  </si>
  <si>
    <t>EFD</t>
  </si>
  <si>
    <t>6049 6056 6083</t>
  </si>
  <si>
    <t>RORDEN.</t>
  </si>
  <si>
    <t>REORD.</t>
  </si>
  <si>
    <t>GABRIELA CAROL APAZA CAROL</t>
  </si>
  <si>
    <t>QUIMICA BILOLOGIA</t>
  </si>
  <si>
    <t>550  6078 1997</t>
  </si>
  <si>
    <t>CB</t>
  </si>
  <si>
    <t>CFQ</t>
  </si>
  <si>
    <t>RONALD CONDORI ROJAS</t>
  </si>
  <si>
    <t>ECOLOG. QUIMICA BIOLOGIA</t>
  </si>
  <si>
    <t>PAULA CHOQUE FLORES</t>
  </si>
  <si>
    <t>BIOLOGIA GEOGRAFI</t>
  </si>
  <si>
    <t>REORDE</t>
  </si>
  <si>
    <t>FAUTIMA FLORES CHOQUE</t>
  </si>
  <si>
    <t>ROLANDO RAFAEL BALLIVIAN FUENTES</t>
  </si>
  <si>
    <t>MATEM.</t>
  </si>
  <si>
    <t>552 560</t>
  </si>
  <si>
    <t>MAT.</t>
  </si>
  <si>
    <t>JOSE LUIS CHAPETON VALENCIA</t>
  </si>
  <si>
    <t>1030 1057 1186 6081</t>
  </si>
  <si>
    <t xml:space="preserve">ACEFALIA </t>
  </si>
  <si>
    <t>DESIG.</t>
  </si>
  <si>
    <t>JAHIVI MALALE MAZARRO</t>
  </si>
  <si>
    <t>TECNICA TEC</t>
  </si>
  <si>
    <t>GUADALUPE PERES AZERO</t>
  </si>
  <si>
    <t>JHOVANA MABEL HUANCA LUQUE</t>
  </si>
  <si>
    <t>TEC.CONOC. PRACT 3º CICLO</t>
  </si>
  <si>
    <t xml:space="preserve">6024 6052 6064 </t>
  </si>
  <si>
    <t>APV</t>
  </si>
  <si>
    <t>ARIEL MONCADA CARTAGENA</t>
  </si>
  <si>
    <t>COSM FILO PSIC</t>
  </si>
  <si>
    <t>STANLEY JHASON GANDARILLAS VILLALOBOS</t>
  </si>
  <si>
    <t>ED.FISIC</t>
  </si>
  <si>
    <t>1066 6048 6069</t>
  </si>
  <si>
    <t>SECUND</t>
  </si>
  <si>
    <t>REYNALDO QUISPE MAMANI</t>
  </si>
  <si>
    <t>CIEN SOCIELES 3º CICLO</t>
  </si>
  <si>
    <t>NIRDA NAVIA MIRANDA</t>
  </si>
  <si>
    <t>CIEN SOCIELES</t>
  </si>
  <si>
    <t>1180 1183 6058</t>
  </si>
  <si>
    <t>ESTHER MIREYA MERIDA DA COSTA</t>
  </si>
  <si>
    <t>ED MUSICA</t>
  </si>
  <si>
    <t>620  1068 6070</t>
  </si>
  <si>
    <t xml:space="preserve">SONIA PARIGUANA AJORURO </t>
  </si>
  <si>
    <t>CSOCIALES</t>
  </si>
  <si>
    <t>RICARDO ESPINOZA VEDIA</t>
  </si>
  <si>
    <t>ED FISICA</t>
  </si>
  <si>
    <t>562  1188</t>
  </si>
  <si>
    <t>PRIMA-</t>
  </si>
  <si>
    <t>NARDA CONDORI COLQUE</t>
  </si>
  <si>
    <t xml:space="preserve">LILIA CUELLAR LEITE </t>
  </si>
  <si>
    <t>RELIGION</t>
  </si>
  <si>
    <t xml:space="preserve">ITEM DE NUEVA CREACION </t>
  </si>
  <si>
    <t>EL ITEM 1024 CON SERVICIO URBANO 5590112 CAMBIAR A SERVICIO RURAL,  Y EL ITEM 1012 DEL SERVICIO URBANO 5590113 CAMBIAR A SERVICIO RURAL</t>
  </si>
  <si>
    <t>REORDENAMIENTO 2018</t>
  </si>
  <si>
    <t>UNIDAD EDUCATIVA "MARISCAL SUCRE"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</si>
</sst>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/>
    <xf numFmtId="0" fontId="1" fillId="3" borderId="0" xfId="0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8" fillId="0" borderId="0" xfId="0" applyFont="1"/>
    <xf numFmtId="0" fontId="8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textRotation="90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/>
    </xf>
    <xf numFmtId="0" fontId="8" fillId="0" borderId="1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center" wrapTex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9" fillId="0" borderId="1" xfId="0" applyFont="1" applyBorder="1" applyAlignment="1" applyProtection="1">
      <alignment horizontal="center" wrapText="1"/>
      <protection locked="0"/>
    </xf>
    <xf numFmtId="0" fontId="5" fillId="0" borderId="2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Protection="1">
      <protection locked="0"/>
    </xf>
    <xf numFmtId="0" fontId="1" fillId="2" borderId="1" xfId="0" applyFont="1" applyFill="1" applyBorder="1" applyAlignment="1" applyProtection="1">
      <alignment horizontal="center" wrapText="1"/>
      <protection locked="0"/>
    </xf>
    <xf numFmtId="0" fontId="5" fillId="2" borderId="1" xfId="0" applyFont="1" applyFill="1" applyBorder="1" applyAlignment="1" applyProtection="1">
      <alignment horizontal="center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7" fillId="5" borderId="1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horizontal="center"/>
    </xf>
    <xf numFmtId="0" fontId="4" fillId="5" borderId="1" xfId="0" applyFont="1" applyFill="1" applyBorder="1" applyAlignment="1" applyProtection="1">
      <alignment horizontal="center" vertical="center" textRotation="90" wrapText="1"/>
    </xf>
    <xf numFmtId="0" fontId="4" fillId="5" borderId="0" xfId="0" applyFont="1" applyFill="1" applyAlignment="1" applyProtection="1">
      <alignment vertical="center"/>
    </xf>
    <xf numFmtId="0" fontId="1" fillId="2" borderId="0" xfId="0" applyFont="1" applyFill="1" applyBorder="1" applyAlignment="1" applyProtection="1">
      <alignment horizontal="center"/>
      <protection locked="0"/>
    </xf>
    <xf numFmtId="0" fontId="6" fillId="0" borderId="1" xfId="0" applyFont="1" applyBorder="1" applyAlignment="1">
      <alignment horizontal="center" vertical="center"/>
    </xf>
    <xf numFmtId="0" fontId="5" fillId="0" borderId="7" xfId="0" applyFont="1" applyFill="1" applyBorder="1" applyAlignment="1" applyProtection="1">
      <alignment horizontal="center"/>
      <protection locked="0"/>
    </xf>
    <xf numFmtId="0" fontId="5" fillId="0" borderId="8" xfId="0" applyFont="1" applyFill="1" applyBorder="1" applyAlignment="1" applyProtection="1">
      <alignment horizontal="center"/>
      <protection locked="0"/>
    </xf>
    <xf numFmtId="0" fontId="5" fillId="0" borderId="7" xfId="0" applyFont="1" applyFill="1" applyBorder="1" applyAlignment="1" applyProtection="1">
      <alignment horizontal="center" vertical="center"/>
      <protection locked="0"/>
    </xf>
    <xf numFmtId="0" fontId="5" fillId="0" borderId="8" xfId="0" applyFont="1" applyFill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/>
      <protection locked="0"/>
    </xf>
    <xf numFmtId="0" fontId="1" fillId="4" borderId="9" xfId="0" applyFont="1" applyFill="1" applyBorder="1" applyAlignment="1" applyProtection="1">
      <alignment horizontal="center"/>
    </xf>
    <xf numFmtId="0" fontId="1" fillId="6" borderId="1" xfId="0" applyFont="1" applyFill="1" applyBorder="1" applyAlignment="1" applyProtection="1">
      <alignment horizontal="center"/>
    </xf>
    <xf numFmtId="0" fontId="1" fillId="7" borderId="1" xfId="0" applyFont="1" applyFill="1" applyBorder="1" applyAlignment="1" applyProtection="1">
      <alignment horizontal="center"/>
    </xf>
    <xf numFmtId="0" fontId="9" fillId="8" borderId="1" xfId="0" applyFont="1" applyFill="1" applyBorder="1" applyAlignment="1" applyProtection="1">
      <alignment horizontal="center"/>
    </xf>
    <xf numFmtId="0" fontId="8" fillId="0" borderId="1" xfId="0" applyFont="1" applyBorder="1" applyAlignment="1">
      <alignment horizontal="center"/>
    </xf>
    <xf numFmtId="0" fontId="4" fillId="5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>
      <alignment horizontal="center"/>
    </xf>
    <xf numFmtId="0" fontId="7" fillId="5" borderId="1" xfId="0" applyFont="1" applyFill="1" applyBorder="1" applyAlignment="1" applyProtection="1">
      <alignment horizontal="center" vertical="center" wrapText="1"/>
    </xf>
    <xf numFmtId="0" fontId="4" fillId="5" borderId="1" xfId="0" applyFont="1" applyFill="1" applyBorder="1" applyAlignment="1" applyProtection="1">
      <alignment horizontal="center" vertical="center" wrapText="1"/>
    </xf>
    <xf numFmtId="0" fontId="1" fillId="0" borderId="0" xfId="0" applyFont="1" applyProtection="1"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vertical="center"/>
      <protection locked="0"/>
    </xf>
    <xf numFmtId="0" fontId="1" fillId="0" borderId="1" xfId="0" applyFont="1" applyBorder="1"/>
    <xf numFmtId="0" fontId="1" fillId="2" borderId="1" xfId="0" applyFont="1" applyFill="1" applyBorder="1" applyAlignment="1" applyProtection="1">
      <alignment vertical="center"/>
      <protection locked="0"/>
    </xf>
    <xf numFmtId="0" fontId="1" fillId="2" borderId="1" xfId="0" applyFont="1" applyFill="1" applyBorder="1" applyAlignment="1" applyProtection="1">
      <protection locked="0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 applyProtection="1">
      <alignment horizontal="center" vertical="center"/>
    </xf>
    <xf numFmtId="0" fontId="5" fillId="0" borderId="10" xfId="0" applyFont="1" applyFill="1" applyBorder="1" applyAlignment="1" applyProtection="1">
      <alignment horizontal="center"/>
      <protection locked="0"/>
    </xf>
    <xf numFmtId="0" fontId="5" fillId="0" borderId="10" xfId="0" applyFont="1" applyFill="1" applyBorder="1" applyAlignment="1" applyProtection="1">
      <alignment horizontal="center" vertical="center"/>
      <protection locked="0"/>
    </xf>
    <xf numFmtId="0" fontId="1" fillId="2" borderId="4" xfId="0" applyFont="1" applyFill="1" applyBorder="1" applyAlignment="1" applyProtection="1">
      <alignment horizontal="center" vertical="center"/>
      <protection locked="0"/>
    </xf>
    <xf numFmtId="0" fontId="1" fillId="0" borderId="12" xfId="0" applyFont="1" applyBorder="1" applyAlignment="1">
      <alignment horizontal="center" vertical="center"/>
    </xf>
    <xf numFmtId="0" fontId="1" fillId="0" borderId="4" xfId="0" applyFont="1" applyBorder="1" applyAlignment="1" applyProtection="1">
      <alignment horizontal="left" vertical="center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/>
      <protection locked="0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 applyProtection="1">
      <alignment horizontal="center" vertical="center" textRotation="90"/>
      <protection locked="0"/>
    </xf>
    <xf numFmtId="0" fontId="1" fillId="0" borderId="3" xfId="0" applyFont="1" applyBorder="1" applyAlignment="1" applyProtection="1">
      <alignment horizontal="center" vertical="center" textRotation="90"/>
      <protection locked="0"/>
    </xf>
    <xf numFmtId="0" fontId="1" fillId="0" borderId="4" xfId="0" applyFont="1" applyBorder="1" applyAlignment="1" applyProtection="1">
      <alignment horizontal="center" vertical="center" textRotation="90"/>
      <protection locked="0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center"/>
      <protection locked="0"/>
    </xf>
    <xf numFmtId="0" fontId="5" fillId="0" borderId="1" xfId="0" applyFont="1" applyFill="1" applyBorder="1" applyAlignment="1" applyProtection="1">
      <alignment horizont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2" borderId="4" xfId="0" applyFont="1" applyFill="1" applyBorder="1" applyAlignment="1" applyProtection="1">
      <alignment horizontal="center" vertical="center"/>
      <protection locked="0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vertical="top"/>
    </xf>
    <xf numFmtId="0" fontId="10" fillId="0" borderId="0" xfId="0" applyFont="1" applyAlignment="1">
      <alignment horizontal="center"/>
    </xf>
    <xf numFmtId="0" fontId="0" fillId="0" borderId="14" xfId="0" applyBorder="1"/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 applyProtection="1">
      <alignment horizontal="center"/>
      <protection locked="0"/>
    </xf>
    <xf numFmtId="0" fontId="1" fillId="2" borderId="4" xfId="0" applyFont="1" applyFill="1" applyBorder="1" applyAlignment="1" applyProtection="1">
      <alignment horizontal="center"/>
      <protection locked="0"/>
    </xf>
    <xf numFmtId="0" fontId="1" fillId="2" borderId="3" xfId="0" applyFont="1" applyFill="1" applyBorder="1" applyAlignment="1" applyProtection="1">
      <alignment horizontal="center"/>
      <protection locked="0"/>
    </xf>
    <xf numFmtId="0" fontId="4" fillId="5" borderId="1" xfId="0" applyFont="1" applyFill="1" applyBorder="1" applyAlignment="1" applyProtection="1">
      <alignment horizontal="center" vertical="center"/>
    </xf>
    <xf numFmtId="0" fontId="4" fillId="5" borderId="2" xfId="0" applyFont="1" applyFill="1" applyBorder="1" applyAlignment="1" applyProtection="1">
      <alignment horizontal="center" vertical="center" wrapText="1"/>
    </xf>
    <xf numFmtId="0" fontId="4" fillId="5" borderId="4" xfId="0" applyFont="1" applyFill="1" applyBorder="1" applyAlignment="1" applyProtection="1">
      <alignment horizontal="center" vertical="center" wrapText="1"/>
    </xf>
    <xf numFmtId="0" fontId="7" fillId="5" borderId="1" xfId="0" applyFont="1" applyFill="1" applyBorder="1" applyAlignment="1" applyProtection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 applyProtection="1">
      <alignment vertical="center"/>
      <protection locked="0"/>
    </xf>
    <xf numFmtId="0" fontId="1" fillId="0" borderId="4" xfId="0" applyFont="1" applyBorder="1" applyAlignment="1" applyProtection="1">
      <alignment vertical="center"/>
      <protection locked="0"/>
    </xf>
    <xf numFmtId="0" fontId="1" fillId="2" borderId="2" xfId="0" applyFont="1" applyFill="1" applyBorder="1" applyAlignment="1" applyProtection="1">
      <alignment vertical="center"/>
      <protection locked="0"/>
    </xf>
    <xf numFmtId="0" fontId="1" fillId="2" borderId="4" xfId="0" applyFont="1" applyFill="1" applyBorder="1" applyAlignment="1" applyProtection="1">
      <alignment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wrapText="1"/>
      <protection locked="0"/>
    </xf>
    <xf numFmtId="0" fontId="1" fillId="2" borderId="3" xfId="0" applyFont="1" applyFill="1" applyBorder="1" applyAlignment="1" applyProtection="1">
      <alignment horizontal="center" wrapText="1"/>
      <protection locked="0"/>
    </xf>
    <xf numFmtId="0" fontId="1" fillId="2" borderId="4" xfId="0" applyFont="1" applyFill="1" applyBorder="1" applyAlignment="1" applyProtection="1">
      <alignment horizontal="center" wrapText="1"/>
      <protection locked="0"/>
    </xf>
    <xf numFmtId="0" fontId="1" fillId="0" borderId="2" xfId="0" applyFont="1" applyBorder="1" applyAlignment="1" applyProtection="1">
      <alignment horizontal="left" vertical="center"/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1" fillId="0" borderId="4" xfId="0" applyFont="1" applyBorder="1" applyAlignment="1" applyProtection="1">
      <alignment horizontal="left" vertical="center"/>
      <protection locked="0"/>
    </xf>
    <xf numFmtId="0" fontId="4" fillId="5" borderId="1" xfId="0" applyFont="1" applyFill="1" applyBorder="1" applyAlignment="1" applyProtection="1">
      <alignment horizontal="center" vertical="center" wrapText="1"/>
    </xf>
    <xf numFmtId="0" fontId="6" fillId="5" borderId="2" xfId="0" applyFont="1" applyFill="1" applyBorder="1" applyAlignment="1" applyProtection="1">
      <alignment horizontal="center" vertical="center" textRotation="90" wrapText="1"/>
    </xf>
    <xf numFmtId="0" fontId="6" fillId="5" borderId="4" xfId="0" applyFont="1" applyFill="1" applyBorder="1" applyAlignment="1" applyProtection="1">
      <alignment horizontal="center" vertical="center" textRotation="90" wrapText="1"/>
    </xf>
    <xf numFmtId="0" fontId="4" fillId="5" borderId="6" xfId="0" applyFont="1" applyFill="1" applyBorder="1" applyAlignment="1" applyProtection="1">
      <alignment horizontal="center" vertical="center" wrapText="1"/>
    </xf>
    <xf numFmtId="0" fontId="4" fillId="5" borderId="5" xfId="0" applyFont="1" applyFill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 textRotation="90"/>
      <protection locked="0"/>
    </xf>
    <xf numFmtId="0" fontId="1" fillId="0" borderId="3" xfId="0" applyFont="1" applyBorder="1" applyAlignment="1" applyProtection="1">
      <alignment horizontal="center" vertical="center" textRotation="90"/>
      <protection locked="0"/>
    </xf>
    <xf numFmtId="0" fontId="1" fillId="0" borderId="4" xfId="0" applyFont="1" applyBorder="1" applyAlignment="1" applyProtection="1">
      <alignment horizontal="center" vertical="center" textRotation="90"/>
      <protection locked="0"/>
    </xf>
    <xf numFmtId="0" fontId="1" fillId="0" borderId="3" xfId="0" applyFont="1" applyBorder="1" applyAlignment="1">
      <alignment vertical="center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3"/>
  <sheetViews>
    <sheetView tabSelected="1" topLeftCell="D67" zoomScaleNormal="100" workbookViewId="0">
      <selection activeCell="D75" sqref="D75:D76"/>
    </sheetView>
  </sheetViews>
  <sheetFormatPr baseColWidth="10" defaultRowHeight="15" x14ac:dyDescent="0.25"/>
  <cols>
    <col min="1" max="1" width="3.42578125" customWidth="1"/>
    <col min="2" max="2" width="3.85546875" customWidth="1"/>
    <col min="3" max="3" width="4.42578125" customWidth="1"/>
    <col min="4" max="4" width="38.7109375" customWidth="1"/>
    <col min="5" max="5" width="10.42578125" customWidth="1"/>
    <col min="6" max="7" width="4.42578125" customWidth="1"/>
    <col min="8" max="8" width="3.85546875" customWidth="1"/>
    <col min="9" max="9" width="3.5703125" customWidth="1"/>
    <col min="10" max="10" width="3.7109375" customWidth="1"/>
    <col min="11" max="11" width="5.85546875" customWidth="1"/>
    <col min="12" max="12" width="6" customWidth="1"/>
    <col min="13" max="13" width="8.140625" customWidth="1"/>
    <col min="14" max="14" width="6.5703125" customWidth="1"/>
    <col min="15" max="24" width="5.140625" customWidth="1"/>
    <col min="25" max="25" width="5" customWidth="1"/>
    <col min="26" max="26" width="5.140625" customWidth="1"/>
    <col min="27" max="27" width="6.85546875" customWidth="1"/>
    <col min="28" max="28" width="6.140625" customWidth="1"/>
    <col min="29" max="29" width="7" customWidth="1"/>
    <col min="30" max="30" width="7.5703125" customWidth="1"/>
    <col min="31" max="31" width="8.7109375" customWidth="1"/>
    <col min="32" max="32" width="8.42578125" customWidth="1"/>
    <col min="33" max="33" width="8.5703125" customWidth="1"/>
    <col min="34" max="34" width="8.7109375" customWidth="1"/>
  </cols>
  <sheetData>
    <row r="1" spans="1:34" ht="18.75" x14ac:dyDescent="0.25">
      <c r="A1" s="74" t="s">
        <v>137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</row>
    <row r="2" spans="1:34" ht="18.75" x14ac:dyDescent="0.3">
      <c r="A2" s="75" t="s">
        <v>138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</row>
    <row r="3" spans="1:34" x14ac:dyDescent="0.25">
      <c r="A3" s="76"/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</row>
    <row r="4" spans="1:34" ht="25.5" customHeight="1" x14ac:dyDescent="0.25">
      <c r="A4" s="84" t="s">
        <v>0</v>
      </c>
      <c r="B4" s="84" t="s">
        <v>1</v>
      </c>
      <c r="C4" s="85" t="s">
        <v>43</v>
      </c>
      <c r="D4" s="85" t="s">
        <v>31</v>
      </c>
      <c r="E4" s="87" t="s">
        <v>2</v>
      </c>
      <c r="F4" s="44"/>
      <c r="G4" s="84" t="s">
        <v>3</v>
      </c>
      <c r="H4" s="84"/>
      <c r="I4" s="84"/>
      <c r="J4" s="84"/>
      <c r="K4" s="85" t="s">
        <v>41</v>
      </c>
      <c r="L4" s="112" t="s">
        <v>40</v>
      </c>
      <c r="M4" s="85" t="s">
        <v>7</v>
      </c>
      <c r="N4" s="40" t="s">
        <v>32</v>
      </c>
      <c r="O4" s="114" t="s">
        <v>8</v>
      </c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85" t="s">
        <v>10</v>
      </c>
      <c r="AB4" s="111" t="s">
        <v>9</v>
      </c>
      <c r="AC4" s="85" t="s">
        <v>11</v>
      </c>
      <c r="AD4" s="111" t="s">
        <v>12</v>
      </c>
      <c r="AE4" s="84" t="s">
        <v>33</v>
      </c>
      <c r="AF4" s="84"/>
      <c r="AG4" s="84"/>
      <c r="AH4" s="84"/>
    </row>
    <row r="5" spans="1:34" ht="79.5" customHeight="1" x14ac:dyDescent="0.25">
      <c r="A5" s="84"/>
      <c r="B5" s="84"/>
      <c r="C5" s="86"/>
      <c r="D5" s="86"/>
      <c r="E5" s="87"/>
      <c r="F5" s="44" t="s">
        <v>39</v>
      </c>
      <c r="G5" s="24" t="s">
        <v>4</v>
      </c>
      <c r="H5" s="24" t="s">
        <v>35</v>
      </c>
      <c r="I5" s="24" t="s">
        <v>5</v>
      </c>
      <c r="J5" s="24" t="s">
        <v>6</v>
      </c>
      <c r="K5" s="86"/>
      <c r="L5" s="113"/>
      <c r="M5" s="86"/>
      <c r="N5" s="25"/>
      <c r="O5" s="26" t="s">
        <v>19</v>
      </c>
      <c r="P5" s="26" t="s">
        <v>29</v>
      </c>
      <c r="Q5" s="26" t="s">
        <v>20</v>
      </c>
      <c r="R5" s="26" t="s">
        <v>21</v>
      </c>
      <c r="S5" s="26" t="s">
        <v>22</v>
      </c>
      <c r="T5" s="26" t="s">
        <v>23</v>
      </c>
      <c r="U5" s="26" t="s">
        <v>24</v>
      </c>
      <c r="V5" s="26" t="s">
        <v>30</v>
      </c>
      <c r="W5" s="26" t="s">
        <v>25</v>
      </c>
      <c r="X5" s="26" t="s">
        <v>26</v>
      </c>
      <c r="Y5" s="26" t="s">
        <v>27</v>
      </c>
      <c r="Z5" s="26" t="s">
        <v>28</v>
      </c>
      <c r="AA5" s="86"/>
      <c r="AB5" s="111"/>
      <c r="AC5" s="86"/>
      <c r="AD5" s="111"/>
      <c r="AE5" s="45" t="s">
        <v>13</v>
      </c>
      <c r="AF5" s="45" t="s">
        <v>14</v>
      </c>
      <c r="AG5" s="45" t="s">
        <v>15</v>
      </c>
      <c r="AH5" s="27" t="s">
        <v>42</v>
      </c>
    </row>
    <row r="6" spans="1:34" ht="15" customHeight="1" x14ac:dyDescent="0.25">
      <c r="A6" s="65">
        <v>1</v>
      </c>
      <c r="B6" s="119" t="s">
        <v>45</v>
      </c>
      <c r="C6" s="119">
        <v>82480007</v>
      </c>
      <c r="D6" s="49" t="s">
        <v>46</v>
      </c>
      <c r="E6" s="15" t="s">
        <v>16</v>
      </c>
      <c r="F6" s="11"/>
      <c r="G6" s="11" t="s">
        <v>17</v>
      </c>
      <c r="H6" s="11"/>
      <c r="I6" s="11"/>
      <c r="J6" s="11"/>
      <c r="K6" s="17">
        <v>400</v>
      </c>
      <c r="L6" s="11">
        <v>64</v>
      </c>
      <c r="M6" s="15" t="s">
        <v>60</v>
      </c>
      <c r="N6" s="16" t="s">
        <v>77</v>
      </c>
      <c r="O6" s="66">
        <v>100</v>
      </c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36">
        <f t="shared" ref="AA6:AA29" si="0">SUM(O6:Z6)</f>
        <v>100</v>
      </c>
      <c r="AB6" s="52">
        <v>100</v>
      </c>
      <c r="AC6" s="11">
        <v>20</v>
      </c>
      <c r="AD6" s="11">
        <v>31</v>
      </c>
      <c r="AE6" s="11" t="s">
        <v>17</v>
      </c>
      <c r="AF6" s="11"/>
      <c r="AG6" s="11"/>
      <c r="AH6" s="11"/>
    </row>
    <row r="7" spans="1:34" x14ac:dyDescent="0.25">
      <c r="A7" s="65">
        <v>2</v>
      </c>
      <c r="B7" s="120"/>
      <c r="C7" s="120"/>
      <c r="D7" s="49" t="s">
        <v>47</v>
      </c>
      <c r="E7" s="42" t="s">
        <v>60</v>
      </c>
      <c r="F7" s="48"/>
      <c r="G7" s="17"/>
      <c r="H7" s="48"/>
      <c r="I7" s="48"/>
      <c r="J7" s="17" t="s">
        <v>17</v>
      </c>
      <c r="K7" s="17">
        <v>402</v>
      </c>
      <c r="L7" s="17">
        <v>64</v>
      </c>
      <c r="M7" s="48" t="s">
        <v>60</v>
      </c>
      <c r="N7" s="17" t="s">
        <v>77</v>
      </c>
      <c r="O7" s="47"/>
      <c r="P7" s="47"/>
      <c r="Q7" s="47">
        <v>100</v>
      </c>
      <c r="R7" s="47"/>
      <c r="S7" s="47"/>
      <c r="T7" s="47"/>
      <c r="U7" s="47"/>
      <c r="V7" s="47"/>
      <c r="W7" s="47"/>
      <c r="X7" s="47"/>
      <c r="Y7" s="47"/>
      <c r="Z7" s="47"/>
      <c r="AA7" s="36">
        <f t="shared" si="0"/>
        <v>100</v>
      </c>
      <c r="AB7" s="17">
        <v>100</v>
      </c>
      <c r="AC7" s="11">
        <v>11</v>
      </c>
      <c r="AD7" s="17">
        <v>28</v>
      </c>
      <c r="AE7" s="17" t="s">
        <v>17</v>
      </c>
      <c r="AF7" s="17"/>
      <c r="AG7" s="17"/>
      <c r="AH7" s="17"/>
    </row>
    <row r="8" spans="1:34" x14ac:dyDescent="0.25">
      <c r="A8" s="65">
        <v>3</v>
      </c>
      <c r="B8" s="120"/>
      <c r="C8" s="120"/>
      <c r="D8" s="49" t="s">
        <v>135</v>
      </c>
      <c r="E8" s="42" t="s">
        <v>60</v>
      </c>
      <c r="F8" s="48"/>
      <c r="G8" s="48"/>
      <c r="H8" s="48"/>
      <c r="I8" s="48"/>
      <c r="J8" s="48"/>
      <c r="K8" s="17"/>
      <c r="L8" s="17"/>
      <c r="M8" s="48" t="s">
        <v>60</v>
      </c>
      <c r="N8" s="17" t="s">
        <v>77</v>
      </c>
      <c r="O8" s="47"/>
      <c r="P8" s="47"/>
      <c r="Q8" s="47"/>
      <c r="R8" s="47">
        <v>100</v>
      </c>
      <c r="S8" s="47"/>
      <c r="T8" s="47"/>
      <c r="U8" s="47"/>
      <c r="V8" s="47"/>
      <c r="W8" s="47"/>
      <c r="X8" s="47"/>
      <c r="Y8" s="47"/>
      <c r="Z8" s="47"/>
      <c r="AA8" s="36">
        <f t="shared" si="0"/>
        <v>100</v>
      </c>
      <c r="AB8" s="17">
        <v>100</v>
      </c>
      <c r="AC8" s="17"/>
      <c r="AD8" s="17">
        <v>25</v>
      </c>
      <c r="AE8" s="17"/>
      <c r="AF8" s="17"/>
      <c r="AG8" s="17"/>
      <c r="AH8" s="17"/>
    </row>
    <row r="9" spans="1:34" x14ac:dyDescent="0.25">
      <c r="A9" s="65">
        <v>4</v>
      </c>
      <c r="B9" s="120"/>
      <c r="C9" s="120"/>
      <c r="D9" s="49" t="s">
        <v>48</v>
      </c>
      <c r="E9" s="15" t="s">
        <v>16</v>
      </c>
      <c r="F9" s="11"/>
      <c r="G9" s="11"/>
      <c r="H9" s="11"/>
      <c r="I9" s="11"/>
      <c r="J9" s="11" t="s">
        <v>17</v>
      </c>
      <c r="K9" s="17">
        <v>6042</v>
      </c>
      <c r="L9" s="11">
        <v>64</v>
      </c>
      <c r="M9" s="11" t="s">
        <v>76</v>
      </c>
      <c r="N9" s="11" t="s">
        <v>78</v>
      </c>
      <c r="O9" s="66">
        <v>104</v>
      </c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36">
        <f t="shared" si="0"/>
        <v>104</v>
      </c>
      <c r="AB9" s="17">
        <v>104</v>
      </c>
      <c r="AC9" s="11">
        <v>19</v>
      </c>
      <c r="AD9" s="11">
        <v>35</v>
      </c>
      <c r="AE9" s="11" t="s">
        <v>17</v>
      </c>
      <c r="AF9" s="11"/>
      <c r="AG9" s="11"/>
      <c r="AH9" s="11"/>
    </row>
    <row r="10" spans="1:34" x14ac:dyDescent="0.25">
      <c r="A10" s="1">
        <v>5</v>
      </c>
      <c r="B10" s="120"/>
      <c r="C10" s="120"/>
      <c r="D10" s="49" t="s">
        <v>49</v>
      </c>
      <c r="E10" s="15" t="s">
        <v>16</v>
      </c>
      <c r="F10" s="11"/>
      <c r="G10" s="11"/>
      <c r="H10" s="11" t="s">
        <v>17</v>
      </c>
      <c r="I10" s="11"/>
      <c r="J10" s="11"/>
      <c r="K10" s="17">
        <v>6040</v>
      </c>
      <c r="L10" s="11">
        <v>64</v>
      </c>
      <c r="M10" s="11" t="s">
        <v>76</v>
      </c>
      <c r="N10" s="11" t="s">
        <v>78</v>
      </c>
      <c r="O10" s="66"/>
      <c r="P10" s="66">
        <v>104</v>
      </c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36">
        <f t="shared" si="0"/>
        <v>104</v>
      </c>
      <c r="AB10" s="17">
        <v>104</v>
      </c>
      <c r="AC10" s="11">
        <v>22</v>
      </c>
      <c r="AD10" s="11">
        <v>34</v>
      </c>
      <c r="AE10" s="11" t="s">
        <v>17</v>
      </c>
      <c r="AF10" s="11"/>
      <c r="AG10" s="11"/>
      <c r="AH10" s="11"/>
    </row>
    <row r="11" spans="1:34" x14ac:dyDescent="0.25">
      <c r="A11" s="1">
        <v>6</v>
      </c>
      <c r="B11" s="120"/>
      <c r="C11" s="120"/>
      <c r="D11" s="49" t="s">
        <v>50</v>
      </c>
      <c r="E11" s="15" t="s">
        <v>16</v>
      </c>
      <c r="F11" s="11"/>
      <c r="G11" s="11"/>
      <c r="H11" s="11" t="s">
        <v>17</v>
      </c>
      <c r="I11" s="46"/>
      <c r="J11" s="11"/>
      <c r="K11" s="17">
        <v>1008</v>
      </c>
      <c r="L11" s="11">
        <v>64</v>
      </c>
      <c r="M11" s="11" t="s">
        <v>76</v>
      </c>
      <c r="N11" s="11" t="s">
        <v>78</v>
      </c>
      <c r="O11" s="47"/>
      <c r="P11" s="47"/>
      <c r="Q11" s="66">
        <v>104</v>
      </c>
      <c r="R11" s="66"/>
      <c r="S11" s="66"/>
      <c r="T11" s="66"/>
      <c r="U11" s="66"/>
      <c r="V11" s="66"/>
      <c r="W11" s="66"/>
      <c r="X11" s="66"/>
      <c r="Y11" s="20"/>
      <c r="Z11" s="20"/>
      <c r="AA11" s="36">
        <f t="shared" si="0"/>
        <v>104</v>
      </c>
      <c r="AB11" s="17">
        <v>104</v>
      </c>
      <c r="AC11" s="11">
        <v>34</v>
      </c>
      <c r="AD11" s="11">
        <v>34</v>
      </c>
      <c r="AE11" s="11" t="s">
        <v>17</v>
      </c>
      <c r="AF11" s="11"/>
      <c r="AG11" s="11"/>
      <c r="AH11" s="11"/>
    </row>
    <row r="12" spans="1:34" x14ac:dyDescent="0.25">
      <c r="A12" s="1">
        <v>4</v>
      </c>
      <c r="B12" s="120"/>
      <c r="C12" s="120"/>
      <c r="D12" s="49" t="s">
        <v>51</v>
      </c>
      <c r="E12" s="15" t="s">
        <v>16</v>
      </c>
      <c r="F12" s="11"/>
      <c r="G12" s="11"/>
      <c r="H12" s="11"/>
      <c r="I12" s="11"/>
      <c r="J12" s="11" t="s">
        <v>17</v>
      </c>
      <c r="K12" s="17">
        <v>6044</v>
      </c>
      <c r="L12" s="11">
        <v>66</v>
      </c>
      <c r="M12" s="11" t="s">
        <v>76</v>
      </c>
      <c r="N12" s="11" t="s">
        <v>78</v>
      </c>
      <c r="O12" s="66"/>
      <c r="P12" s="66"/>
      <c r="Q12" s="66"/>
      <c r="R12" s="66">
        <v>104</v>
      </c>
      <c r="S12" s="66"/>
      <c r="T12" s="66"/>
      <c r="U12" s="66"/>
      <c r="V12" s="66"/>
      <c r="W12" s="66"/>
      <c r="X12" s="66"/>
      <c r="Y12" s="66"/>
      <c r="Z12" s="66"/>
      <c r="AA12" s="36">
        <f t="shared" si="0"/>
        <v>104</v>
      </c>
      <c r="AB12" s="17">
        <v>104</v>
      </c>
      <c r="AC12" s="11">
        <v>33</v>
      </c>
      <c r="AD12" s="11">
        <v>34</v>
      </c>
      <c r="AE12" s="11" t="s">
        <v>17</v>
      </c>
      <c r="AF12" s="11"/>
      <c r="AG12" s="11"/>
      <c r="AH12" s="11"/>
    </row>
    <row r="13" spans="1:34" x14ac:dyDescent="0.25">
      <c r="A13" s="1">
        <v>7</v>
      </c>
      <c r="B13" s="120"/>
      <c r="C13" s="120"/>
      <c r="D13" s="49" t="s">
        <v>52</v>
      </c>
      <c r="E13" s="15" t="s">
        <v>16</v>
      </c>
      <c r="F13" s="11"/>
      <c r="G13" s="11"/>
      <c r="H13" s="11"/>
      <c r="I13" s="11"/>
      <c r="J13" s="11" t="s">
        <v>17</v>
      </c>
      <c r="K13" s="17">
        <v>1062</v>
      </c>
      <c r="L13" s="11">
        <v>64</v>
      </c>
      <c r="M13" s="11" t="s">
        <v>76</v>
      </c>
      <c r="N13" s="11" t="s">
        <v>78</v>
      </c>
      <c r="O13" s="66"/>
      <c r="P13" s="66"/>
      <c r="Q13" s="66"/>
      <c r="R13" s="66"/>
      <c r="S13" s="66">
        <v>104</v>
      </c>
      <c r="T13" s="66"/>
      <c r="U13" s="66"/>
      <c r="V13" s="66"/>
      <c r="W13" s="66"/>
      <c r="X13" s="66"/>
      <c r="Y13" s="66"/>
      <c r="Z13" s="66"/>
      <c r="AA13" s="36">
        <f t="shared" si="0"/>
        <v>104</v>
      </c>
      <c r="AB13" s="17">
        <v>104</v>
      </c>
      <c r="AC13" s="11">
        <v>7</v>
      </c>
      <c r="AD13" s="11">
        <v>35</v>
      </c>
      <c r="AE13" s="11" t="s">
        <v>17</v>
      </c>
      <c r="AF13" s="11"/>
      <c r="AG13" s="11"/>
      <c r="AH13" s="11"/>
    </row>
    <row r="14" spans="1:34" x14ac:dyDescent="0.25">
      <c r="A14" s="1">
        <v>8</v>
      </c>
      <c r="B14" s="120"/>
      <c r="C14" s="120"/>
      <c r="D14" s="49" t="s">
        <v>53</v>
      </c>
      <c r="E14" s="15" t="s">
        <v>16</v>
      </c>
      <c r="F14" s="11"/>
      <c r="G14" s="11" t="s">
        <v>17</v>
      </c>
      <c r="H14" s="11"/>
      <c r="I14" s="11"/>
      <c r="J14" s="11"/>
      <c r="K14" s="17">
        <v>1004</v>
      </c>
      <c r="L14" s="11">
        <v>64</v>
      </c>
      <c r="M14" s="11" t="s">
        <v>76</v>
      </c>
      <c r="N14" s="11" t="s">
        <v>78</v>
      </c>
      <c r="O14" s="66"/>
      <c r="P14" s="66"/>
      <c r="Q14" s="66"/>
      <c r="R14" s="66"/>
      <c r="S14" s="66"/>
      <c r="T14" s="66">
        <v>104</v>
      </c>
      <c r="U14" s="66"/>
      <c r="V14" s="66"/>
      <c r="W14" s="66"/>
      <c r="X14" s="66"/>
      <c r="Y14" s="66"/>
      <c r="Z14" s="66"/>
      <c r="AA14" s="36">
        <f t="shared" si="0"/>
        <v>104</v>
      </c>
      <c r="AB14" s="17">
        <v>104</v>
      </c>
      <c r="AC14" s="11">
        <v>37</v>
      </c>
      <c r="AD14" s="11">
        <v>35</v>
      </c>
      <c r="AE14" s="11" t="s">
        <v>17</v>
      </c>
      <c r="AF14" s="11"/>
      <c r="AG14" s="11"/>
      <c r="AH14" s="11"/>
    </row>
    <row r="15" spans="1:34" x14ac:dyDescent="0.25">
      <c r="A15" s="1">
        <v>9</v>
      </c>
      <c r="B15" s="120"/>
      <c r="C15" s="120"/>
      <c r="D15" s="49" t="s">
        <v>54</v>
      </c>
      <c r="E15" s="15" t="s">
        <v>16</v>
      </c>
      <c r="F15" s="11"/>
      <c r="G15" s="11"/>
      <c r="H15" s="11"/>
      <c r="I15" s="11"/>
      <c r="J15" s="11" t="s">
        <v>17</v>
      </c>
      <c r="K15" s="17">
        <v>1034</v>
      </c>
      <c r="L15" s="11">
        <v>64</v>
      </c>
      <c r="M15" s="11" t="s">
        <v>76</v>
      </c>
      <c r="N15" s="11" t="s">
        <v>78</v>
      </c>
      <c r="O15" s="66"/>
      <c r="P15" s="66"/>
      <c r="Q15" s="66"/>
      <c r="R15" s="66"/>
      <c r="S15" s="66"/>
      <c r="T15" s="66"/>
      <c r="U15" s="66">
        <v>104</v>
      </c>
      <c r="V15" s="66"/>
      <c r="W15" s="66"/>
      <c r="X15" s="66"/>
      <c r="Y15" s="66"/>
      <c r="Z15" s="66"/>
      <c r="AA15" s="36">
        <f t="shared" si="0"/>
        <v>104</v>
      </c>
      <c r="AB15" s="17">
        <v>104</v>
      </c>
      <c r="AC15" s="11"/>
      <c r="AD15" s="11">
        <v>35</v>
      </c>
      <c r="AE15" s="11" t="s">
        <v>17</v>
      </c>
      <c r="AF15" s="11"/>
      <c r="AG15" s="11"/>
      <c r="AH15" s="11"/>
    </row>
    <row r="16" spans="1:34" x14ac:dyDescent="0.25">
      <c r="A16" s="1">
        <v>10</v>
      </c>
      <c r="B16" s="120"/>
      <c r="C16" s="120"/>
      <c r="D16" s="49" t="s">
        <v>55</v>
      </c>
      <c r="E16" s="15" t="s">
        <v>16</v>
      </c>
      <c r="F16" s="11"/>
      <c r="G16" s="11"/>
      <c r="H16" s="11"/>
      <c r="I16" s="11"/>
      <c r="J16" s="11" t="s">
        <v>17</v>
      </c>
      <c r="K16" s="17">
        <v>1012</v>
      </c>
      <c r="L16" s="11">
        <v>66</v>
      </c>
      <c r="M16" s="11" t="s">
        <v>76</v>
      </c>
      <c r="N16" s="11" t="s">
        <v>78</v>
      </c>
      <c r="O16" s="66"/>
      <c r="P16" s="66"/>
      <c r="Q16" s="66"/>
      <c r="R16" s="66"/>
      <c r="S16" s="66"/>
      <c r="T16" s="66"/>
      <c r="U16" s="66"/>
      <c r="V16" s="66">
        <v>104</v>
      </c>
      <c r="W16" s="66"/>
      <c r="X16" s="66"/>
      <c r="Y16" s="66"/>
      <c r="Z16" s="66"/>
      <c r="AA16" s="36">
        <f t="shared" si="0"/>
        <v>104</v>
      </c>
      <c r="AB16" s="17">
        <v>104</v>
      </c>
      <c r="AC16" s="11">
        <v>3</v>
      </c>
      <c r="AD16" s="11">
        <v>35</v>
      </c>
      <c r="AE16" s="11" t="s">
        <v>17</v>
      </c>
      <c r="AF16" s="11"/>
      <c r="AG16" s="11"/>
      <c r="AH16" s="11"/>
    </row>
    <row r="17" spans="1:34" x14ac:dyDescent="0.25">
      <c r="A17" s="1">
        <v>12</v>
      </c>
      <c r="B17" s="120"/>
      <c r="C17" s="120"/>
      <c r="D17" s="49" t="s">
        <v>56</v>
      </c>
      <c r="E17" s="15" t="s">
        <v>16</v>
      </c>
      <c r="F17" s="11"/>
      <c r="G17" s="11"/>
      <c r="H17" s="11"/>
      <c r="I17" s="11"/>
      <c r="J17" s="11" t="s">
        <v>17</v>
      </c>
      <c r="K17" s="17">
        <v>1064</v>
      </c>
      <c r="L17" s="11">
        <v>64</v>
      </c>
      <c r="M17" s="11" t="s">
        <v>76</v>
      </c>
      <c r="N17" s="11" t="s">
        <v>78</v>
      </c>
      <c r="O17" s="66"/>
      <c r="P17" s="66"/>
      <c r="Q17" s="66"/>
      <c r="R17" s="66"/>
      <c r="S17" s="66"/>
      <c r="T17" s="66"/>
      <c r="U17" s="66"/>
      <c r="V17" s="66"/>
      <c r="W17" s="66">
        <v>104</v>
      </c>
      <c r="X17" s="66"/>
      <c r="Y17" s="66"/>
      <c r="Z17" s="66"/>
      <c r="AA17" s="36">
        <f t="shared" si="0"/>
        <v>104</v>
      </c>
      <c r="AB17" s="17">
        <v>104</v>
      </c>
      <c r="AC17" s="11">
        <v>7</v>
      </c>
      <c r="AD17" s="11">
        <v>32</v>
      </c>
      <c r="AE17" s="11" t="s">
        <v>17</v>
      </c>
      <c r="AF17" s="11"/>
      <c r="AG17" s="11"/>
      <c r="AH17" s="11"/>
    </row>
    <row r="18" spans="1:34" x14ac:dyDescent="0.25">
      <c r="A18" s="1">
        <v>13</v>
      </c>
      <c r="B18" s="120"/>
      <c r="C18" s="120"/>
      <c r="D18" s="49" t="s">
        <v>57</v>
      </c>
      <c r="E18" s="15" t="s">
        <v>16</v>
      </c>
      <c r="F18" s="11"/>
      <c r="G18" s="11" t="s">
        <v>17</v>
      </c>
      <c r="H18" s="11"/>
      <c r="I18" s="11"/>
      <c r="J18" s="11"/>
      <c r="K18" s="17">
        <v>1006</v>
      </c>
      <c r="L18" s="11">
        <v>64</v>
      </c>
      <c r="M18" s="11" t="s">
        <v>76</v>
      </c>
      <c r="N18" s="11" t="s">
        <v>78</v>
      </c>
      <c r="O18" s="66"/>
      <c r="P18" s="66"/>
      <c r="Q18" s="66"/>
      <c r="R18" s="66"/>
      <c r="S18" s="66"/>
      <c r="T18" s="66"/>
      <c r="U18" s="21"/>
      <c r="V18" s="66"/>
      <c r="W18" s="66"/>
      <c r="X18" s="66">
        <v>104</v>
      </c>
      <c r="Y18" s="66"/>
      <c r="Z18" s="66"/>
      <c r="AA18" s="36">
        <f t="shared" si="0"/>
        <v>104</v>
      </c>
      <c r="AB18" s="17">
        <v>104</v>
      </c>
      <c r="AC18" s="11">
        <v>12</v>
      </c>
      <c r="AD18" s="11">
        <v>35</v>
      </c>
      <c r="AE18" s="11" t="s">
        <v>17</v>
      </c>
      <c r="AF18" s="11"/>
      <c r="AG18" s="11"/>
      <c r="AH18" s="11"/>
    </row>
    <row r="19" spans="1:34" x14ac:dyDescent="0.25">
      <c r="A19" s="1">
        <v>14</v>
      </c>
      <c r="B19" s="120"/>
      <c r="C19" s="120"/>
      <c r="D19" s="49" t="s">
        <v>58</v>
      </c>
      <c r="E19" s="15" t="s">
        <v>16</v>
      </c>
      <c r="F19" s="11"/>
      <c r="G19" s="11"/>
      <c r="H19" s="11"/>
      <c r="I19" s="11"/>
      <c r="J19" s="11" t="s">
        <v>17</v>
      </c>
      <c r="K19" s="17">
        <v>1028</v>
      </c>
      <c r="L19" s="11">
        <v>64</v>
      </c>
      <c r="M19" s="11" t="s">
        <v>76</v>
      </c>
      <c r="N19" s="16" t="s">
        <v>78</v>
      </c>
      <c r="O19" s="66"/>
      <c r="P19" s="66"/>
      <c r="Q19" s="66"/>
      <c r="R19" s="66"/>
      <c r="S19" s="20"/>
      <c r="T19" s="20"/>
      <c r="U19" s="20"/>
      <c r="V19" s="66"/>
      <c r="W19" s="66"/>
      <c r="X19" s="66"/>
      <c r="Y19" s="66">
        <v>104</v>
      </c>
      <c r="Z19" s="66"/>
      <c r="AA19" s="36">
        <f t="shared" si="0"/>
        <v>104</v>
      </c>
      <c r="AB19" s="17">
        <v>104</v>
      </c>
      <c r="AC19" s="11">
        <v>8</v>
      </c>
      <c r="AD19" s="11">
        <v>35</v>
      </c>
      <c r="AE19" s="11" t="s">
        <v>17</v>
      </c>
      <c r="AF19" s="11"/>
      <c r="AG19" s="11"/>
      <c r="AH19" s="11"/>
    </row>
    <row r="20" spans="1:34" x14ac:dyDescent="0.25">
      <c r="A20" s="1">
        <v>15</v>
      </c>
      <c r="B20" s="120"/>
      <c r="C20" s="120"/>
      <c r="D20" s="49" t="s">
        <v>59</v>
      </c>
      <c r="E20" s="15" t="s">
        <v>16</v>
      </c>
      <c r="F20" s="11"/>
      <c r="G20" s="11" t="s">
        <v>17</v>
      </c>
      <c r="H20" s="11"/>
      <c r="I20" s="11"/>
      <c r="J20" s="11"/>
      <c r="K20" s="17">
        <v>1016</v>
      </c>
      <c r="L20" s="11">
        <v>64</v>
      </c>
      <c r="M20" s="11" t="s">
        <v>76</v>
      </c>
      <c r="N20" s="16" t="s">
        <v>78</v>
      </c>
      <c r="O20" s="66"/>
      <c r="P20" s="66"/>
      <c r="Q20" s="66"/>
      <c r="R20" s="66"/>
      <c r="S20" s="66"/>
      <c r="T20" s="66"/>
      <c r="U20" s="21"/>
      <c r="V20" s="66"/>
      <c r="W20" s="66"/>
      <c r="X20" s="66"/>
      <c r="Y20" s="66"/>
      <c r="Z20" s="66">
        <v>104</v>
      </c>
      <c r="AA20" s="36">
        <f t="shared" si="0"/>
        <v>104</v>
      </c>
      <c r="AB20" s="17">
        <v>104</v>
      </c>
      <c r="AC20" s="11">
        <v>42</v>
      </c>
      <c r="AD20" s="11">
        <v>30</v>
      </c>
      <c r="AE20" s="11"/>
      <c r="AF20" s="11"/>
      <c r="AG20" s="11"/>
      <c r="AH20" s="11" t="s">
        <v>79</v>
      </c>
    </row>
    <row r="21" spans="1:34" ht="18.75" customHeight="1" x14ac:dyDescent="0.25">
      <c r="A21" s="1"/>
      <c r="B21" s="120"/>
      <c r="C21" s="120"/>
      <c r="D21" s="17"/>
      <c r="E21" s="11"/>
      <c r="F21" s="11"/>
      <c r="G21" s="11"/>
      <c r="H21" s="11"/>
      <c r="I21" s="11"/>
      <c r="J21" s="11"/>
      <c r="K21" s="17"/>
      <c r="L21" s="11"/>
      <c r="M21" s="11"/>
      <c r="N21" s="18"/>
      <c r="O21" s="66"/>
      <c r="P21" s="66"/>
      <c r="Q21" s="66"/>
      <c r="R21" s="66"/>
      <c r="S21" s="66"/>
      <c r="T21" s="66"/>
      <c r="U21" s="21"/>
      <c r="V21" s="66"/>
      <c r="W21" s="66"/>
      <c r="X21" s="66"/>
      <c r="Y21" s="66"/>
      <c r="Z21" s="66"/>
      <c r="AA21" s="36">
        <f t="shared" si="0"/>
        <v>0</v>
      </c>
      <c r="AB21" s="17"/>
      <c r="AC21" s="11"/>
      <c r="AD21" s="11"/>
      <c r="AE21" s="11"/>
      <c r="AF21" s="11"/>
      <c r="AG21" s="11"/>
      <c r="AH21" s="11"/>
    </row>
    <row r="22" spans="1:34" ht="18.75" customHeight="1" x14ac:dyDescent="0.25">
      <c r="A22" s="88">
        <v>16</v>
      </c>
      <c r="B22" s="120"/>
      <c r="C22" s="120"/>
      <c r="D22" s="108" t="s">
        <v>61</v>
      </c>
      <c r="E22" s="102" t="s">
        <v>62</v>
      </c>
      <c r="F22" s="102"/>
      <c r="G22" s="102"/>
      <c r="H22" s="102"/>
      <c r="I22" s="102"/>
      <c r="J22" s="102" t="s">
        <v>17</v>
      </c>
      <c r="K22" s="116" t="s">
        <v>63</v>
      </c>
      <c r="L22" s="102">
        <v>36</v>
      </c>
      <c r="M22" s="11" t="s">
        <v>64</v>
      </c>
      <c r="N22" s="11" t="s">
        <v>65</v>
      </c>
      <c r="O22" s="66"/>
      <c r="P22" s="66">
        <v>24</v>
      </c>
      <c r="Q22" s="66"/>
      <c r="R22" s="66"/>
      <c r="S22" s="66">
        <v>24</v>
      </c>
      <c r="T22" s="66"/>
      <c r="U22" s="66">
        <v>16</v>
      </c>
      <c r="V22" s="66"/>
      <c r="W22" s="66">
        <v>12</v>
      </c>
      <c r="X22" s="66"/>
      <c r="Y22" s="66">
        <v>12</v>
      </c>
      <c r="Z22" s="66"/>
      <c r="AA22" s="36">
        <f t="shared" si="0"/>
        <v>88</v>
      </c>
      <c r="AB22" s="11">
        <v>24</v>
      </c>
      <c r="AC22" s="102">
        <v>7</v>
      </c>
      <c r="AD22" s="11"/>
      <c r="AE22" s="102" t="s">
        <v>17</v>
      </c>
      <c r="AF22" s="11"/>
      <c r="AG22" s="11"/>
      <c r="AH22" s="11"/>
    </row>
    <row r="23" spans="1:34" x14ac:dyDescent="0.25">
      <c r="A23" s="73"/>
      <c r="B23" s="120"/>
      <c r="C23" s="120"/>
      <c r="D23" s="109"/>
      <c r="E23" s="103"/>
      <c r="F23" s="103"/>
      <c r="G23" s="103"/>
      <c r="H23" s="103"/>
      <c r="I23" s="103"/>
      <c r="J23" s="103"/>
      <c r="K23" s="117"/>
      <c r="L23" s="103"/>
      <c r="M23" s="66" t="s">
        <v>64</v>
      </c>
      <c r="N23" s="11" t="s">
        <v>66</v>
      </c>
      <c r="O23" s="66"/>
      <c r="P23" s="66"/>
      <c r="Q23" s="66"/>
      <c r="R23" s="66"/>
      <c r="S23" s="66"/>
      <c r="T23" s="66"/>
      <c r="U23" s="66"/>
      <c r="V23" s="66">
        <v>8</v>
      </c>
      <c r="W23" s="66"/>
      <c r="X23" s="66"/>
      <c r="Y23" s="66"/>
      <c r="Z23" s="66"/>
      <c r="AA23" s="36">
        <f t="shared" si="0"/>
        <v>8</v>
      </c>
      <c r="AB23" s="11">
        <v>56</v>
      </c>
      <c r="AC23" s="103"/>
      <c r="AD23" s="11"/>
      <c r="AE23" s="103"/>
      <c r="AF23" s="11"/>
      <c r="AG23" s="11"/>
      <c r="AH23" s="11"/>
    </row>
    <row r="24" spans="1:34" x14ac:dyDescent="0.25">
      <c r="A24" s="89"/>
      <c r="B24" s="120"/>
      <c r="C24" s="120"/>
      <c r="D24" s="110"/>
      <c r="E24" s="104"/>
      <c r="F24" s="104"/>
      <c r="G24" s="104"/>
      <c r="H24" s="104"/>
      <c r="I24" s="104"/>
      <c r="J24" s="104"/>
      <c r="K24" s="118"/>
      <c r="L24" s="104"/>
      <c r="M24" s="66" t="s">
        <v>64</v>
      </c>
      <c r="N24" s="11" t="s">
        <v>67</v>
      </c>
      <c r="O24" s="66"/>
      <c r="P24" s="66"/>
      <c r="Q24" s="66"/>
      <c r="R24" s="66"/>
      <c r="S24" s="66"/>
      <c r="T24" s="66">
        <v>8</v>
      </c>
      <c r="U24" s="66"/>
      <c r="V24" s="66">
        <v>8</v>
      </c>
      <c r="W24" s="66"/>
      <c r="X24" s="66"/>
      <c r="Y24" s="66"/>
      <c r="Z24" s="66"/>
      <c r="AA24" s="36">
        <f t="shared" si="0"/>
        <v>16</v>
      </c>
      <c r="AB24" s="11">
        <v>32</v>
      </c>
      <c r="AC24" s="104"/>
      <c r="AD24" s="11"/>
      <c r="AE24" s="104"/>
      <c r="AF24" s="11"/>
      <c r="AG24" s="11"/>
      <c r="AH24" s="11"/>
    </row>
    <row r="25" spans="1:34" ht="19.5" customHeight="1" thickBot="1" x14ac:dyDescent="0.3">
      <c r="A25" s="90">
        <v>17</v>
      </c>
      <c r="B25" s="120"/>
      <c r="C25" s="120"/>
      <c r="D25" s="108" t="s">
        <v>68</v>
      </c>
      <c r="E25" s="105" t="s">
        <v>69</v>
      </c>
      <c r="F25" s="81"/>
      <c r="G25" s="81" t="s">
        <v>17</v>
      </c>
      <c r="H25" s="81"/>
      <c r="I25" s="81"/>
      <c r="J25" s="81"/>
      <c r="K25" s="93" t="s">
        <v>70</v>
      </c>
      <c r="L25" s="68">
        <v>24</v>
      </c>
      <c r="M25" s="60" t="s">
        <v>64</v>
      </c>
      <c r="N25" s="19" t="s">
        <v>71</v>
      </c>
      <c r="O25" s="22">
        <v>8</v>
      </c>
      <c r="P25" s="22">
        <v>8</v>
      </c>
      <c r="Q25" s="22">
        <v>8</v>
      </c>
      <c r="R25" s="22">
        <v>8</v>
      </c>
      <c r="S25" s="22">
        <v>8</v>
      </c>
      <c r="T25" s="22">
        <v>8</v>
      </c>
      <c r="U25" s="22">
        <v>8</v>
      </c>
      <c r="V25" s="22">
        <v>8</v>
      </c>
      <c r="W25" s="22">
        <v>8</v>
      </c>
      <c r="X25" s="22">
        <v>8</v>
      </c>
      <c r="Y25" s="22">
        <v>8</v>
      </c>
      <c r="Z25" s="22">
        <v>8</v>
      </c>
      <c r="AA25" s="36">
        <f t="shared" si="0"/>
        <v>96</v>
      </c>
      <c r="AB25" s="66">
        <v>72</v>
      </c>
      <c r="AC25" s="68">
        <v>7</v>
      </c>
      <c r="AD25" s="66"/>
      <c r="AE25" s="68" t="s">
        <v>17</v>
      </c>
      <c r="AF25" s="66"/>
      <c r="AG25" s="66"/>
      <c r="AH25" s="66"/>
    </row>
    <row r="26" spans="1:34" x14ac:dyDescent="0.25">
      <c r="A26" s="91"/>
      <c r="B26" s="120"/>
      <c r="C26" s="120"/>
      <c r="D26" s="109"/>
      <c r="E26" s="106"/>
      <c r="F26" s="83"/>
      <c r="G26" s="83"/>
      <c r="H26" s="83"/>
      <c r="I26" s="83"/>
      <c r="J26" s="83"/>
      <c r="K26" s="94"/>
      <c r="L26" s="69"/>
      <c r="M26" s="81" t="s">
        <v>64</v>
      </c>
      <c r="N26" s="30" t="s">
        <v>72</v>
      </c>
      <c r="O26" s="22"/>
      <c r="P26" s="22">
        <v>12</v>
      </c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36">
        <f t="shared" si="0"/>
        <v>12</v>
      </c>
      <c r="AB26" s="66">
        <v>44</v>
      </c>
      <c r="AC26" s="69"/>
      <c r="AD26" s="66"/>
      <c r="AE26" s="69"/>
      <c r="AF26" s="66"/>
      <c r="AG26" s="66"/>
      <c r="AH26" s="66"/>
    </row>
    <row r="27" spans="1:34" ht="15.75" thickBot="1" x14ac:dyDescent="0.3">
      <c r="A27" s="92"/>
      <c r="B27" s="120"/>
      <c r="C27" s="120"/>
      <c r="D27" s="110"/>
      <c r="E27" s="107"/>
      <c r="F27" s="82"/>
      <c r="G27" s="82"/>
      <c r="H27" s="82"/>
      <c r="I27" s="82"/>
      <c r="J27" s="82"/>
      <c r="K27" s="95"/>
      <c r="L27" s="70"/>
      <c r="M27" s="82"/>
      <c r="N27" s="31" t="s">
        <v>18</v>
      </c>
      <c r="O27" s="22">
        <v>8</v>
      </c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36">
        <f t="shared" si="0"/>
        <v>8</v>
      </c>
      <c r="AB27" s="66"/>
      <c r="AC27" s="70"/>
      <c r="AD27" s="66"/>
      <c r="AE27" s="70"/>
      <c r="AF27" s="66"/>
      <c r="AG27" s="66"/>
      <c r="AH27" s="66"/>
    </row>
    <row r="28" spans="1:34" ht="33.75" customHeight="1" x14ac:dyDescent="0.25">
      <c r="A28" s="96">
        <v>18</v>
      </c>
      <c r="B28" s="120"/>
      <c r="C28" s="120"/>
      <c r="D28" s="98" t="s">
        <v>73</v>
      </c>
      <c r="E28" s="100" t="s">
        <v>74</v>
      </c>
      <c r="F28" s="68"/>
      <c r="G28" s="68" t="s">
        <v>17</v>
      </c>
      <c r="H28" s="68"/>
      <c r="I28" s="68"/>
      <c r="J28" s="68"/>
      <c r="K28" s="93" t="s">
        <v>75</v>
      </c>
      <c r="L28" s="68">
        <v>24</v>
      </c>
      <c r="M28" s="47" t="s">
        <v>64</v>
      </c>
      <c r="N28" s="32" t="s">
        <v>65</v>
      </c>
      <c r="O28" s="23">
        <v>24</v>
      </c>
      <c r="P28" s="23"/>
      <c r="Q28" s="23"/>
      <c r="R28" s="23">
        <v>24</v>
      </c>
      <c r="S28" s="23"/>
      <c r="T28" s="23">
        <v>24</v>
      </c>
      <c r="U28" s="23"/>
      <c r="V28" s="23">
        <v>16</v>
      </c>
      <c r="W28" s="23"/>
      <c r="X28" s="23">
        <v>12</v>
      </c>
      <c r="Y28" s="23"/>
      <c r="Z28" s="23">
        <v>12</v>
      </c>
      <c r="AA28" s="53">
        <f t="shared" si="0"/>
        <v>112</v>
      </c>
      <c r="AB28" s="47">
        <v>84</v>
      </c>
      <c r="AC28" s="68">
        <v>5</v>
      </c>
      <c r="AD28" s="47"/>
      <c r="AE28" s="68" t="s">
        <v>17</v>
      </c>
      <c r="AF28" s="47"/>
      <c r="AG28" s="47"/>
      <c r="AH28" s="47"/>
    </row>
    <row r="29" spans="1:34" ht="15.75" thickBot="1" x14ac:dyDescent="0.3">
      <c r="A29" s="97"/>
      <c r="B29" s="120"/>
      <c r="C29" s="120"/>
      <c r="D29" s="99"/>
      <c r="E29" s="101"/>
      <c r="F29" s="70"/>
      <c r="G29" s="70"/>
      <c r="H29" s="70"/>
      <c r="I29" s="70"/>
      <c r="J29" s="70"/>
      <c r="K29" s="95"/>
      <c r="L29" s="70"/>
      <c r="M29" s="47" t="s">
        <v>64</v>
      </c>
      <c r="N29" s="33" t="s">
        <v>18</v>
      </c>
      <c r="O29" s="23"/>
      <c r="P29" s="23">
        <v>8</v>
      </c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36">
        <f t="shared" si="0"/>
        <v>8</v>
      </c>
      <c r="AB29" s="47">
        <v>16</v>
      </c>
      <c r="AC29" s="70"/>
      <c r="AD29" s="47"/>
      <c r="AE29" s="69"/>
      <c r="AF29" s="47"/>
      <c r="AG29" s="47"/>
      <c r="AH29" s="47"/>
    </row>
    <row r="30" spans="1:34" x14ac:dyDescent="0.25">
      <c r="A30" s="96">
        <v>18</v>
      </c>
      <c r="B30" s="120"/>
      <c r="C30" s="120"/>
      <c r="D30" s="108" t="s">
        <v>80</v>
      </c>
      <c r="E30" s="68" t="s">
        <v>62</v>
      </c>
      <c r="F30" s="68"/>
      <c r="G30" s="68" t="s">
        <v>17</v>
      </c>
      <c r="H30" s="68"/>
      <c r="I30" s="68"/>
      <c r="J30" s="68"/>
      <c r="K30" s="93" t="s">
        <v>83</v>
      </c>
      <c r="L30" s="68">
        <v>24</v>
      </c>
      <c r="M30" s="51" t="s">
        <v>64</v>
      </c>
      <c r="N30" s="54" t="s">
        <v>65</v>
      </c>
      <c r="O30" s="22"/>
      <c r="P30" s="22"/>
      <c r="Q30" s="22">
        <v>24</v>
      </c>
      <c r="R30" s="22"/>
      <c r="S30" s="22"/>
      <c r="T30" s="22"/>
      <c r="U30" s="22"/>
      <c r="V30" s="22"/>
      <c r="W30" s="22"/>
      <c r="X30" s="22"/>
      <c r="Y30" s="22"/>
      <c r="Z30" s="22"/>
      <c r="AA30" s="36">
        <f>SUM(P30:Z30)</f>
        <v>24</v>
      </c>
      <c r="AB30" s="66">
        <v>48</v>
      </c>
      <c r="AC30" s="68">
        <v>5</v>
      </c>
      <c r="AD30" s="66"/>
      <c r="AE30" s="56"/>
      <c r="AF30" s="66"/>
      <c r="AG30" s="66"/>
      <c r="AH30" s="66" t="s">
        <v>85</v>
      </c>
    </row>
    <row r="31" spans="1:34" x14ac:dyDescent="0.25">
      <c r="A31" s="122"/>
      <c r="B31" s="120"/>
      <c r="C31" s="120"/>
      <c r="D31" s="109"/>
      <c r="E31" s="69"/>
      <c r="F31" s="69"/>
      <c r="G31" s="69"/>
      <c r="H31" s="69"/>
      <c r="I31" s="69"/>
      <c r="J31" s="69"/>
      <c r="K31" s="94"/>
      <c r="L31" s="69"/>
      <c r="M31" s="51" t="s">
        <v>64</v>
      </c>
      <c r="N31" s="54" t="s">
        <v>66</v>
      </c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>
        <v>8</v>
      </c>
      <c r="Z31" s="22">
        <v>8</v>
      </c>
      <c r="AA31" s="36">
        <f>SUM(P31:Z31)</f>
        <v>16</v>
      </c>
      <c r="AB31" s="66">
        <v>16</v>
      </c>
      <c r="AC31" s="69"/>
      <c r="AD31" s="66"/>
      <c r="AE31" s="56"/>
      <c r="AF31" s="66"/>
      <c r="AG31" s="66"/>
      <c r="AH31" s="66"/>
    </row>
    <row r="32" spans="1:34" x14ac:dyDescent="0.25">
      <c r="A32" s="122"/>
      <c r="B32" s="120"/>
      <c r="C32" s="120"/>
      <c r="D32" s="109"/>
      <c r="E32" s="69"/>
      <c r="F32" s="69"/>
      <c r="G32" s="69"/>
      <c r="H32" s="69"/>
      <c r="I32" s="69"/>
      <c r="J32" s="69"/>
      <c r="K32" s="94"/>
      <c r="L32" s="69"/>
      <c r="M32" s="51" t="s">
        <v>64</v>
      </c>
      <c r="N32" s="54" t="s">
        <v>67</v>
      </c>
      <c r="O32" s="22"/>
      <c r="P32" s="22"/>
      <c r="Q32" s="22"/>
      <c r="R32" s="22">
        <v>8</v>
      </c>
      <c r="S32" s="22"/>
      <c r="T32" s="22"/>
      <c r="U32" s="22"/>
      <c r="V32" s="22"/>
      <c r="W32" s="22"/>
      <c r="X32" s="22"/>
      <c r="Y32" s="22"/>
      <c r="Z32" s="22"/>
      <c r="AA32" s="36">
        <f>SUM(P32:Z32)</f>
        <v>8</v>
      </c>
      <c r="AB32" s="66">
        <v>8</v>
      </c>
      <c r="AC32" s="69"/>
      <c r="AD32" s="66"/>
      <c r="AE32" s="56"/>
      <c r="AF32" s="66"/>
      <c r="AG32" s="66"/>
      <c r="AH32" s="66"/>
    </row>
    <row r="33" spans="1:34" x14ac:dyDescent="0.25">
      <c r="A33" s="122"/>
      <c r="B33" s="120"/>
      <c r="C33" s="120"/>
      <c r="D33" s="109"/>
      <c r="E33" s="69"/>
      <c r="F33" s="69"/>
      <c r="G33" s="69"/>
      <c r="H33" s="69"/>
      <c r="I33" s="69"/>
      <c r="J33" s="69"/>
      <c r="K33" s="94"/>
      <c r="L33" s="69"/>
      <c r="M33" s="51" t="s">
        <v>64</v>
      </c>
      <c r="N33" s="54" t="s">
        <v>81</v>
      </c>
      <c r="O33" s="22"/>
      <c r="P33" s="22">
        <v>16</v>
      </c>
      <c r="Q33" s="22"/>
      <c r="R33" s="22">
        <v>16</v>
      </c>
      <c r="S33" s="22"/>
      <c r="T33" s="22"/>
      <c r="U33" s="22"/>
      <c r="V33" s="22"/>
      <c r="W33" s="22"/>
      <c r="X33" s="22"/>
      <c r="Y33" s="22"/>
      <c r="Z33" s="22"/>
      <c r="AA33" s="36">
        <f>SUM(P33:Z33)</f>
        <v>32</v>
      </c>
      <c r="AB33" s="66">
        <v>32</v>
      </c>
      <c r="AC33" s="69"/>
      <c r="AD33" s="66"/>
      <c r="AE33" s="56"/>
      <c r="AF33" s="66"/>
      <c r="AG33" s="66"/>
      <c r="AH33" s="66" t="s">
        <v>85</v>
      </c>
    </row>
    <row r="34" spans="1:34" x14ac:dyDescent="0.25">
      <c r="A34" s="97"/>
      <c r="B34" s="120"/>
      <c r="C34" s="120"/>
      <c r="D34" s="110"/>
      <c r="E34" s="70"/>
      <c r="F34" s="70"/>
      <c r="G34" s="70"/>
      <c r="H34" s="70"/>
      <c r="I34" s="70"/>
      <c r="J34" s="70"/>
      <c r="K34" s="95"/>
      <c r="L34" s="70"/>
      <c r="M34" s="51" t="s">
        <v>76</v>
      </c>
      <c r="N34" s="54" t="s">
        <v>82</v>
      </c>
      <c r="O34" s="22"/>
      <c r="P34" s="22">
        <v>8</v>
      </c>
      <c r="Q34" s="22">
        <v>8</v>
      </c>
      <c r="R34" s="22">
        <v>8</v>
      </c>
      <c r="S34" s="22">
        <v>8</v>
      </c>
      <c r="T34" s="22">
        <v>8</v>
      </c>
      <c r="U34" s="22"/>
      <c r="V34" s="22"/>
      <c r="W34" s="22"/>
      <c r="X34" s="22"/>
      <c r="Y34" s="22"/>
      <c r="Z34" s="22"/>
      <c r="AA34" s="36">
        <f>SUM(O34:Z34)</f>
        <v>40</v>
      </c>
      <c r="AB34" s="66">
        <v>40</v>
      </c>
      <c r="AC34" s="70"/>
      <c r="AD34" s="66"/>
      <c r="AE34" s="56"/>
      <c r="AF34" s="66"/>
      <c r="AG34" s="66"/>
      <c r="AH34" s="66" t="s">
        <v>84</v>
      </c>
    </row>
    <row r="35" spans="1:34" ht="16.5" customHeight="1" x14ac:dyDescent="0.25">
      <c r="A35" s="88">
        <v>20</v>
      </c>
      <c r="B35" s="120"/>
      <c r="C35" s="120"/>
      <c r="D35" s="108" t="s">
        <v>86</v>
      </c>
      <c r="E35" s="93" t="s">
        <v>87</v>
      </c>
      <c r="F35" s="68"/>
      <c r="G35" s="68" t="s">
        <v>17</v>
      </c>
      <c r="H35" s="68"/>
      <c r="I35" s="68"/>
      <c r="J35" s="68"/>
      <c r="K35" s="93" t="s">
        <v>88</v>
      </c>
      <c r="L35" s="68">
        <v>24</v>
      </c>
      <c r="M35" s="51" t="s">
        <v>64</v>
      </c>
      <c r="N35" s="54" t="s">
        <v>89</v>
      </c>
      <c r="O35" s="22">
        <v>16</v>
      </c>
      <c r="P35" s="22">
        <v>16</v>
      </c>
      <c r="Q35" s="22">
        <v>16</v>
      </c>
      <c r="R35" s="22">
        <v>16</v>
      </c>
      <c r="S35" s="22">
        <v>16</v>
      </c>
      <c r="T35" s="22">
        <v>16</v>
      </c>
      <c r="U35" s="22"/>
      <c r="V35" s="22"/>
      <c r="W35" s="22"/>
      <c r="X35" s="22"/>
      <c r="Y35" s="22"/>
      <c r="Z35" s="22"/>
      <c r="AA35" s="36">
        <f>SUM(O35:Z35)</f>
        <v>96</v>
      </c>
      <c r="AB35" s="66">
        <v>92</v>
      </c>
      <c r="AC35" s="68">
        <v>3</v>
      </c>
      <c r="AD35" s="66"/>
      <c r="AE35" s="68" t="s">
        <v>17</v>
      </c>
      <c r="AF35" s="66"/>
      <c r="AG35" s="66"/>
      <c r="AH35" s="66"/>
    </row>
    <row r="36" spans="1:34" x14ac:dyDescent="0.25">
      <c r="A36" s="73"/>
      <c r="B36" s="120"/>
      <c r="C36" s="120"/>
      <c r="D36" s="109"/>
      <c r="E36" s="94"/>
      <c r="F36" s="69"/>
      <c r="G36" s="69"/>
      <c r="H36" s="69"/>
      <c r="I36" s="69"/>
      <c r="J36" s="69"/>
      <c r="K36" s="94"/>
      <c r="L36" s="69"/>
      <c r="M36" s="51" t="s">
        <v>64</v>
      </c>
      <c r="N36" s="54" t="s">
        <v>90</v>
      </c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>
        <v>16</v>
      </c>
      <c r="AA36" s="36">
        <f>SUM(O36:Z36)</f>
        <v>16</v>
      </c>
      <c r="AB36" s="66">
        <v>16</v>
      </c>
      <c r="AC36" s="69"/>
      <c r="AD36" s="66"/>
      <c r="AE36" s="69"/>
      <c r="AF36" s="66"/>
      <c r="AG36" s="66"/>
      <c r="AH36" s="66"/>
    </row>
    <row r="37" spans="1:34" x14ac:dyDescent="0.25">
      <c r="A37" s="89"/>
      <c r="B37" s="120"/>
      <c r="C37" s="120"/>
      <c r="D37" s="110"/>
      <c r="E37" s="95"/>
      <c r="F37" s="70"/>
      <c r="G37" s="70"/>
      <c r="H37" s="70"/>
      <c r="I37" s="70"/>
      <c r="J37" s="70"/>
      <c r="K37" s="95"/>
      <c r="L37" s="70"/>
      <c r="M37" s="51"/>
      <c r="N37" s="54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36"/>
      <c r="AB37" s="66">
        <v>4</v>
      </c>
      <c r="AC37" s="70"/>
      <c r="AD37" s="66"/>
      <c r="AE37" s="70"/>
      <c r="AF37" s="66"/>
      <c r="AG37" s="66"/>
      <c r="AH37" s="66"/>
    </row>
    <row r="38" spans="1:34" ht="19.5" customHeight="1" x14ac:dyDescent="0.25">
      <c r="A38" s="88">
        <v>21</v>
      </c>
      <c r="B38" s="120"/>
      <c r="C38" s="120"/>
      <c r="D38" s="108" t="s">
        <v>91</v>
      </c>
      <c r="E38" s="93" t="s">
        <v>92</v>
      </c>
      <c r="F38" s="68"/>
      <c r="G38" s="68"/>
      <c r="H38" s="68"/>
      <c r="I38" s="68"/>
      <c r="J38" s="68" t="s">
        <v>17</v>
      </c>
      <c r="K38" s="93">
        <v>626</v>
      </c>
      <c r="L38" s="68">
        <v>24</v>
      </c>
      <c r="M38" s="51" t="s">
        <v>64</v>
      </c>
      <c r="N38" s="54" t="s">
        <v>89</v>
      </c>
      <c r="O38" s="22"/>
      <c r="P38" s="22"/>
      <c r="Q38" s="22"/>
      <c r="R38" s="22"/>
      <c r="S38" s="22"/>
      <c r="T38" s="22"/>
      <c r="U38" s="22">
        <v>16</v>
      </c>
      <c r="V38" s="22">
        <v>16</v>
      </c>
      <c r="W38" s="22">
        <v>16</v>
      </c>
      <c r="X38" s="22">
        <v>16</v>
      </c>
      <c r="Y38" s="22">
        <v>16</v>
      </c>
      <c r="Z38" s="22">
        <v>16</v>
      </c>
      <c r="AA38" s="36">
        <f>SUM(U38:Z38)</f>
        <v>96</v>
      </c>
      <c r="AB38" s="66">
        <v>120</v>
      </c>
      <c r="AC38" s="68">
        <v>6</v>
      </c>
      <c r="AD38" s="66"/>
      <c r="AE38" s="68" t="s">
        <v>17</v>
      </c>
      <c r="AF38" s="66"/>
      <c r="AG38" s="66"/>
      <c r="AH38" s="66"/>
    </row>
    <row r="39" spans="1:34" x14ac:dyDescent="0.25">
      <c r="A39" s="89"/>
      <c r="B39" s="120"/>
      <c r="C39" s="120"/>
      <c r="D39" s="110"/>
      <c r="E39" s="95"/>
      <c r="F39" s="70"/>
      <c r="G39" s="70"/>
      <c r="H39" s="70"/>
      <c r="I39" s="70"/>
      <c r="J39" s="70"/>
      <c r="K39" s="95"/>
      <c r="L39" s="70"/>
      <c r="M39" s="51" t="s">
        <v>64</v>
      </c>
      <c r="N39" s="54" t="s">
        <v>90</v>
      </c>
      <c r="O39" s="22"/>
      <c r="P39" s="22"/>
      <c r="Q39" s="22"/>
      <c r="R39" s="22"/>
      <c r="S39" s="22"/>
      <c r="T39" s="22"/>
      <c r="U39" s="22">
        <v>12</v>
      </c>
      <c r="V39" s="22">
        <v>12</v>
      </c>
      <c r="W39" s="22"/>
      <c r="X39" s="22"/>
      <c r="Y39" s="22"/>
      <c r="Z39" s="22"/>
      <c r="AA39" s="36">
        <f>SUM(U39:Z39)</f>
        <v>24</v>
      </c>
      <c r="AB39" s="66"/>
      <c r="AC39" s="70"/>
      <c r="AD39" s="66"/>
      <c r="AE39" s="70"/>
      <c r="AF39" s="66"/>
      <c r="AG39" s="66"/>
      <c r="AH39" s="66"/>
    </row>
    <row r="40" spans="1:34" ht="22.5" customHeight="1" x14ac:dyDescent="0.25">
      <c r="A40" s="88">
        <v>22</v>
      </c>
      <c r="B40" s="120"/>
      <c r="C40" s="120"/>
      <c r="D40" s="108" t="s">
        <v>93</v>
      </c>
      <c r="E40" s="93" t="s">
        <v>94</v>
      </c>
      <c r="F40" s="68"/>
      <c r="G40" s="68"/>
      <c r="H40" s="68"/>
      <c r="I40" s="68"/>
      <c r="J40" s="68" t="s">
        <v>17</v>
      </c>
      <c r="K40" s="93">
        <v>6054</v>
      </c>
      <c r="L40" s="68">
        <v>24</v>
      </c>
      <c r="M40" s="51" t="s">
        <v>64</v>
      </c>
      <c r="N40" s="54" t="s">
        <v>90</v>
      </c>
      <c r="O40" s="22"/>
      <c r="P40" s="22"/>
      <c r="Q40" s="22"/>
      <c r="R40" s="22"/>
      <c r="S40" s="22">
        <v>12</v>
      </c>
      <c r="T40" s="22"/>
      <c r="U40" s="22"/>
      <c r="V40" s="22"/>
      <c r="W40" s="22"/>
      <c r="X40" s="22"/>
      <c r="Y40" s="22"/>
      <c r="Z40" s="22"/>
      <c r="AA40" s="36">
        <f>SUM(Q40:Z40)</f>
        <v>12</v>
      </c>
      <c r="AB40" s="68">
        <v>28</v>
      </c>
      <c r="AC40" s="68">
        <v>6</v>
      </c>
      <c r="AD40" s="66"/>
      <c r="AE40" s="56"/>
      <c r="AF40" s="66"/>
      <c r="AG40" s="66"/>
      <c r="AH40" s="68" t="s">
        <v>95</v>
      </c>
    </row>
    <row r="41" spans="1:34" x14ac:dyDescent="0.25">
      <c r="A41" s="89"/>
      <c r="B41" s="120"/>
      <c r="C41" s="120"/>
      <c r="D41" s="110"/>
      <c r="E41" s="95"/>
      <c r="F41" s="70"/>
      <c r="G41" s="70"/>
      <c r="H41" s="70"/>
      <c r="I41" s="70"/>
      <c r="J41" s="70"/>
      <c r="K41" s="95"/>
      <c r="L41" s="70"/>
      <c r="M41" s="51" t="s">
        <v>64</v>
      </c>
      <c r="N41" s="54" t="s">
        <v>81</v>
      </c>
      <c r="O41" s="22"/>
      <c r="P41" s="22"/>
      <c r="Q41" s="22">
        <v>16</v>
      </c>
      <c r="R41" s="22"/>
      <c r="S41" s="22"/>
      <c r="T41" s="22"/>
      <c r="U41" s="22"/>
      <c r="V41" s="22"/>
      <c r="W41" s="22"/>
      <c r="X41" s="22"/>
      <c r="Y41" s="22"/>
      <c r="Z41" s="22"/>
      <c r="AA41" s="36">
        <f>SUM(Q41:Z41)</f>
        <v>16</v>
      </c>
      <c r="AB41" s="70"/>
      <c r="AC41" s="70"/>
      <c r="AD41" s="66"/>
      <c r="AE41" s="56"/>
      <c r="AF41" s="66"/>
      <c r="AG41" s="66"/>
      <c r="AH41" s="70"/>
    </row>
    <row r="42" spans="1:34" ht="22.5" x14ac:dyDescent="0.25">
      <c r="A42" s="61">
        <v>23</v>
      </c>
      <c r="B42" s="120"/>
      <c r="C42" s="120"/>
      <c r="D42" s="58" t="s">
        <v>96</v>
      </c>
      <c r="E42" s="59" t="s">
        <v>94</v>
      </c>
      <c r="F42" s="56"/>
      <c r="G42" s="56" t="s">
        <v>17</v>
      </c>
      <c r="H42" s="56"/>
      <c r="I42" s="56"/>
      <c r="J42" s="56"/>
      <c r="K42" s="59">
        <v>123</v>
      </c>
      <c r="L42" s="56">
        <v>24</v>
      </c>
      <c r="M42" s="51" t="s">
        <v>64</v>
      </c>
      <c r="N42" s="54" t="s">
        <v>90</v>
      </c>
      <c r="O42" s="22"/>
      <c r="P42" s="22"/>
      <c r="Q42" s="22"/>
      <c r="R42" s="22"/>
      <c r="S42" s="22"/>
      <c r="T42" s="22">
        <v>12</v>
      </c>
      <c r="U42" s="22"/>
      <c r="V42" s="22"/>
      <c r="W42" s="22">
        <v>16</v>
      </c>
      <c r="X42" s="22">
        <v>16</v>
      </c>
      <c r="Y42" s="22">
        <v>16</v>
      </c>
      <c r="Z42" s="22"/>
      <c r="AA42" s="36">
        <v>60</v>
      </c>
      <c r="AB42" s="66">
        <v>60</v>
      </c>
      <c r="AC42" s="56"/>
      <c r="AD42" s="66"/>
      <c r="AE42" s="56"/>
      <c r="AF42" s="66"/>
      <c r="AG42" s="66"/>
      <c r="AH42" s="66"/>
    </row>
    <row r="43" spans="1:34" ht="18.75" customHeight="1" x14ac:dyDescent="0.25">
      <c r="A43" s="88">
        <v>24</v>
      </c>
      <c r="B43" s="120"/>
      <c r="C43" s="120"/>
      <c r="D43" s="108" t="s">
        <v>97</v>
      </c>
      <c r="E43" s="68" t="s">
        <v>98</v>
      </c>
      <c r="F43" s="68"/>
      <c r="G43" s="68" t="s">
        <v>17</v>
      </c>
      <c r="H43" s="68"/>
      <c r="I43" s="68"/>
      <c r="J43" s="68"/>
      <c r="K43" s="93" t="s">
        <v>99</v>
      </c>
      <c r="L43" s="68">
        <v>24</v>
      </c>
      <c r="M43" s="51" t="s">
        <v>64</v>
      </c>
      <c r="N43" s="54" t="s">
        <v>100</v>
      </c>
      <c r="O43" s="22"/>
      <c r="P43" s="22"/>
      <c r="Q43" s="22"/>
      <c r="R43" s="22"/>
      <c r="S43" s="22"/>
      <c r="T43" s="22"/>
      <c r="U43" s="22">
        <v>20</v>
      </c>
      <c r="V43" s="22">
        <v>20</v>
      </c>
      <c r="W43" s="22">
        <v>20</v>
      </c>
      <c r="X43" s="22">
        <v>20</v>
      </c>
      <c r="Y43" s="22">
        <v>20</v>
      </c>
      <c r="Z43" s="22">
        <v>20</v>
      </c>
      <c r="AA43" s="36">
        <f>SUM(U43:Z43)</f>
        <v>120</v>
      </c>
      <c r="AB43" s="66">
        <v>48</v>
      </c>
      <c r="AC43" s="68">
        <v>8</v>
      </c>
      <c r="AD43" s="66"/>
      <c r="AE43" s="68" t="s">
        <v>17</v>
      </c>
      <c r="AF43" s="66"/>
      <c r="AG43" s="66"/>
      <c r="AH43" s="66"/>
    </row>
    <row r="44" spans="1:34" ht="18.75" customHeight="1" x14ac:dyDescent="0.25">
      <c r="A44" s="73"/>
      <c r="B44" s="120"/>
      <c r="C44" s="120"/>
      <c r="D44" s="109"/>
      <c r="E44" s="69"/>
      <c r="F44" s="69"/>
      <c r="G44" s="69"/>
      <c r="H44" s="69"/>
      <c r="I44" s="69"/>
      <c r="J44" s="69"/>
      <c r="K44" s="94"/>
      <c r="L44" s="69"/>
      <c r="M44" s="51" t="s">
        <v>76</v>
      </c>
      <c r="N44" s="54" t="s">
        <v>82</v>
      </c>
      <c r="O44" s="22">
        <v>8</v>
      </c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36">
        <v>8</v>
      </c>
      <c r="AB44" s="66">
        <v>80</v>
      </c>
      <c r="AC44" s="69"/>
      <c r="AD44" s="66"/>
      <c r="AE44" s="69"/>
      <c r="AF44" s="66"/>
      <c r="AG44" s="66"/>
      <c r="AH44" s="66"/>
    </row>
    <row r="45" spans="1:34" ht="18.75" customHeight="1" x14ac:dyDescent="0.25">
      <c r="A45" s="61"/>
      <c r="B45" s="121"/>
      <c r="C45" s="121"/>
      <c r="D45" s="58"/>
      <c r="E45" s="56"/>
      <c r="F45" s="56"/>
      <c r="G45" s="56"/>
      <c r="H45" s="56"/>
      <c r="I45" s="56"/>
      <c r="J45" s="56"/>
      <c r="K45" s="59"/>
      <c r="L45" s="56"/>
      <c r="M45" s="51"/>
      <c r="N45" s="67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36"/>
      <c r="AB45" s="66"/>
      <c r="AC45" s="56"/>
      <c r="AD45" s="66"/>
      <c r="AE45" s="56"/>
      <c r="AF45" s="66"/>
      <c r="AG45" s="66"/>
      <c r="AH45" s="66"/>
    </row>
    <row r="46" spans="1:34" s="73" customFormat="1" ht="18.75" customHeight="1" x14ac:dyDescent="0.25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</row>
    <row r="47" spans="1:34" s="73" customFormat="1" ht="18.75" customHeight="1" x14ac:dyDescent="0.25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</row>
    <row r="48" spans="1:34" x14ac:dyDescent="0.25">
      <c r="A48" s="88">
        <v>25</v>
      </c>
      <c r="B48" s="62"/>
      <c r="C48" s="62"/>
      <c r="D48" s="108" t="s">
        <v>101</v>
      </c>
      <c r="E48" s="68" t="s">
        <v>98</v>
      </c>
      <c r="F48" s="68"/>
      <c r="G48" s="68"/>
      <c r="H48" s="68"/>
      <c r="I48" s="68"/>
      <c r="J48" s="68" t="s">
        <v>17</v>
      </c>
      <c r="K48" s="93" t="s">
        <v>102</v>
      </c>
      <c r="L48" s="68">
        <v>24</v>
      </c>
      <c r="M48" s="51" t="s">
        <v>64</v>
      </c>
      <c r="N48" s="54" t="s">
        <v>100</v>
      </c>
      <c r="O48" s="22">
        <v>20</v>
      </c>
      <c r="P48" s="22">
        <v>20</v>
      </c>
      <c r="Q48" s="22">
        <v>20</v>
      </c>
      <c r="R48" s="22">
        <v>20</v>
      </c>
      <c r="S48" s="22">
        <v>20</v>
      </c>
      <c r="T48" s="22">
        <v>20</v>
      </c>
      <c r="U48" s="22">
        <f>SUM(O48:T48)</f>
        <v>120</v>
      </c>
      <c r="V48" s="22"/>
      <c r="W48" s="22"/>
      <c r="X48" s="22"/>
      <c r="Y48" s="22"/>
      <c r="Z48" s="22"/>
      <c r="AA48" s="36">
        <v>120</v>
      </c>
      <c r="AB48" s="66">
        <v>28</v>
      </c>
      <c r="AC48" s="68">
        <v>8</v>
      </c>
      <c r="AD48" s="66"/>
      <c r="AE48" s="68" t="s">
        <v>17</v>
      </c>
      <c r="AF48" s="66"/>
      <c r="AG48" s="66"/>
      <c r="AH48" s="66"/>
    </row>
    <row r="49" spans="1:34" x14ac:dyDescent="0.25">
      <c r="A49" s="73"/>
      <c r="B49" s="63"/>
      <c r="C49" s="63"/>
      <c r="D49" s="109"/>
      <c r="E49" s="69"/>
      <c r="F49" s="69"/>
      <c r="G49" s="69"/>
      <c r="H49" s="69"/>
      <c r="I49" s="69"/>
      <c r="J49" s="69"/>
      <c r="K49" s="94"/>
      <c r="L49" s="69"/>
      <c r="M49" s="51"/>
      <c r="N49" s="54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36"/>
      <c r="AB49" s="66">
        <v>74</v>
      </c>
      <c r="AC49" s="69"/>
      <c r="AD49" s="66"/>
      <c r="AE49" s="69"/>
      <c r="AF49" s="66"/>
      <c r="AG49" s="66"/>
      <c r="AH49" s="66"/>
    </row>
    <row r="50" spans="1:34" x14ac:dyDescent="0.25">
      <c r="A50" s="73"/>
      <c r="B50" s="63"/>
      <c r="C50" s="63"/>
      <c r="D50" s="109"/>
      <c r="E50" s="69"/>
      <c r="F50" s="69"/>
      <c r="G50" s="69"/>
      <c r="H50" s="69"/>
      <c r="I50" s="69"/>
      <c r="J50" s="69"/>
      <c r="K50" s="94"/>
      <c r="L50" s="69"/>
      <c r="M50" s="51"/>
      <c r="N50" s="54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36"/>
      <c r="AB50" s="66">
        <v>16</v>
      </c>
      <c r="AC50" s="69"/>
      <c r="AD50" s="66"/>
      <c r="AE50" s="69"/>
      <c r="AF50" s="66"/>
      <c r="AG50" s="66"/>
      <c r="AH50" s="66"/>
    </row>
    <row r="51" spans="1:34" x14ac:dyDescent="0.25">
      <c r="A51" s="89"/>
      <c r="B51" s="63"/>
      <c r="C51" s="63"/>
      <c r="D51" s="110"/>
      <c r="E51" s="70"/>
      <c r="F51" s="70"/>
      <c r="G51" s="70"/>
      <c r="H51" s="70"/>
      <c r="I51" s="70"/>
      <c r="J51" s="70"/>
      <c r="K51" s="95"/>
      <c r="L51" s="70"/>
      <c r="M51" s="51"/>
      <c r="N51" s="54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36"/>
      <c r="AB51" s="66">
        <v>2</v>
      </c>
      <c r="AC51" s="70"/>
      <c r="AD51" s="66"/>
      <c r="AE51" s="70"/>
      <c r="AF51" s="66"/>
      <c r="AG51" s="66"/>
      <c r="AH51" s="66"/>
    </row>
    <row r="52" spans="1:34" x14ac:dyDescent="0.25">
      <c r="A52" s="61">
        <v>26</v>
      </c>
      <c r="B52" s="63"/>
      <c r="C52" s="63"/>
      <c r="D52" s="58" t="s">
        <v>103</v>
      </c>
      <c r="E52" s="56"/>
      <c r="F52" s="56"/>
      <c r="G52" s="56"/>
      <c r="H52" s="56"/>
      <c r="I52" s="56"/>
      <c r="J52" s="56"/>
      <c r="K52" s="59">
        <v>6066</v>
      </c>
      <c r="L52" s="56"/>
      <c r="M52" s="51" t="s">
        <v>64</v>
      </c>
      <c r="N52" s="54" t="s">
        <v>81</v>
      </c>
      <c r="O52" s="22">
        <v>16</v>
      </c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36">
        <v>16</v>
      </c>
      <c r="AB52" s="66">
        <v>16</v>
      </c>
      <c r="AC52" s="56"/>
      <c r="AD52" s="66"/>
      <c r="AE52" s="56"/>
      <c r="AF52" s="66"/>
      <c r="AG52" s="66"/>
      <c r="AH52" s="66" t="s">
        <v>104</v>
      </c>
    </row>
    <row r="53" spans="1:34" x14ac:dyDescent="0.25">
      <c r="A53" s="61">
        <v>27</v>
      </c>
      <c r="B53" s="63"/>
      <c r="C53" s="63"/>
      <c r="D53" s="58" t="s">
        <v>135</v>
      </c>
      <c r="E53" s="56" t="s">
        <v>106</v>
      </c>
      <c r="F53" s="56"/>
      <c r="G53" s="56"/>
      <c r="H53" s="56"/>
      <c r="I53" s="56"/>
      <c r="J53" s="56"/>
      <c r="K53" s="59"/>
      <c r="L53" s="56"/>
      <c r="M53" s="51" t="s">
        <v>64</v>
      </c>
      <c r="N53" s="54" t="s">
        <v>81</v>
      </c>
      <c r="O53" s="22"/>
      <c r="P53" s="22"/>
      <c r="Q53" s="22"/>
      <c r="R53" s="22"/>
      <c r="S53" s="22"/>
      <c r="T53" s="22"/>
      <c r="U53" s="22">
        <v>32</v>
      </c>
      <c r="V53" s="22">
        <v>32</v>
      </c>
      <c r="W53" s="22"/>
      <c r="X53" s="22"/>
      <c r="Y53" s="22"/>
      <c r="Z53" s="22"/>
      <c r="AA53" s="36">
        <v>64</v>
      </c>
      <c r="AB53" s="66">
        <v>64</v>
      </c>
      <c r="AC53" s="56"/>
      <c r="AD53" s="66"/>
      <c r="AE53" s="56"/>
      <c r="AF53" s="66"/>
      <c r="AG53" s="66"/>
      <c r="AH53" s="66"/>
    </row>
    <row r="54" spans="1:34" ht="25.5" customHeight="1" x14ac:dyDescent="0.25">
      <c r="A54" s="61">
        <v>28</v>
      </c>
      <c r="B54" s="63"/>
      <c r="C54" s="63"/>
      <c r="D54" s="58" t="s">
        <v>105</v>
      </c>
      <c r="E54" s="59" t="s">
        <v>106</v>
      </c>
      <c r="F54" s="56"/>
      <c r="G54" s="56"/>
      <c r="H54" s="56"/>
      <c r="I54" s="56"/>
      <c r="J54" s="56"/>
      <c r="K54" s="59">
        <v>6071</v>
      </c>
      <c r="L54" s="56">
        <v>39</v>
      </c>
      <c r="M54" s="50" t="s">
        <v>64</v>
      </c>
      <c r="N54" s="55" t="s">
        <v>81</v>
      </c>
      <c r="O54" s="22"/>
      <c r="P54" s="22"/>
      <c r="Q54" s="22"/>
      <c r="R54" s="22"/>
      <c r="S54" s="23">
        <v>32</v>
      </c>
      <c r="T54" s="22"/>
      <c r="U54" s="22"/>
      <c r="V54" s="22"/>
      <c r="W54" s="22"/>
      <c r="X54" s="22"/>
      <c r="Y54" s="22"/>
      <c r="Z54" s="22"/>
      <c r="AA54" s="36">
        <v>32</v>
      </c>
      <c r="AB54" s="66">
        <v>32</v>
      </c>
      <c r="AC54" s="56">
        <v>6</v>
      </c>
      <c r="AD54" s="66"/>
      <c r="AE54" s="56" t="s">
        <v>17</v>
      </c>
      <c r="AF54" s="66"/>
      <c r="AG54" s="66"/>
      <c r="AH54" s="66"/>
    </row>
    <row r="55" spans="1:34" x14ac:dyDescent="0.25">
      <c r="A55" s="88">
        <v>29</v>
      </c>
      <c r="B55" s="63"/>
      <c r="C55" s="63"/>
      <c r="D55" s="108" t="s">
        <v>107</v>
      </c>
      <c r="E55" s="56" t="s">
        <v>98</v>
      </c>
      <c r="F55" s="56"/>
      <c r="G55" s="56" t="s">
        <v>17</v>
      </c>
      <c r="H55" s="56"/>
      <c r="I55" s="56"/>
      <c r="J55" s="56"/>
      <c r="K55" s="59">
        <v>6078</v>
      </c>
      <c r="L55" s="56">
        <v>24</v>
      </c>
      <c r="M55" s="51" t="s">
        <v>64</v>
      </c>
      <c r="N55" s="54" t="s">
        <v>81</v>
      </c>
      <c r="O55" s="22"/>
      <c r="P55" s="22"/>
      <c r="Q55" s="22"/>
      <c r="R55" s="22"/>
      <c r="S55" s="22"/>
      <c r="T55" s="22">
        <v>32</v>
      </c>
      <c r="U55" s="22"/>
      <c r="V55" s="22"/>
      <c r="W55" s="22"/>
      <c r="X55" s="22"/>
      <c r="Y55" s="22"/>
      <c r="Z55" s="22"/>
      <c r="AA55" s="36">
        <v>32</v>
      </c>
      <c r="AB55" s="66">
        <v>32</v>
      </c>
      <c r="AC55" s="56">
        <v>3</v>
      </c>
      <c r="AD55" s="66"/>
      <c r="AE55" s="56"/>
      <c r="AF55" s="66"/>
      <c r="AG55" s="66"/>
      <c r="AH55" s="68" t="s">
        <v>95</v>
      </c>
    </row>
    <row r="56" spans="1:34" x14ac:dyDescent="0.25">
      <c r="A56" s="89"/>
      <c r="B56" s="63"/>
      <c r="C56" s="63"/>
      <c r="D56" s="110"/>
      <c r="E56" s="56"/>
      <c r="F56" s="56"/>
      <c r="G56" s="56"/>
      <c r="H56" s="56"/>
      <c r="I56" s="56"/>
      <c r="J56" s="56"/>
      <c r="K56" s="59"/>
      <c r="L56" s="56"/>
      <c r="M56" s="51" t="s">
        <v>64</v>
      </c>
      <c r="N56" s="54" t="s">
        <v>18</v>
      </c>
      <c r="O56" s="22"/>
      <c r="P56" s="22"/>
      <c r="Q56" s="22"/>
      <c r="R56" s="22">
        <v>8</v>
      </c>
      <c r="S56" s="22"/>
      <c r="T56" s="22"/>
      <c r="U56" s="22"/>
      <c r="V56" s="22"/>
      <c r="W56" s="22"/>
      <c r="X56" s="22"/>
      <c r="Y56" s="22"/>
      <c r="Z56" s="22"/>
      <c r="AA56" s="36">
        <v>8</v>
      </c>
      <c r="AB56" s="66">
        <v>8</v>
      </c>
      <c r="AC56" s="56"/>
      <c r="AD56" s="66"/>
      <c r="AE56" s="56"/>
      <c r="AF56" s="66"/>
      <c r="AG56" s="66"/>
      <c r="AH56" s="70"/>
    </row>
    <row r="57" spans="1:34" ht="15.75" customHeight="1" x14ac:dyDescent="0.25">
      <c r="A57" s="88">
        <v>30</v>
      </c>
      <c r="B57" s="63"/>
      <c r="C57" s="63"/>
      <c r="D57" s="108" t="s">
        <v>108</v>
      </c>
      <c r="E57" s="93" t="s">
        <v>109</v>
      </c>
      <c r="F57" s="68"/>
      <c r="G57" s="68"/>
      <c r="H57" s="68"/>
      <c r="I57" s="68"/>
      <c r="J57" s="68" t="s">
        <v>17</v>
      </c>
      <c r="K57" s="93" t="s">
        <v>110</v>
      </c>
      <c r="L57" s="68">
        <v>24</v>
      </c>
      <c r="M57" s="81"/>
      <c r="N57" s="54" t="s">
        <v>111</v>
      </c>
      <c r="O57" s="22">
        <v>8</v>
      </c>
      <c r="P57" s="22">
        <v>8</v>
      </c>
      <c r="Q57" s="22">
        <v>8</v>
      </c>
      <c r="R57" s="22">
        <v>8</v>
      </c>
      <c r="S57" s="22">
        <v>8</v>
      </c>
      <c r="T57" s="22">
        <v>8</v>
      </c>
      <c r="U57" s="22">
        <v>8</v>
      </c>
      <c r="V57" s="22">
        <v>8</v>
      </c>
      <c r="W57" s="22">
        <v>8</v>
      </c>
      <c r="X57" s="22">
        <v>8</v>
      </c>
      <c r="Y57" s="22">
        <v>8</v>
      </c>
      <c r="Z57" s="22">
        <v>8</v>
      </c>
      <c r="AA57" s="36">
        <v>96</v>
      </c>
      <c r="AB57" s="66">
        <v>48</v>
      </c>
      <c r="AC57" s="68">
        <v>5</v>
      </c>
      <c r="AD57" s="66"/>
      <c r="AE57" s="68" t="s">
        <v>17</v>
      </c>
      <c r="AF57" s="66"/>
      <c r="AG57" s="66"/>
      <c r="AH57" s="66"/>
    </row>
    <row r="58" spans="1:34" x14ac:dyDescent="0.25">
      <c r="A58" s="73"/>
      <c r="B58" s="63"/>
      <c r="C58" s="63"/>
      <c r="D58" s="109"/>
      <c r="E58" s="94"/>
      <c r="F58" s="69"/>
      <c r="G58" s="69"/>
      <c r="H58" s="69"/>
      <c r="I58" s="69"/>
      <c r="J58" s="69"/>
      <c r="K58" s="94"/>
      <c r="L58" s="69"/>
      <c r="M58" s="83"/>
      <c r="N58" s="54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36"/>
      <c r="AB58" s="66">
        <v>40</v>
      </c>
      <c r="AC58" s="69"/>
      <c r="AD58" s="66"/>
      <c r="AE58" s="69"/>
      <c r="AF58" s="66"/>
      <c r="AG58" s="66"/>
      <c r="AH58" s="66"/>
    </row>
    <row r="59" spans="1:34" x14ac:dyDescent="0.25">
      <c r="A59" s="89"/>
      <c r="B59" s="63"/>
      <c r="C59" s="63"/>
      <c r="D59" s="110"/>
      <c r="E59" s="95"/>
      <c r="F59" s="70"/>
      <c r="G59" s="70"/>
      <c r="H59" s="70"/>
      <c r="I59" s="70"/>
      <c r="J59" s="70"/>
      <c r="K59" s="95"/>
      <c r="L59" s="70"/>
      <c r="M59" s="82"/>
      <c r="N59" s="54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36"/>
      <c r="AB59" s="66">
        <v>8</v>
      </c>
      <c r="AC59" s="70"/>
      <c r="AD59" s="66"/>
      <c r="AE59" s="70"/>
      <c r="AF59" s="66"/>
      <c r="AG59" s="66"/>
      <c r="AH59" s="66"/>
    </row>
    <row r="60" spans="1:34" ht="22.5" x14ac:dyDescent="0.25">
      <c r="A60" s="61">
        <v>31</v>
      </c>
      <c r="B60" s="63"/>
      <c r="C60" s="63"/>
      <c r="D60" s="58" t="s">
        <v>112</v>
      </c>
      <c r="E60" s="59" t="s">
        <v>113</v>
      </c>
      <c r="F60" s="56"/>
      <c r="G60" s="56"/>
      <c r="H60" s="56"/>
      <c r="I60" s="56"/>
      <c r="J60" s="56" t="s">
        <v>17</v>
      </c>
      <c r="K60" s="59">
        <v>6074</v>
      </c>
      <c r="L60" s="56">
        <v>26</v>
      </c>
      <c r="M60" s="51"/>
      <c r="N60" s="54" t="s">
        <v>67</v>
      </c>
      <c r="O60" s="22">
        <v>8</v>
      </c>
      <c r="P60" s="22"/>
      <c r="Q60" s="22">
        <v>8</v>
      </c>
      <c r="R60" s="22"/>
      <c r="S60" s="22">
        <v>8</v>
      </c>
      <c r="T60" s="22"/>
      <c r="U60" s="22">
        <v>8</v>
      </c>
      <c r="V60" s="22"/>
      <c r="W60" s="22">
        <v>8</v>
      </c>
      <c r="X60" s="22">
        <v>8</v>
      </c>
      <c r="Y60" s="22">
        <v>8</v>
      </c>
      <c r="Z60" s="22">
        <v>8</v>
      </c>
      <c r="AA60" s="36">
        <f>SUM(O60:Z60)</f>
        <v>64</v>
      </c>
      <c r="AB60" s="66">
        <v>48</v>
      </c>
      <c r="AC60" s="56">
        <v>1</v>
      </c>
      <c r="AD60" s="66"/>
      <c r="AE60" s="56" t="s">
        <v>17</v>
      </c>
      <c r="AF60" s="66"/>
      <c r="AG60" s="66"/>
      <c r="AH60" s="66"/>
    </row>
    <row r="61" spans="1:34" ht="15.75" customHeight="1" x14ac:dyDescent="0.25">
      <c r="A61" s="88">
        <v>32</v>
      </c>
      <c r="B61" s="63"/>
      <c r="C61" s="63"/>
      <c r="D61" s="102" t="s">
        <v>114</v>
      </c>
      <c r="E61" s="68" t="s">
        <v>115</v>
      </c>
      <c r="F61" s="68"/>
      <c r="G61" s="68" t="s">
        <v>17</v>
      </c>
      <c r="H61" s="68"/>
      <c r="I61" s="68"/>
      <c r="J61" s="68"/>
      <c r="K61" s="93" t="s">
        <v>116</v>
      </c>
      <c r="L61" s="68">
        <v>28</v>
      </c>
      <c r="M61" s="51" t="s">
        <v>64</v>
      </c>
      <c r="N61" s="54" t="s">
        <v>82</v>
      </c>
      <c r="O61" s="22">
        <v>8</v>
      </c>
      <c r="P61" s="22">
        <v>8</v>
      </c>
      <c r="Q61" s="22">
        <v>8</v>
      </c>
      <c r="R61" s="22">
        <v>8</v>
      </c>
      <c r="S61" s="22">
        <v>8</v>
      </c>
      <c r="T61" s="22">
        <v>8</v>
      </c>
      <c r="U61" s="22">
        <v>8</v>
      </c>
      <c r="V61" s="22"/>
      <c r="W61" s="22">
        <v>8</v>
      </c>
      <c r="X61" s="22">
        <v>8</v>
      </c>
      <c r="Y61" s="22">
        <v>8</v>
      </c>
      <c r="Z61" s="22">
        <v>8</v>
      </c>
      <c r="AA61" s="36">
        <v>88</v>
      </c>
      <c r="AB61" s="66">
        <v>40</v>
      </c>
      <c r="AC61" s="68">
        <v>5</v>
      </c>
      <c r="AD61" s="66"/>
      <c r="AE61" s="68" t="s">
        <v>17</v>
      </c>
      <c r="AF61" s="66"/>
      <c r="AG61" s="66" t="s">
        <v>17</v>
      </c>
      <c r="AH61" s="66" t="s">
        <v>117</v>
      </c>
    </row>
    <row r="62" spans="1:34" x14ac:dyDescent="0.25">
      <c r="A62" s="73"/>
      <c r="B62" s="63"/>
      <c r="C62" s="63"/>
      <c r="D62" s="103"/>
      <c r="E62" s="69"/>
      <c r="F62" s="69"/>
      <c r="G62" s="69"/>
      <c r="H62" s="69"/>
      <c r="I62" s="69"/>
      <c r="J62" s="69"/>
      <c r="K62" s="94"/>
      <c r="L62" s="69"/>
      <c r="M62" s="51"/>
      <c r="N62" s="54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36"/>
      <c r="AB62" s="66">
        <v>40</v>
      </c>
      <c r="AC62" s="69"/>
      <c r="AD62" s="66"/>
      <c r="AE62" s="69"/>
      <c r="AF62" s="66"/>
      <c r="AG62" s="66"/>
      <c r="AH62" s="66"/>
    </row>
    <row r="63" spans="1:34" x14ac:dyDescent="0.25">
      <c r="A63" s="89"/>
      <c r="B63" s="63"/>
      <c r="C63" s="63"/>
      <c r="D63" s="104"/>
      <c r="E63" s="70"/>
      <c r="F63" s="70"/>
      <c r="G63" s="70"/>
      <c r="H63" s="70"/>
      <c r="I63" s="70"/>
      <c r="J63" s="70"/>
      <c r="K63" s="95"/>
      <c r="L63" s="70"/>
      <c r="M63" s="51"/>
      <c r="N63" s="54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36"/>
      <c r="AB63" s="66">
        <v>8</v>
      </c>
      <c r="AC63" s="70"/>
      <c r="AD63" s="66"/>
      <c r="AE63" s="70"/>
      <c r="AF63" s="66"/>
      <c r="AG63" s="66"/>
      <c r="AH63" s="66"/>
    </row>
    <row r="64" spans="1:34" ht="32.25" customHeight="1" x14ac:dyDescent="0.25">
      <c r="A64" s="61">
        <v>33</v>
      </c>
      <c r="B64" s="63"/>
      <c r="C64" s="63"/>
      <c r="D64" s="58" t="s">
        <v>118</v>
      </c>
      <c r="E64" s="59" t="s">
        <v>119</v>
      </c>
      <c r="F64" s="56"/>
      <c r="G64" s="56"/>
      <c r="H64" s="56"/>
      <c r="I64" s="56"/>
      <c r="J64" s="56" t="s">
        <v>17</v>
      </c>
      <c r="K64" s="59">
        <v>558</v>
      </c>
      <c r="L64" s="56">
        <v>24</v>
      </c>
      <c r="M64" s="50" t="s">
        <v>64</v>
      </c>
      <c r="N64" s="55" t="s">
        <v>72</v>
      </c>
      <c r="O64" s="23">
        <v>12</v>
      </c>
      <c r="P64" s="23"/>
      <c r="Q64" s="23">
        <v>12</v>
      </c>
      <c r="R64" s="23">
        <v>12</v>
      </c>
      <c r="S64" s="23">
        <v>20</v>
      </c>
      <c r="T64" s="23">
        <v>20</v>
      </c>
      <c r="U64" s="23">
        <v>20</v>
      </c>
      <c r="V64" s="23">
        <v>20</v>
      </c>
      <c r="W64" s="22"/>
      <c r="X64" s="22"/>
      <c r="Y64" s="22"/>
      <c r="Z64" s="22"/>
      <c r="AA64" s="53">
        <f>SUM(O64:Z64)</f>
        <v>116</v>
      </c>
      <c r="AB64" s="47">
        <v>116</v>
      </c>
      <c r="AC64" s="56">
        <v>31</v>
      </c>
      <c r="AD64" s="66"/>
      <c r="AE64" s="56" t="s">
        <v>17</v>
      </c>
      <c r="AF64" s="66"/>
      <c r="AG64" s="66"/>
      <c r="AH64" s="66"/>
    </row>
    <row r="65" spans="1:34" ht="19.5" customHeight="1" x14ac:dyDescent="0.25">
      <c r="A65" s="88">
        <v>34</v>
      </c>
      <c r="B65" s="63"/>
      <c r="C65" s="63"/>
      <c r="D65" s="108" t="s">
        <v>120</v>
      </c>
      <c r="E65" s="93" t="s">
        <v>121</v>
      </c>
      <c r="F65" s="68"/>
      <c r="G65" s="68"/>
      <c r="H65" s="68"/>
      <c r="I65" s="68"/>
      <c r="J65" s="68" t="s">
        <v>17</v>
      </c>
      <c r="K65" s="93" t="s">
        <v>122</v>
      </c>
      <c r="L65" s="68">
        <v>24</v>
      </c>
      <c r="M65" s="51" t="s">
        <v>64</v>
      </c>
      <c r="N65" s="54" t="s">
        <v>72</v>
      </c>
      <c r="O65" s="22"/>
      <c r="P65" s="22"/>
      <c r="Q65" s="22"/>
      <c r="R65" s="22"/>
      <c r="S65" s="22"/>
      <c r="T65" s="22"/>
      <c r="U65" s="22"/>
      <c r="V65" s="22"/>
      <c r="W65" s="22"/>
      <c r="X65" s="22">
        <v>32</v>
      </c>
      <c r="Y65" s="22">
        <v>32</v>
      </c>
      <c r="Z65" s="22">
        <v>32</v>
      </c>
      <c r="AA65" s="36">
        <f>SUM(O65:Z65)</f>
        <v>96</v>
      </c>
      <c r="AB65" s="21">
        <v>68</v>
      </c>
      <c r="AC65" s="68">
        <v>15</v>
      </c>
      <c r="AD65" s="66"/>
      <c r="AE65" s="68" t="s">
        <v>17</v>
      </c>
      <c r="AF65" s="66"/>
      <c r="AG65" s="66"/>
      <c r="AH65" s="66"/>
    </row>
    <row r="66" spans="1:34" ht="17.25" customHeight="1" x14ac:dyDescent="0.25">
      <c r="A66" s="73"/>
      <c r="B66" s="63"/>
      <c r="C66" s="63"/>
      <c r="D66" s="109"/>
      <c r="E66" s="94"/>
      <c r="F66" s="69"/>
      <c r="G66" s="69"/>
      <c r="H66" s="69"/>
      <c r="I66" s="69"/>
      <c r="J66" s="69"/>
      <c r="K66" s="94"/>
      <c r="L66" s="69"/>
      <c r="M66" s="51" t="s">
        <v>64</v>
      </c>
      <c r="N66" s="54" t="s">
        <v>66</v>
      </c>
      <c r="O66" s="22"/>
      <c r="P66" s="22"/>
      <c r="Q66" s="22"/>
      <c r="R66" s="22"/>
      <c r="S66" s="22"/>
      <c r="T66" s="22"/>
      <c r="U66" s="22"/>
      <c r="V66" s="22"/>
      <c r="W66" s="22">
        <v>8</v>
      </c>
      <c r="X66" s="22">
        <v>8</v>
      </c>
      <c r="Y66" s="22"/>
      <c r="Z66" s="22"/>
      <c r="AA66" s="36">
        <v>16</v>
      </c>
      <c r="AB66" s="21">
        <v>24</v>
      </c>
      <c r="AC66" s="69"/>
      <c r="AD66" s="66"/>
      <c r="AE66" s="69"/>
      <c r="AF66" s="66"/>
      <c r="AG66" s="66"/>
      <c r="AH66" s="66"/>
    </row>
    <row r="67" spans="1:34" ht="20.25" customHeight="1" x14ac:dyDescent="0.25">
      <c r="A67" s="89"/>
      <c r="B67" s="63"/>
      <c r="C67" s="63"/>
      <c r="D67" s="110"/>
      <c r="E67" s="95"/>
      <c r="F67" s="70"/>
      <c r="G67" s="70"/>
      <c r="H67" s="70"/>
      <c r="I67" s="70"/>
      <c r="J67" s="70"/>
      <c r="K67" s="95"/>
      <c r="L67" s="70"/>
      <c r="M67" s="51"/>
      <c r="N67" s="54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36"/>
      <c r="AB67" s="21">
        <v>20</v>
      </c>
      <c r="AC67" s="70"/>
      <c r="AD67" s="66"/>
      <c r="AE67" s="70"/>
      <c r="AF67" s="66"/>
      <c r="AG67" s="66"/>
      <c r="AH67" s="66"/>
    </row>
    <row r="68" spans="1:34" x14ac:dyDescent="0.25">
      <c r="A68" s="88">
        <v>35</v>
      </c>
      <c r="B68" s="63"/>
      <c r="C68" s="63"/>
      <c r="D68" s="108" t="s">
        <v>123</v>
      </c>
      <c r="E68" s="68" t="s">
        <v>124</v>
      </c>
      <c r="F68" s="68"/>
      <c r="G68" s="68" t="s">
        <v>17</v>
      </c>
      <c r="H68" s="68"/>
      <c r="I68" s="68"/>
      <c r="J68" s="68"/>
      <c r="K68" s="93" t="s">
        <v>125</v>
      </c>
      <c r="L68" s="68">
        <v>32</v>
      </c>
      <c r="M68" s="51" t="s">
        <v>64</v>
      </c>
      <c r="N68" s="54" t="s">
        <v>66</v>
      </c>
      <c r="O68" s="22">
        <v>8</v>
      </c>
      <c r="P68" s="22">
        <v>8</v>
      </c>
      <c r="Q68" s="22">
        <v>8</v>
      </c>
      <c r="R68" s="22">
        <v>8</v>
      </c>
      <c r="S68" s="22">
        <v>8</v>
      </c>
      <c r="T68" s="22">
        <v>8</v>
      </c>
      <c r="U68" s="22">
        <v>8</v>
      </c>
      <c r="V68" s="22"/>
      <c r="W68" s="22"/>
      <c r="X68" s="22"/>
      <c r="Y68" s="22"/>
      <c r="Z68" s="22"/>
      <c r="AA68" s="36">
        <f>SUM(O68:Z68)</f>
        <v>56</v>
      </c>
      <c r="AB68" s="66">
        <v>32</v>
      </c>
      <c r="AC68" s="68">
        <v>26</v>
      </c>
      <c r="AD68" s="66"/>
      <c r="AE68" s="68" t="s">
        <v>17</v>
      </c>
      <c r="AF68" s="66"/>
      <c r="AG68" s="66"/>
      <c r="AH68" s="66"/>
    </row>
    <row r="69" spans="1:34" x14ac:dyDescent="0.25">
      <c r="A69" s="73"/>
      <c r="B69" s="63"/>
      <c r="C69" s="63"/>
      <c r="D69" s="109"/>
      <c r="E69" s="69"/>
      <c r="F69" s="69"/>
      <c r="G69" s="69"/>
      <c r="H69" s="69"/>
      <c r="I69" s="69"/>
      <c r="J69" s="69"/>
      <c r="K69" s="94"/>
      <c r="L69" s="69"/>
      <c r="M69" s="51"/>
      <c r="N69" s="54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36"/>
      <c r="AB69" s="66">
        <v>16</v>
      </c>
      <c r="AC69" s="69"/>
      <c r="AD69" s="66"/>
      <c r="AE69" s="69"/>
      <c r="AF69" s="66"/>
      <c r="AG69" s="66"/>
      <c r="AH69" s="66"/>
    </row>
    <row r="70" spans="1:34" x14ac:dyDescent="0.25">
      <c r="A70" s="89"/>
      <c r="B70" s="63"/>
      <c r="C70" s="63"/>
      <c r="D70" s="110"/>
      <c r="E70" s="70"/>
      <c r="F70" s="70"/>
      <c r="G70" s="70"/>
      <c r="H70" s="70"/>
      <c r="I70" s="70"/>
      <c r="J70" s="70"/>
      <c r="K70" s="95"/>
      <c r="L70" s="70"/>
      <c r="M70" s="51"/>
      <c r="N70" s="54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36"/>
      <c r="AB70" s="66">
        <v>8</v>
      </c>
      <c r="AC70" s="70"/>
      <c r="AD70" s="66"/>
      <c r="AE70" s="70"/>
      <c r="AF70" s="66"/>
      <c r="AG70" s="66"/>
      <c r="AH70" s="66"/>
    </row>
    <row r="71" spans="1:34" x14ac:dyDescent="0.25">
      <c r="A71" s="90">
        <v>36</v>
      </c>
      <c r="B71" s="63"/>
      <c r="C71" s="63"/>
      <c r="D71" s="108" t="s">
        <v>126</v>
      </c>
      <c r="E71" s="68" t="s">
        <v>62</v>
      </c>
      <c r="F71" s="68"/>
      <c r="G71" s="68"/>
      <c r="H71" s="68"/>
      <c r="I71" s="68"/>
      <c r="J71" s="68" t="s">
        <v>17</v>
      </c>
      <c r="K71" s="59">
        <v>6050</v>
      </c>
      <c r="L71" s="68">
        <v>24</v>
      </c>
      <c r="M71" s="51" t="s">
        <v>64</v>
      </c>
      <c r="N71" s="54" t="s">
        <v>67</v>
      </c>
      <c r="P71" s="22">
        <v>8</v>
      </c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36">
        <f>SUM(O71:Z71)</f>
        <v>8</v>
      </c>
      <c r="AB71" s="66">
        <v>40</v>
      </c>
      <c r="AC71" s="68">
        <v>1</v>
      </c>
      <c r="AD71" s="66"/>
      <c r="AE71" s="56"/>
      <c r="AF71" s="66"/>
      <c r="AG71" s="66"/>
      <c r="AH71" s="68" t="s">
        <v>95</v>
      </c>
    </row>
    <row r="72" spans="1:34" x14ac:dyDescent="0.25">
      <c r="A72" s="91"/>
      <c r="B72" s="63"/>
      <c r="C72" s="63"/>
      <c r="D72" s="109"/>
      <c r="E72" s="69"/>
      <c r="F72" s="69"/>
      <c r="G72" s="69"/>
      <c r="H72" s="69"/>
      <c r="I72" s="69"/>
      <c r="J72" s="69"/>
      <c r="K72" s="59">
        <v>6079</v>
      </c>
      <c r="L72" s="69"/>
      <c r="M72" s="51" t="s">
        <v>64</v>
      </c>
      <c r="N72" s="54" t="s">
        <v>18</v>
      </c>
      <c r="O72" s="22"/>
      <c r="P72" s="22"/>
      <c r="Q72" s="22"/>
      <c r="R72" s="22"/>
      <c r="S72" s="22"/>
      <c r="T72" s="22"/>
      <c r="U72" s="22"/>
      <c r="V72" s="22">
        <v>8</v>
      </c>
      <c r="W72" s="22"/>
      <c r="X72" s="22"/>
      <c r="Y72" s="22"/>
      <c r="Z72" s="22"/>
      <c r="AA72" s="36">
        <f>SUM(O72:Z72)</f>
        <v>8</v>
      </c>
      <c r="AB72" s="66">
        <v>32</v>
      </c>
      <c r="AC72" s="69"/>
      <c r="AD72" s="66"/>
      <c r="AE72" s="56"/>
      <c r="AF72" s="66"/>
      <c r="AG72" s="66"/>
      <c r="AH72" s="69"/>
    </row>
    <row r="73" spans="1:34" x14ac:dyDescent="0.25">
      <c r="A73" s="91"/>
      <c r="B73" s="63"/>
      <c r="C73" s="63"/>
      <c r="D73" s="109"/>
      <c r="E73" s="69"/>
      <c r="F73" s="69"/>
      <c r="G73" s="69"/>
      <c r="H73" s="69"/>
      <c r="I73" s="69"/>
      <c r="J73" s="69"/>
      <c r="K73" s="59"/>
      <c r="L73" s="69"/>
      <c r="M73" s="51" t="s">
        <v>76</v>
      </c>
      <c r="N73" s="54" t="s">
        <v>18</v>
      </c>
      <c r="O73" s="22">
        <v>8</v>
      </c>
      <c r="P73" s="22">
        <v>8</v>
      </c>
      <c r="Q73" s="22"/>
      <c r="R73" s="22">
        <v>8</v>
      </c>
      <c r="S73" s="22"/>
      <c r="T73" s="22"/>
      <c r="U73" s="22"/>
      <c r="V73" s="22"/>
      <c r="W73" s="22"/>
      <c r="X73" s="22"/>
      <c r="Y73" s="22"/>
      <c r="Z73" s="22"/>
      <c r="AA73" s="36">
        <f>SUM(O73:Z73)</f>
        <v>24</v>
      </c>
      <c r="AB73" s="66"/>
      <c r="AC73" s="69"/>
      <c r="AD73" s="66"/>
      <c r="AE73" s="56"/>
      <c r="AF73" s="66"/>
      <c r="AG73" s="66"/>
      <c r="AH73" s="69"/>
    </row>
    <row r="74" spans="1:34" x14ac:dyDescent="0.25">
      <c r="A74" s="92"/>
      <c r="B74" s="63"/>
      <c r="C74" s="63"/>
      <c r="D74" s="110"/>
      <c r="E74" s="70"/>
      <c r="F74" s="70"/>
      <c r="G74" s="70"/>
      <c r="H74" s="70"/>
      <c r="I74" s="70"/>
      <c r="J74" s="70"/>
      <c r="K74" s="59"/>
      <c r="L74" s="70"/>
      <c r="M74" s="51" t="s">
        <v>64</v>
      </c>
      <c r="N74" s="54" t="s">
        <v>72</v>
      </c>
      <c r="O74" s="22"/>
      <c r="P74" s="22"/>
      <c r="Q74" s="22"/>
      <c r="R74" s="22"/>
      <c r="S74" s="22"/>
      <c r="T74" s="22"/>
      <c r="U74" s="22"/>
      <c r="V74" s="22"/>
      <c r="W74" s="22">
        <v>32</v>
      </c>
      <c r="X74" s="22"/>
      <c r="Y74" s="22"/>
      <c r="Z74" s="22"/>
      <c r="AA74" s="36">
        <f>SUM(O74:Z74)</f>
        <v>32</v>
      </c>
      <c r="AB74" s="66"/>
      <c r="AC74" s="70"/>
      <c r="AD74" s="66"/>
      <c r="AE74" s="56"/>
      <c r="AF74" s="66"/>
      <c r="AG74" s="66"/>
      <c r="AH74" s="70"/>
    </row>
    <row r="75" spans="1:34" x14ac:dyDescent="0.25">
      <c r="A75" s="90">
        <v>38</v>
      </c>
      <c r="B75" s="63"/>
      <c r="C75" s="63"/>
      <c r="D75" s="108" t="s">
        <v>128</v>
      </c>
      <c r="E75" s="68" t="s">
        <v>129</v>
      </c>
      <c r="F75" s="68"/>
      <c r="G75" s="68" t="s">
        <v>17</v>
      </c>
      <c r="H75" s="68"/>
      <c r="I75" s="68"/>
      <c r="J75" s="68"/>
      <c r="K75" s="93" t="s">
        <v>130</v>
      </c>
      <c r="L75" s="93">
        <v>24</v>
      </c>
      <c r="M75" s="51" t="s">
        <v>76</v>
      </c>
      <c r="N75" s="54" t="s">
        <v>82</v>
      </c>
      <c r="O75" s="22"/>
      <c r="P75" s="22"/>
      <c r="Q75" s="22"/>
      <c r="R75" s="22"/>
      <c r="S75" s="22"/>
      <c r="T75" s="22"/>
      <c r="U75" s="22">
        <v>8</v>
      </c>
      <c r="V75" s="22">
        <v>8</v>
      </c>
      <c r="W75" s="22">
        <v>8</v>
      </c>
      <c r="X75" s="22">
        <v>8</v>
      </c>
      <c r="Y75" s="22">
        <v>8</v>
      </c>
      <c r="Z75" s="22">
        <v>8</v>
      </c>
      <c r="AA75" s="36">
        <f>SUM(P75:Z75)</f>
        <v>48</v>
      </c>
      <c r="AB75" s="66">
        <v>32</v>
      </c>
      <c r="AC75" s="68">
        <v>7</v>
      </c>
      <c r="AD75" s="66"/>
      <c r="AE75" s="68" t="s">
        <v>17</v>
      </c>
      <c r="AF75" s="66"/>
      <c r="AG75" s="68" t="s">
        <v>17</v>
      </c>
      <c r="AH75" s="68" t="s">
        <v>131</v>
      </c>
    </row>
    <row r="76" spans="1:34" x14ac:dyDescent="0.25">
      <c r="A76" s="92"/>
      <c r="B76" s="63"/>
      <c r="C76" s="63"/>
      <c r="D76" s="110"/>
      <c r="E76" s="70"/>
      <c r="F76" s="70"/>
      <c r="G76" s="70"/>
      <c r="H76" s="70"/>
      <c r="I76" s="70"/>
      <c r="J76" s="70"/>
      <c r="K76" s="95"/>
      <c r="L76" s="95"/>
      <c r="M76" s="51" t="s">
        <v>64</v>
      </c>
      <c r="N76" s="54"/>
      <c r="O76" s="22"/>
      <c r="P76" s="22">
        <v>8</v>
      </c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36">
        <v>8</v>
      </c>
      <c r="AB76" s="66">
        <v>24</v>
      </c>
      <c r="AC76" s="70"/>
      <c r="AD76" s="66"/>
      <c r="AE76" s="70"/>
      <c r="AF76" s="66"/>
      <c r="AG76" s="70"/>
      <c r="AH76" s="70"/>
    </row>
    <row r="77" spans="1:34" x14ac:dyDescent="0.25">
      <c r="A77" s="57">
        <v>39</v>
      </c>
      <c r="B77" s="63"/>
      <c r="C77" s="63"/>
      <c r="D77" s="58" t="s">
        <v>132</v>
      </c>
      <c r="E77" s="56" t="s">
        <v>127</v>
      </c>
      <c r="F77" s="56"/>
      <c r="G77" s="56" t="s">
        <v>17</v>
      </c>
      <c r="H77" s="56"/>
      <c r="I77" s="56"/>
      <c r="J77" s="56"/>
      <c r="K77" s="59">
        <v>6077</v>
      </c>
      <c r="L77" s="56">
        <v>24</v>
      </c>
      <c r="M77" s="51" t="s">
        <v>64</v>
      </c>
      <c r="N77" s="54" t="s">
        <v>18</v>
      </c>
      <c r="O77" s="22"/>
      <c r="P77" s="22"/>
      <c r="Q77" s="22">
        <v>8</v>
      </c>
      <c r="R77" s="22"/>
      <c r="S77" s="22"/>
      <c r="T77" s="22">
        <v>8</v>
      </c>
      <c r="U77" s="22"/>
      <c r="V77" s="22"/>
      <c r="W77" s="22"/>
      <c r="X77" s="22">
        <v>8</v>
      </c>
      <c r="Y77" s="22"/>
      <c r="Z77" s="22"/>
      <c r="AA77" s="36">
        <f>SUM(Q77:Z77)</f>
        <v>24</v>
      </c>
      <c r="AB77" s="66">
        <v>24</v>
      </c>
      <c r="AC77" s="56">
        <v>3</v>
      </c>
      <c r="AD77" s="66"/>
      <c r="AE77" s="56"/>
      <c r="AF77" s="66"/>
      <c r="AG77" s="66"/>
      <c r="AH77" s="66" t="s">
        <v>95</v>
      </c>
    </row>
    <row r="78" spans="1:34" x14ac:dyDescent="0.25">
      <c r="A78" s="90">
        <v>40</v>
      </c>
      <c r="B78" s="63"/>
      <c r="C78" s="63"/>
      <c r="D78" s="108" t="s">
        <v>133</v>
      </c>
      <c r="E78" s="68" t="s">
        <v>134</v>
      </c>
      <c r="F78" s="68" t="s">
        <v>17</v>
      </c>
      <c r="G78" s="68"/>
      <c r="H78" s="68"/>
      <c r="I78" s="68"/>
      <c r="J78" s="68"/>
      <c r="K78" s="59">
        <v>1024</v>
      </c>
      <c r="L78" s="68">
        <v>60</v>
      </c>
      <c r="M78" s="51" t="s">
        <v>76</v>
      </c>
      <c r="N78" s="54" t="s">
        <v>18</v>
      </c>
      <c r="O78" s="22"/>
      <c r="P78" s="22"/>
      <c r="Q78" s="22">
        <v>8</v>
      </c>
      <c r="R78" s="22"/>
      <c r="S78" s="22">
        <v>8</v>
      </c>
      <c r="T78" s="22">
        <v>8</v>
      </c>
      <c r="U78" s="22">
        <v>8</v>
      </c>
      <c r="V78" s="22">
        <v>8</v>
      </c>
      <c r="W78" s="22">
        <v>8</v>
      </c>
      <c r="X78" s="22">
        <v>8</v>
      </c>
      <c r="Y78" s="22">
        <v>8</v>
      </c>
      <c r="Z78" s="22">
        <v>8</v>
      </c>
      <c r="AA78" s="36">
        <f>SUM(Q78:Z78)</f>
        <v>72</v>
      </c>
      <c r="AB78" s="66">
        <v>72</v>
      </c>
      <c r="AC78" s="68">
        <v>18</v>
      </c>
      <c r="AD78" s="66"/>
      <c r="AE78" s="68" t="s">
        <v>17</v>
      </c>
      <c r="AF78" s="66"/>
      <c r="AG78" s="66"/>
      <c r="AH78" s="66"/>
    </row>
    <row r="79" spans="1:34" x14ac:dyDescent="0.25">
      <c r="A79" s="92"/>
      <c r="B79" s="63"/>
      <c r="C79" s="63"/>
      <c r="D79" s="110"/>
      <c r="E79" s="70"/>
      <c r="F79" s="70"/>
      <c r="G79" s="70"/>
      <c r="H79" s="70"/>
      <c r="I79" s="70"/>
      <c r="J79" s="70"/>
      <c r="K79" s="59">
        <v>584</v>
      </c>
      <c r="L79" s="70"/>
      <c r="M79" s="51" t="s">
        <v>64</v>
      </c>
      <c r="N79" s="54" t="s">
        <v>18</v>
      </c>
      <c r="O79" s="22"/>
      <c r="P79" s="22"/>
      <c r="Q79" s="22"/>
      <c r="R79" s="22"/>
      <c r="S79" s="22">
        <v>8</v>
      </c>
      <c r="T79" s="22"/>
      <c r="U79" s="22">
        <v>8</v>
      </c>
      <c r="V79" s="22"/>
      <c r="W79" s="22">
        <v>8</v>
      </c>
      <c r="X79" s="22"/>
      <c r="Y79" s="22">
        <v>8</v>
      </c>
      <c r="Z79" s="22">
        <v>8</v>
      </c>
      <c r="AA79" s="36">
        <f>SUM(Q79:Z79)</f>
        <v>40</v>
      </c>
      <c r="AB79" s="66">
        <v>32</v>
      </c>
      <c r="AC79" s="70"/>
      <c r="AD79" s="66"/>
      <c r="AE79" s="70"/>
      <c r="AF79" s="66"/>
      <c r="AG79" s="66"/>
      <c r="AH79" s="66"/>
    </row>
    <row r="80" spans="1:34" x14ac:dyDescent="0.25">
      <c r="A80" s="1"/>
      <c r="B80" s="63"/>
      <c r="C80" s="63"/>
      <c r="D80" s="15"/>
      <c r="E80" s="66"/>
      <c r="F80" s="66"/>
      <c r="G80" s="66"/>
      <c r="H80" s="66"/>
      <c r="I80" s="66"/>
      <c r="J80" s="66"/>
      <c r="K80" s="47"/>
      <c r="L80" s="66"/>
      <c r="M80" s="66"/>
      <c r="N80" s="34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36"/>
      <c r="AB80" s="66"/>
      <c r="AC80" s="66"/>
      <c r="AD80" s="66"/>
      <c r="AE80" s="66"/>
      <c r="AF80" s="66"/>
      <c r="AG80" s="66"/>
      <c r="AH80" s="66"/>
    </row>
    <row r="81" spans="1:34" x14ac:dyDescent="0.25">
      <c r="A81" s="1"/>
      <c r="B81" s="63"/>
      <c r="C81" s="63"/>
      <c r="D81" s="15"/>
      <c r="E81" s="66"/>
      <c r="F81" s="66"/>
      <c r="G81" s="66"/>
      <c r="H81" s="66"/>
      <c r="I81" s="66"/>
      <c r="J81" s="66"/>
      <c r="K81" s="47"/>
      <c r="L81" s="66"/>
      <c r="M81" s="66"/>
      <c r="N81" s="34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36"/>
      <c r="AB81" s="66"/>
      <c r="AC81" s="66"/>
      <c r="AD81" s="66"/>
      <c r="AE81" s="66"/>
      <c r="AF81" s="66"/>
      <c r="AG81" s="66"/>
      <c r="AH81" s="66"/>
    </row>
    <row r="82" spans="1:34" x14ac:dyDescent="0.25">
      <c r="A82" s="1"/>
      <c r="B82" s="64"/>
      <c r="C82" s="64"/>
      <c r="D82" s="15"/>
      <c r="E82" s="66"/>
      <c r="F82" s="66"/>
      <c r="G82" s="66"/>
      <c r="H82" s="66"/>
      <c r="I82" s="66"/>
      <c r="J82" s="66"/>
      <c r="K82" s="47"/>
      <c r="L82" s="66"/>
      <c r="M82" s="66"/>
      <c r="N82" s="35" t="s">
        <v>44</v>
      </c>
      <c r="O82" s="37">
        <f t="shared" ref="O82:AB82" si="1">SUM(O6:O81)</f>
        <v>356</v>
      </c>
      <c r="P82" s="37">
        <f t="shared" si="1"/>
        <v>264</v>
      </c>
      <c r="Q82" s="37">
        <f t="shared" si="1"/>
        <v>356</v>
      </c>
      <c r="R82" s="37">
        <f t="shared" si="1"/>
        <v>356</v>
      </c>
      <c r="S82" s="37">
        <f t="shared" si="1"/>
        <v>292</v>
      </c>
      <c r="T82" s="37">
        <f t="shared" si="1"/>
        <v>292</v>
      </c>
      <c r="U82" s="37">
        <f t="shared" si="1"/>
        <v>404</v>
      </c>
      <c r="V82" s="37">
        <f t="shared" si="1"/>
        <v>276</v>
      </c>
      <c r="W82" s="37">
        <f t="shared" si="1"/>
        <v>264</v>
      </c>
      <c r="X82" s="37">
        <f t="shared" si="1"/>
        <v>264</v>
      </c>
      <c r="Y82" s="37">
        <f t="shared" si="1"/>
        <v>264</v>
      </c>
      <c r="Z82" s="37">
        <f t="shared" si="1"/>
        <v>264</v>
      </c>
      <c r="AA82" s="38">
        <f t="shared" si="1"/>
        <v>3532</v>
      </c>
      <c r="AB82" s="66">
        <f t="shared" si="1"/>
        <v>3512</v>
      </c>
      <c r="AC82" s="66"/>
      <c r="AD82" s="66"/>
      <c r="AE82" s="66"/>
      <c r="AF82" s="66"/>
      <c r="AG82" s="66"/>
      <c r="AH82" s="66"/>
    </row>
    <row r="83" spans="1:34" x14ac:dyDescent="0.25">
      <c r="A83" s="43"/>
      <c r="B83" s="43"/>
      <c r="C83" s="9"/>
      <c r="D83" s="10"/>
      <c r="E83" s="6"/>
      <c r="F83" s="6"/>
      <c r="G83" s="6"/>
      <c r="H83" s="6"/>
      <c r="I83" s="6"/>
      <c r="J83" s="6"/>
      <c r="K83" s="6"/>
      <c r="L83" s="6"/>
      <c r="M83" s="6"/>
      <c r="N83" s="43"/>
      <c r="O83" s="39">
        <v>136</v>
      </c>
      <c r="P83" s="39">
        <v>136</v>
      </c>
      <c r="Q83" s="39">
        <v>136</v>
      </c>
      <c r="R83" s="39">
        <v>136</v>
      </c>
      <c r="S83" s="39">
        <v>140</v>
      </c>
      <c r="T83" s="39">
        <v>140</v>
      </c>
      <c r="U83" s="39">
        <v>132</v>
      </c>
      <c r="V83" s="39">
        <v>132</v>
      </c>
      <c r="W83" s="39">
        <v>144</v>
      </c>
      <c r="X83" s="39">
        <v>144</v>
      </c>
      <c r="Y83" s="39">
        <v>144</v>
      </c>
      <c r="Z83" s="39">
        <v>144</v>
      </c>
      <c r="AA83" s="12">
        <f>SUM(O83:Z83)</f>
        <v>1664</v>
      </c>
      <c r="AB83" s="41"/>
      <c r="AC83" s="28"/>
      <c r="AD83" s="28"/>
      <c r="AE83" s="28"/>
      <c r="AF83" s="28"/>
      <c r="AG83" s="28"/>
      <c r="AH83" s="28"/>
    </row>
    <row r="84" spans="1:3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77" t="s">
        <v>37</v>
      </c>
      <c r="X84" s="78"/>
      <c r="Y84" s="78"/>
      <c r="Z84" s="79"/>
      <c r="AA84" s="13"/>
      <c r="AB84" s="29">
        <f>SUM(AB6:AB82)</f>
        <v>7024</v>
      </c>
      <c r="AC84" s="2"/>
      <c r="AD84" s="2"/>
      <c r="AE84" s="2"/>
      <c r="AF84" s="2"/>
      <c r="AG84" s="2"/>
      <c r="AH84" s="2"/>
    </row>
    <row r="85" spans="1:34" x14ac:dyDescent="0.2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80" t="s">
        <v>36</v>
      </c>
      <c r="X85" s="80"/>
      <c r="Y85" s="80"/>
      <c r="Z85" s="80"/>
      <c r="AA85" s="14">
        <f>(AB84)</f>
        <v>7024</v>
      </c>
      <c r="AB85" s="7"/>
      <c r="AC85" s="43"/>
      <c r="AD85" s="43"/>
      <c r="AE85" s="43"/>
      <c r="AF85" s="43"/>
      <c r="AG85" s="43"/>
      <c r="AH85" s="43"/>
    </row>
    <row r="86" spans="1:34" x14ac:dyDescent="0.25">
      <c r="A86" s="3"/>
      <c r="B86" s="3"/>
      <c r="C86" s="4"/>
      <c r="D86" s="5"/>
      <c r="E86" s="6"/>
      <c r="F86" s="6"/>
      <c r="G86" s="6"/>
      <c r="H86" s="6"/>
      <c r="I86" s="6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77" t="s">
        <v>34</v>
      </c>
      <c r="X86" s="78"/>
      <c r="Y86" s="78"/>
      <c r="Z86" s="78"/>
      <c r="AA86" s="13">
        <v>164</v>
      </c>
      <c r="AB86" s="7"/>
      <c r="AC86" s="5"/>
      <c r="AD86" s="5"/>
      <c r="AE86" s="6"/>
      <c r="AF86" s="6"/>
      <c r="AG86" s="6"/>
      <c r="AH86" s="6"/>
    </row>
    <row r="87" spans="1:34" x14ac:dyDescent="0.25">
      <c r="A87" s="3"/>
      <c r="B87" s="3"/>
      <c r="C87" s="4"/>
      <c r="D87" s="5"/>
      <c r="E87" s="6"/>
      <c r="F87" s="6"/>
      <c r="G87" s="6"/>
      <c r="H87" s="6"/>
      <c r="I87" s="6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77" t="s">
        <v>38</v>
      </c>
      <c r="X87" s="78"/>
      <c r="Y87" s="78"/>
      <c r="Z87" s="78"/>
      <c r="AA87" s="13">
        <v>2</v>
      </c>
      <c r="AB87" s="8"/>
      <c r="AC87" s="5"/>
      <c r="AD87" s="5"/>
      <c r="AE87" s="6"/>
      <c r="AF87" s="6"/>
      <c r="AG87" s="6"/>
      <c r="AH87" s="6"/>
    </row>
    <row r="89" spans="1:34" x14ac:dyDescent="0.25">
      <c r="D89" s="123" t="s">
        <v>136</v>
      </c>
      <c r="E89" s="123"/>
      <c r="F89" s="123"/>
      <c r="G89" s="123"/>
      <c r="H89" s="123"/>
      <c r="I89" s="123"/>
      <c r="J89" s="123"/>
      <c r="K89" s="123"/>
      <c r="L89" s="123"/>
      <c r="M89" s="123"/>
      <c r="N89" s="123"/>
      <c r="O89" s="123"/>
      <c r="P89" s="123"/>
      <c r="Q89" s="123"/>
      <c r="R89" s="123"/>
      <c r="S89" s="123"/>
      <c r="T89" s="123"/>
      <c r="U89" s="123"/>
      <c r="V89" s="123"/>
      <c r="W89" s="123"/>
      <c r="X89" s="123"/>
      <c r="Y89" s="123"/>
      <c r="Z89" s="123"/>
      <c r="AA89" s="123"/>
      <c r="AB89" s="123"/>
      <c r="AC89" s="123"/>
      <c r="AD89" s="123"/>
      <c r="AE89" s="123"/>
      <c r="AF89" s="123"/>
      <c r="AG89" s="123"/>
      <c r="AH89" s="123"/>
    </row>
    <row r="90" spans="1:34" x14ac:dyDescent="0.25"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3"/>
      <c r="O90" s="123"/>
      <c r="P90" s="123"/>
      <c r="Q90" s="123"/>
      <c r="R90" s="123"/>
      <c r="S90" s="123"/>
      <c r="T90" s="123"/>
      <c r="U90" s="123"/>
      <c r="V90" s="123"/>
      <c r="W90" s="123"/>
      <c r="X90" s="123"/>
      <c r="Y90" s="123"/>
      <c r="Z90" s="123"/>
      <c r="AA90" s="123"/>
      <c r="AB90" s="123"/>
      <c r="AC90" s="123"/>
      <c r="AD90" s="123"/>
      <c r="AE90" s="123"/>
      <c r="AF90" s="123"/>
      <c r="AG90" s="123"/>
      <c r="AH90" s="123"/>
    </row>
    <row r="91" spans="1:34" x14ac:dyDescent="0.25">
      <c r="D91" s="123"/>
      <c r="E91" s="123"/>
      <c r="F91" s="123"/>
      <c r="G91" s="123"/>
      <c r="H91" s="123"/>
      <c r="I91" s="123"/>
      <c r="J91" s="123"/>
      <c r="K91" s="123"/>
      <c r="L91" s="123"/>
      <c r="M91" s="123"/>
      <c r="N91" s="123"/>
      <c r="O91" s="123"/>
      <c r="P91" s="123"/>
      <c r="Q91" s="123"/>
      <c r="R91" s="123"/>
      <c r="S91" s="123"/>
      <c r="T91" s="123"/>
      <c r="U91" s="123"/>
      <c r="V91" s="123"/>
      <c r="W91" s="123"/>
      <c r="X91" s="123"/>
      <c r="Y91" s="123"/>
      <c r="Z91" s="123"/>
      <c r="AA91" s="123"/>
      <c r="AB91" s="123"/>
      <c r="AC91" s="123"/>
      <c r="AD91" s="123"/>
      <c r="AE91" s="123"/>
      <c r="AF91" s="123"/>
      <c r="AG91" s="123"/>
      <c r="AH91" s="123"/>
    </row>
    <row r="92" spans="1:34" x14ac:dyDescent="0.25">
      <c r="D92" s="123"/>
      <c r="E92" s="123"/>
      <c r="F92" s="123"/>
      <c r="G92" s="123"/>
      <c r="H92" s="123"/>
      <c r="I92" s="123"/>
      <c r="J92" s="123"/>
      <c r="K92" s="123"/>
      <c r="L92" s="123"/>
      <c r="M92" s="123"/>
      <c r="N92" s="123"/>
      <c r="O92" s="123"/>
      <c r="P92" s="123"/>
      <c r="Q92" s="123"/>
      <c r="R92" s="123"/>
      <c r="S92" s="123"/>
      <c r="T92" s="123"/>
      <c r="U92" s="123"/>
      <c r="V92" s="123"/>
      <c r="W92" s="123"/>
      <c r="X92" s="123"/>
      <c r="Y92" s="123"/>
      <c r="Z92" s="123"/>
      <c r="AA92" s="123"/>
      <c r="AB92" s="123"/>
      <c r="AC92" s="123"/>
      <c r="AD92" s="123"/>
      <c r="AE92" s="123"/>
      <c r="AF92" s="123"/>
      <c r="AG92" s="123"/>
      <c r="AH92" s="123"/>
    </row>
    <row r="93" spans="1:34" x14ac:dyDescent="0.25">
      <c r="D93" s="123"/>
      <c r="E93" s="123"/>
      <c r="F93" s="123"/>
      <c r="G93" s="123"/>
      <c r="H93" s="123"/>
      <c r="I93" s="123"/>
      <c r="J93" s="123"/>
      <c r="K93" s="123"/>
      <c r="L93" s="123"/>
      <c r="M93" s="123"/>
      <c r="N93" s="123"/>
      <c r="O93" s="123"/>
      <c r="P93" s="123"/>
      <c r="Q93" s="123"/>
      <c r="R93" s="123"/>
      <c r="S93" s="123"/>
      <c r="T93" s="123"/>
      <c r="U93" s="123"/>
      <c r="V93" s="123"/>
      <c r="W93" s="123"/>
      <c r="X93" s="123"/>
      <c r="Y93" s="123"/>
      <c r="Z93" s="123"/>
      <c r="AA93" s="123"/>
      <c r="AB93" s="123"/>
      <c r="AC93" s="123"/>
      <c r="AD93" s="123"/>
      <c r="AE93" s="123"/>
      <c r="AF93" s="123"/>
      <c r="AG93" s="123"/>
      <c r="AH93" s="123"/>
    </row>
  </sheetData>
  <mergeCells count="223">
    <mergeCell ref="D89:AH93"/>
    <mergeCell ref="AC75:AC76"/>
    <mergeCell ref="AE75:AE76"/>
    <mergeCell ref="AH75:AH76"/>
    <mergeCell ref="AG75:AG76"/>
    <mergeCell ref="A78:A79"/>
    <mergeCell ref="D78:D79"/>
    <mergeCell ref="E78:E79"/>
    <mergeCell ref="F78:F79"/>
    <mergeCell ref="G78:G79"/>
    <mergeCell ref="H78:H79"/>
    <mergeCell ref="I78:I79"/>
    <mergeCell ref="J78:J79"/>
    <mergeCell ref="L78:L79"/>
    <mergeCell ref="AC78:AC79"/>
    <mergeCell ref="AE78:AE79"/>
    <mergeCell ref="H75:H76"/>
    <mergeCell ref="I75:I76"/>
    <mergeCell ref="J75:J76"/>
    <mergeCell ref="K75:K76"/>
    <mergeCell ref="L75:L76"/>
    <mergeCell ref="A75:A76"/>
    <mergeCell ref="D75:D76"/>
    <mergeCell ref="E75:E76"/>
    <mergeCell ref="F75:F76"/>
    <mergeCell ref="G75:G76"/>
    <mergeCell ref="AC71:AC74"/>
    <mergeCell ref="AH71:AH74"/>
    <mergeCell ref="A71:A74"/>
    <mergeCell ref="D71:D74"/>
    <mergeCell ref="E71:E74"/>
    <mergeCell ref="F71:F74"/>
    <mergeCell ref="G71:G74"/>
    <mergeCell ref="L71:L74"/>
    <mergeCell ref="H71:H74"/>
    <mergeCell ref="I71:I74"/>
    <mergeCell ref="AC65:AC67"/>
    <mergeCell ref="AE65:AE67"/>
    <mergeCell ref="A68:A70"/>
    <mergeCell ref="D68:D70"/>
    <mergeCell ref="E68:E70"/>
    <mergeCell ref="F68:F70"/>
    <mergeCell ref="G68:G70"/>
    <mergeCell ref="H68:H70"/>
    <mergeCell ref="I68:I70"/>
    <mergeCell ref="J68:J70"/>
    <mergeCell ref="K68:K70"/>
    <mergeCell ref="L68:L70"/>
    <mergeCell ref="AC68:AC70"/>
    <mergeCell ref="AE68:AE70"/>
    <mergeCell ref="H65:H67"/>
    <mergeCell ref="I65:I67"/>
    <mergeCell ref="J65:J67"/>
    <mergeCell ref="K65:K67"/>
    <mergeCell ref="L65:L67"/>
    <mergeCell ref="A65:A67"/>
    <mergeCell ref="D65:D67"/>
    <mergeCell ref="G65:G67"/>
    <mergeCell ref="AC57:AC59"/>
    <mergeCell ref="AE57:AE59"/>
    <mergeCell ref="A61:A63"/>
    <mergeCell ref="D61:D63"/>
    <mergeCell ref="E61:E63"/>
    <mergeCell ref="F61:F63"/>
    <mergeCell ref="G61:G63"/>
    <mergeCell ref="H61:H63"/>
    <mergeCell ref="I61:I63"/>
    <mergeCell ref="J61:J63"/>
    <mergeCell ref="K61:K63"/>
    <mergeCell ref="L61:L63"/>
    <mergeCell ref="AC61:AC63"/>
    <mergeCell ref="AE61:AE63"/>
    <mergeCell ref="H57:H59"/>
    <mergeCell ref="I57:I59"/>
    <mergeCell ref="J57:J59"/>
    <mergeCell ref="K57:K59"/>
    <mergeCell ref="L57:L59"/>
    <mergeCell ref="A57:A59"/>
    <mergeCell ref="D57:D59"/>
    <mergeCell ref="E57:E59"/>
    <mergeCell ref="G57:G59"/>
    <mergeCell ref="A40:A41"/>
    <mergeCell ref="D40:D41"/>
    <mergeCell ref="F40:F41"/>
    <mergeCell ref="AC48:AC51"/>
    <mergeCell ref="AE48:AE51"/>
    <mergeCell ref="A55:A56"/>
    <mergeCell ref="D55:D56"/>
    <mergeCell ref="AH55:AH56"/>
    <mergeCell ref="H48:H51"/>
    <mergeCell ref="I48:I51"/>
    <mergeCell ref="J48:J51"/>
    <mergeCell ref="K48:K51"/>
    <mergeCell ref="L48:L51"/>
    <mergeCell ref="A48:A51"/>
    <mergeCell ref="D48:D51"/>
    <mergeCell ref="E48:E51"/>
    <mergeCell ref="F48:F51"/>
    <mergeCell ref="G48:G51"/>
    <mergeCell ref="A30:A34"/>
    <mergeCell ref="D30:D34"/>
    <mergeCell ref="E30:E34"/>
    <mergeCell ref="AC40:AC41"/>
    <mergeCell ref="AB40:AB41"/>
    <mergeCell ref="AH40:AH41"/>
    <mergeCell ref="A43:A44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AC43:AC44"/>
    <mergeCell ref="AE43:AE44"/>
    <mergeCell ref="H40:H41"/>
    <mergeCell ref="I40:I41"/>
    <mergeCell ref="J40:J41"/>
    <mergeCell ref="K40:K41"/>
    <mergeCell ref="L40:L41"/>
    <mergeCell ref="E40:E41"/>
    <mergeCell ref="A35:A37"/>
    <mergeCell ref="D35:D37"/>
    <mergeCell ref="E35:E37"/>
    <mergeCell ref="F35:F37"/>
    <mergeCell ref="G35:G37"/>
    <mergeCell ref="H35:H37"/>
    <mergeCell ref="I35:I37"/>
    <mergeCell ref="AE35:AE37"/>
    <mergeCell ref="A38:A39"/>
    <mergeCell ref="D38:D39"/>
    <mergeCell ref="E38:E39"/>
    <mergeCell ref="F38:F39"/>
    <mergeCell ref="G38:G39"/>
    <mergeCell ref="H38:H39"/>
    <mergeCell ref="I38:I39"/>
    <mergeCell ref="J38:J39"/>
    <mergeCell ref="K38:K39"/>
    <mergeCell ref="L38:L39"/>
    <mergeCell ref="AC38:AC39"/>
    <mergeCell ref="AE38:AE39"/>
    <mergeCell ref="B6:B45"/>
    <mergeCell ref="C6:C45"/>
    <mergeCell ref="AC35:AC37"/>
    <mergeCell ref="H30:H34"/>
    <mergeCell ref="AC28:AC29"/>
    <mergeCell ref="AE28:AE29"/>
    <mergeCell ref="G28:G29"/>
    <mergeCell ref="H28:H29"/>
    <mergeCell ref="I28:I29"/>
    <mergeCell ref="J28:J29"/>
    <mergeCell ref="K28:K29"/>
    <mergeCell ref="L28:L29"/>
    <mergeCell ref="AC30:AC34"/>
    <mergeCell ref="G30:G34"/>
    <mergeCell ref="I30:I34"/>
    <mergeCell ref="J30:J34"/>
    <mergeCell ref="K30:K34"/>
    <mergeCell ref="L30:L34"/>
    <mergeCell ref="AC22:AC24"/>
    <mergeCell ref="AE22:AE24"/>
    <mergeCell ref="E25:E27"/>
    <mergeCell ref="D25:D27"/>
    <mergeCell ref="H25:H27"/>
    <mergeCell ref="I25:I27"/>
    <mergeCell ref="AC4:AC5"/>
    <mergeCell ref="AD4:AD5"/>
    <mergeCell ref="AE4:AH4"/>
    <mergeCell ref="K4:K5"/>
    <mergeCell ref="L4:L5"/>
    <mergeCell ref="M4:M5"/>
    <mergeCell ref="O4:Z4"/>
    <mergeCell ref="AA4:AA5"/>
    <mergeCell ref="AB4:AB5"/>
    <mergeCell ref="AC25:AC27"/>
    <mergeCell ref="AE25:AE27"/>
    <mergeCell ref="G22:G24"/>
    <mergeCell ref="H22:H24"/>
    <mergeCell ref="I22:I24"/>
    <mergeCell ref="J22:J24"/>
    <mergeCell ref="K22:K24"/>
    <mergeCell ref="G4:J4"/>
    <mergeCell ref="D22:D24"/>
    <mergeCell ref="E22:E24"/>
    <mergeCell ref="F22:F24"/>
    <mergeCell ref="F25:F27"/>
    <mergeCell ref="G25:G27"/>
    <mergeCell ref="L22:L24"/>
    <mergeCell ref="L35:L37"/>
    <mergeCell ref="F57:F59"/>
    <mergeCell ref="E65:E67"/>
    <mergeCell ref="F65:F67"/>
    <mergeCell ref="F28:F29"/>
    <mergeCell ref="G40:G41"/>
    <mergeCell ref="J35:J37"/>
    <mergeCell ref="K35:K37"/>
    <mergeCell ref="F30:F34"/>
    <mergeCell ref="J71:J74"/>
    <mergeCell ref="A46:XFD47"/>
    <mergeCell ref="A1:AH1"/>
    <mergeCell ref="A2:AH2"/>
    <mergeCell ref="A3:AH3"/>
    <mergeCell ref="W84:Z84"/>
    <mergeCell ref="W85:Z85"/>
    <mergeCell ref="W86:Z86"/>
    <mergeCell ref="W87:Z87"/>
    <mergeCell ref="M26:M27"/>
    <mergeCell ref="M57:M59"/>
    <mergeCell ref="A4:A5"/>
    <mergeCell ref="B4:B5"/>
    <mergeCell ref="C4:C5"/>
    <mergeCell ref="D4:D5"/>
    <mergeCell ref="E4:E5"/>
    <mergeCell ref="A22:A24"/>
    <mergeCell ref="A25:A27"/>
    <mergeCell ref="J25:J27"/>
    <mergeCell ref="K25:K27"/>
    <mergeCell ref="L25:L27"/>
    <mergeCell ref="A28:A29"/>
    <mergeCell ref="D28:D29"/>
    <mergeCell ref="E28:E29"/>
  </mergeCells>
  <pageMargins left="0.70866141732283472" right="0.70866141732283472" top="0.74803149606299213" bottom="0.74803149606299213" header="0.31496062992125984" footer="0.31496062992125984"/>
  <pageSetup paperSize="5" scale="6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MARISCAL SUCRE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 SIE</dc:creator>
  <cp:lastModifiedBy>MARISCAL SUCRE</cp:lastModifiedBy>
  <cp:lastPrinted>2018-02-22T13:27:11Z</cp:lastPrinted>
  <dcterms:created xsi:type="dcterms:W3CDTF">2017-01-24T12:29:51Z</dcterms:created>
  <dcterms:modified xsi:type="dcterms:W3CDTF">2018-03-04T14:28:36Z</dcterms:modified>
</cp:coreProperties>
</file>