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éo\OneDrive - Ynov\Projet\DEV\Rendu 1\"/>
    </mc:Choice>
  </mc:AlternateContent>
  <xr:revisionPtr revIDLastSave="713" documentId="8_{6EC3C16A-7E38-482A-896A-8B0A1543236B}" xr6:coauthVersionLast="40" xr6:coauthVersionMax="40" xr10:uidLastSave="{5147F3CD-1F16-419C-8298-8B19B0B0C411}"/>
  <bookViews>
    <workbookView xWindow="3780" yWindow="1176" windowWidth="17280" windowHeight="8964" xr2:uid="{6F81CC1E-1CA8-4654-AC23-14789D71BC82}"/>
  </bookViews>
  <sheets>
    <sheet name="Répartition" sheetId="1" r:id="rId1"/>
    <sheet name="Difficult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2" l="1"/>
  <c r="I6" i="1" l="1"/>
  <c r="I7" i="1"/>
  <c r="I8" i="1"/>
  <c r="I9" i="1"/>
  <c r="I10" i="1"/>
  <c r="I11" i="1"/>
  <c r="I12" i="1"/>
  <c r="I13" i="1"/>
  <c r="I14" i="1"/>
  <c r="I15" i="1"/>
  <c r="I5" i="1"/>
  <c r="E16" i="1"/>
  <c r="F16" i="1"/>
  <c r="D16" i="1"/>
</calcChain>
</file>

<file path=xl/sharedStrings.xml><?xml version="1.0" encoding="utf-8"?>
<sst xmlns="http://schemas.openxmlformats.org/spreadsheetml/2006/main" count="64" uniqueCount="46">
  <si>
    <t>Taches</t>
  </si>
  <si>
    <t>Dany 
JEAN-CHARLES</t>
  </si>
  <si>
    <t>Loris 
LECLERC</t>
  </si>
  <si>
    <t>Théo 
GRELET</t>
  </si>
  <si>
    <t>Date de début</t>
  </si>
  <si>
    <t>Date de fin</t>
  </si>
  <si>
    <t>Durée
(en jours)</t>
  </si>
  <si>
    <t>RENDU 1</t>
  </si>
  <si>
    <t>Analyse initiale</t>
  </si>
  <si>
    <t>Algorithme</t>
  </si>
  <si>
    <t>RENDU 2</t>
  </si>
  <si>
    <t>Réalisation de la maquette graphique</t>
  </si>
  <si>
    <t>Réalisation 
 de l'interface</t>
  </si>
  <si>
    <t>RENDU 3</t>
  </si>
  <si>
    <t>Modélisation
BDD</t>
  </si>
  <si>
    <t>RENDU 4</t>
  </si>
  <si>
    <t>Schéma / dump</t>
  </si>
  <si>
    <t>Construction
BDD</t>
  </si>
  <si>
    <t>RENDU 5</t>
  </si>
  <si>
    <t>Finalisation
application
client</t>
  </si>
  <si>
    <t>Finalisation
BDD</t>
  </si>
  <si>
    <t>RENDU
FINAL</t>
  </si>
  <si>
    <t>Réflexion
mise en place
IoT</t>
  </si>
  <si>
    <t>IoT</t>
  </si>
  <si>
    <t>IMPLICATION</t>
  </si>
  <si>
    <t>Légende :</t>
  </si>
  <si>
    <t>Aucune implication</t>
  </si>
  <si>
    <t>Très peu impliqué</t>
  </si>
  <si>
    <t>Intéressé</t>
  </si>
  <si>
    <t>Impliqué</t>
  </si>
  <si>
    <t>Très impliqué</t>
  </si>
  <si>
    <t>Difficulté de la tâche (/5)</t>
  </si>
  <si>
    <t>Commentaire</t>
  </si>
  <si>
    <t>Quelques problème au niveau de la planification du projet</t>
  </si>
  <si>
    <t>Faibles connaissances dans le dev d'appli mobile</t>
  </si>
  <si>
    <t>Vérifier les tables, champs, données, problèmes de connexion</t>
  </si>
  <si>
    <t>Moyenne :</t>
  </si>
  <si>
    <t>Le groupe n'a jamais conçu et élaboré d'IoT</t>
  </si>
  <si>
    <t>Compétences Photoshop limitée</t>
  </si>
  <si>
    <t>Faibles connaissances dans le dev mobile</t>
  </si>
  <si>
    <t>1er pas dans le domaine de l'IoT</t>
  </si>
  <si>
    <t>Difficultées à se projeter sur l'utilisation</t>
  </si>
  <si>
    <t>Le groupe possède des connaissances : MySql</t>
  </si>
  <si>
    <t>Faire attention à ne pas se tromper et ne pas s'êmmeler les pinceaux dans les tables créées</t>
  </si>
  <si>
    <t>Le groupe possède des connaissances : MySql
Bien prévoir la structure de la BDD en amont</t>
  </si>
  <si>
    <t>Vraiment très impliqué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</si>
</sst>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48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EA9DB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5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 wrapText="1"/>
    </xf>
    <xf numFmtId="14" fontId="0" fillId="0" borderId="8" xfId="0" applyNumberForma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4" fontId="0" fillId="0" borderId="3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 wrapText="1"/>
    </xf>
    <xf numFmtId="0" fontId="1" fillId="6" borderId="10" xfId="0" applyFont="1" applyFill="1" applyBorder="1" applyAlignment="1">
      <alignment horizontal="center" vertical="center"/>
    </xf>
    <xf numFmtId="0" fontId="3" fillId="6" borderId="12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0" fillId="9" borderId="0" xfId="0" applyFill="1" applyAlignment="1">
      <alignment horizontal="center" vertical="center"/>
    </xf>
    <xf numFmtId="14" fontId="0" fillId="9" borderId="0" xfId="0" applyNumberForma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7" fillId="9" borderId="0" xfId="0" applyFont="1" applyFill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0" fillId="0" borderId="0" xfId="0" applyBorder="1"/>
    <xf numFmtId="0" fontId="0" fillId="0" borderId="22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10" borderId="3" xfId="0" applyFont="1" applyFill="1" applyBorder="1" applyAlignment="1">
      <alignment horizontal="center" vertical="center"/>
    </xf>
    <xf numFmtId="0" fontId="1" fillId="10" borderId="4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6" xfId="0" applyBorder="1" applyAlignment="1">
      <alignment horizontal="center" vertical="center"/>
    </xf>
    <xf numFmtId="2" fontId="0" fillId="6" borderId="25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6" borderId="0" xfId="0" applyFill="1" applyBorder="1" applyAlignment="1">
      <alignment horizontal="right" vertical="center"/>
    </xf>
    <xf numFmtId="2" fontId="0" fillId="9" borderId="25" xfId="0" applyNumberFormat="1" applyFill="1" applyBorder="1" applyAlignment="1">
      <alignment horizontal="center" vertical="center"/>
    </xf>
    <xf numFmtId="0" fontId="0" fillId="0" borderId="0" xfId="0" applyFill="1"/>
    <xf numFmtId="0" fontId="0" fillId="7" borderId="2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 wrapText="1"/>
    </xf>
    <xf numFmtId="0" fontId="0" fillId="7" borderId="2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1EEE0-DB50-426A-ABBC-DA08B0D419A5}">
  <dimension ref="B1:N25"/>
  <sheetViews>
    <sheetView tabSelected="1" topLeftCell="C1" workbookViewId="0">
      <selection activeCell="C4" sqref="A4:XFD4"/>
    </sheetView>
  </sheetViews>
  <sheetFormatPr baseColWidth="10" defaultColWidth="11.5546875" defaultRowHeight="14.4" x14ac:dyDescent="0.3"/>
  <cols>
    <col min="1" max="1" width="8.5546875" style="38" bestFit="1" customWidth="1"/>
    <col min="2" max="2" width="14.6640625" style="38" bestFit="1" customWidth="1"/>
    <col min="3" max="5" width="19.33203125" style="38" customWidth="1"/>
    <col min="6" max="6" width="19.33203125" style="39" customWidth="1"/>
    <col min="7" max="7" width="12.109375" style="39" customWidth="1"/>
    <col min="8" max="9" width="12.109375" style="38" customWidth="1"/>
    <col min="10" max="10" width="11.5546875" style="38"/>
    <col min="11" max="11" width="10.109375" style="38" customWidth="1"/>
    <col min="12" max="12" width="13.33203125" style="38" customWidth="1"/>
    <col min="13" max="13" width="3.33203125" style="38" customWidth="1"/>
    <col min="14" max="14" width="27.88671875" style="38" customWidth="1"/>
    <col min="15" max="16384" width="11.5546875" style="38"/>
  </cols>
  <sheetData>
    <row r="1" spans="2:13" x14ac:dyDescent="0.3">
      <c r="F1" s="38"/>
      <c r="G1" s="38"/>
    </row>
    <row r="2" spans="2:13" x14ac:dyDescent="0.3">
      <c r="G2" s="38"/>
    </row>
    <row r="3" spans="2:13" ht="15" thickBot="1" x14ac:dyDescent="0.35">
      <c r="F3" s="38"/>
      <c r="G3" s="38"/>
    </row>
    <row r="4" spans="2:13" s="40" customFormat="1" ht="42" customHeight="1" x14ac:dyDescent="0.3">
      <c r="C4" s="30" t="s">
        <v>0</v>
      </c>
      <c r="D4" s="29" t="s">
        <v>1</v>
      </c>
      <c r="E4" s="29" t="s">
        <v>2</v>
      </c>
      <c r="F4" s="29" t="s">
        <v>3</v>
      </c>
      <c r="G4" s="29" t="s">
        <v>4</v>
      </c>
      <c r="H4" s="29" t="s">
        <v>5</v>
      </c>
      <c r="I4" s="31" t="s">
        <v>6</v>
      </c>
    </row>
    <row r="5" spans="2:13" ht="24" customHeight="1" x14ac:dyDescent="0.3">
      <c r="B5" s="59" t="s">
        <v>7</v>
      </c>
      <c r="C5" s="1" t="s">
        <v>8</v>
      </c>
      <c r="D5" s="25">
        <v>4</v>
      </c>
      <c r="E5" s="25">
        <v>3</v>
      </c>
      <c r="F5" s="25">
        <v>4</v>
      </c>
      <c r="G5" s="2">
        <v>43472</v>
      </c>
      <c r="H5" s="2">
        <v>43485</v>
      </c>
      <c r="I5" s="3">
        <f>DATEDIF(G5,H5,"d")</f>
        <v>13</v>
      </c>
    </row>
    <row r="6" spans="2:13" ht="24" customHeight="1" thickBot="1" x14ac:dyDescent="0.35">
      <c r="B6" s="60"/>
      <c r="C6" s="4" t="s">
        <v>9</v>
      </c>
      <c r="D6" s="26">
        <v>5</v>
      </c>
      <c r="E6" s="26">
        <v>3</v>
      </c>
      <c r="F6" s="26">
        <v>2</v>
      </c>
      <c r="G6" s="5">
        <v>43481</v>
      </c>
      <c r="H6" s="5">
        <v>43489</v>
      </c>
      <c r="I6" s="6">
        <f t="shared" ref="I6:I15" si="0">DATEDIF(G6,H6,"d")</f>
        <v>8</v>
      </c>
    </row>
    <row r="7" spans="2:13" ht="33.75" customHeight="1" x14ac:dyDescent="0.3">
      <c r="B7" s="59" t="s">
        <v>10</v>
      </c>
      <c r="C7" s="7" t="s">
        <v>11</v>
      </c>
      <c r="D7" s="25">
        <v>2</v>
      </c>
      <c r="E7" s="25">
        <v>3</v>
      </c>
      <c r="F7" s="25">
        <v>4</v>
      </c>
      <c r="G7" s="2">
        <v>43491</v>
      </c>
      <c r="H7" s="2">
        <v>43500</v>
      </c>
      <c r="I7" s="3">
        <f t="shared" si="0"/>
        <v>9</v>
      </c>
    </row>
    <row r="8" spans="2:13" ht="33.75" customHeight="1" thickBot="1" x14ac:dyDescent="0.35">
      <c r="B8" s="60"/>
      <c r="C8" s="8" t="s">
        <v>12</v>
      </c>
      <c r="D8" s="26">
        <v>4</v>
      </c>
      <c r="E8" s="26">
        <v>3</v>
      </c>
      <c r="F8" s="26">
        <v>2</v>
      </c>
      <c r="G8" s="5">
        <v>43501</v>
      </c>
      <c r="H8" s="5">
        <v>43523</v>
      </c>
      <c r="I8" s="6">
        <f t="shared" si="0"/>
        <v>22</v>
      </c>
    </row>
    <row r="9" spans="2:13" ht="33.75" customHeight="1" x14ac:dyDescent="0.3">
      <c r="B9" s="32" t="s">
        <v>13</v>
      </c>
      <c r="C9" s="9" t="s">
        <v>14</v>
      </c>
      <c r="D9" s="28">
        <v>2</v>
      </c>
      <c r="E9" s="28">
        <v>4</v>
      </c>
      <c r="F9" s="28">
        <v>3</v>
      </c>
      <c r="G9" s="10">
        <v>43525</v>
      </c>
      <c r="H9" s="10">
        <v>43535</v>
      </c>
      <c r="I9" s="11">
        <f t="shared" si="0"/>
        <v>10</v>
      </c>
      <c r="M9" s="41"/>
    </row>
    <row r="10" spans="2:13" ht="24" customHeight="1" x14ac:dyDescent="0.3">
      <c r="B10" s="59" t="s">
        <v>15</v>
      </c>
      <c r="C10" s="1" t="s">
        <v>16</v>
      </c>
      <c r="D10" s="25">
        <v>3</v>
      </c>
      <c r="E10" s="25">
        <v>3</v>
      </c>
      <c r="F10" s="25">
        <v>3</v>
      </c>
      <c r="G10" s="2">
        <v>43568</v>
      </c>
      <c r="H10" s="2">
        <v>43573</v>
      </c>
      <c r="I10" s="3">
        <f t="shared" si="0"/>
        <v>5</v>
      </c>
    </row>
    <row r="11" spans="2:13" ht="33.75" customHeight="1" thickBot="1" x14ac:dyDescent="0.35">
      <c r="B11" s="60"/>
      <c r="C11" s="12" t="s">
        <v>17</v>
      </c>
      <c r="D11" s="26">
        <v>4</v>
      </c>
      <c r="E11" s="26">
        <v>2</v>
      </c>
      <c r="F11" s="26">
        <v>5</v>
      </c>
      <c r="G11" s="5">
        <v>43574</v>
      </c>
      <c r="H11" s="5">
        <v>43587</v>
      </c>
      <c r="I11" s="6">
        <f t="shared" si="0"/>
        <v>13</v>
      </c>
    </row>
    <row r="12" spans="2:13" ht="48.75" customHeight="1" x14ac:dyDescent="0.3">
      <c r="B12" s="59" t="s">
        <v>18</v>
      </c>
      <c r="C12" s="13" t="s">
        <v>19</v>
      </c>
      <c r="D12" s="25">
        <v>3</v>
      </c>
      <c r="E12" s="25">
        <v>3</v>
      </c>
      <c r="F12" s="25">
        <v>2</v>
      </c>
      <c r="G12" s="2">
        <v>43589</v>
      </c>
      <c r="H12" s="2">
        <v>43619</v>
      </c>
      <c r="I12" s="3">
        <f t="shared" si="0"/>
        <v>30</v>
      </c>
    </row>
    <row r="13" spans="2:13" ht="33.75" customHeight="1" thickBot="1" x14ac:dyDescent="0.35">
      <c r="B13" s="60"/>
      <c r="C13" s="12" t="s">
        <v>20</v>
      </c>
      <c r="D13" s="27">
        <v>3</v>
      </c>
      <c r="E13" s="26">
        <v>3</v>
      </c>
      <c r="F13" s="26">
        <v>4</v>
      </c>
      <c r="G13" s="5">
        <v>43589</v>
      </c>
      <c r="H13" s="5">
        <v>43619</v>
      </c>
      <c r="I13" s="6">
        <f t="shared" si="0"/>
        <v>30</v>
      </c>
    </row>
    <row r="14" spans="2:13" ht="48.75" customHeight="1" x14ac:dyDescent="0.3">
      <c r="B14" s="61" t="s">
        <v>21</v>
      </c>
      <c r="C14" s="13" t="s">
        <v>22</v>
      </c>
      <c r="D14" s="25">
        <v>4</v>
      </c>
      <c r="E14" s="25">
        <v>4</v>
      </c>
      <c r="F14" s="25">
        <v>4</v>
      </c>
      <c r="G14" s="2">
        <v>43621</v>
      </c>
      <c r="H14" s="2">
        <v>43624</v>
      </c>
      <c r="I14" s="3">
        <f t="shared" si="0"/>
        <v>3</v>
      </c>
    </row>
    <row r="15" spans="2:13" ht="24" customHeight="1" x14ac:dyDescent="0.3">
      <c r="B15" s="60"/>
      <c r="C15" s="36" t="s">
        <v>23</v>
      </c>
      <c r="D15" s="37">
        <v>3</v>
      </c>
      <c r="E15" s="37">
        <v>4</v>
      </c>
      <c r="F15" s="37">
        <v>3</v>
      </c>
      <c r="G15" s="5">
        <v>43625</v>
      </c>
      <c r="H15" s="5">
        <v>43639</v>
      </c>
      <c r="I15" s="6">
        <f t="shared" si="0"/>
        <v>14</v>
      </c>
    </row>
    <row r="16" spans="2:13" ht="24" customHeight="1" x14ac:dyDescent="0.3">
      <c r="C16" s="33" t="s">
        <v>24</v>
      </c>
      <c r="D16" s="34">
        <f>AVERAGE(D5:D15)</f>
        <v>3.3636363636363638</v>
      </c>
      <c r="E16" s="34">
        <f t="shared" ref="E16:F16" si="1">AVERAGE(E5:E15)</f>
        <v>3.1818181818181817</v>
      </c>
      <c r="F16" s="35">
        <f t="shared" si="1"/>
        <v>3.2727272727272729</v>
      </c>
    </row>
    <row r="18" spans="12:14" ht="15" thickBot="1" x14ac:dyDescent="0.35"/>
    <row r="19" spans="12:14" ht="24" customHeight="1" x14ac:dyDescent="0.3">
      <c r="L19" s="18" t="s">
        <v>25</v>
      </c>
      <c r="M19" s="14"/>
      <c r="N19" s="15"/>
    </row>
    <row r="20" spans="12:14" ht="24" customHeight="1" x14ac:dyDescent="0.3">
      <c r="L20" s="16"/>
      <c r="M20" s="19">
        <v>0</v>
      </c>
      <c r="N20" s="21" t="s">
        <v>26</v>
      </c>
    </row>
    <row r="21" spans="12:14" ht="24" customHeight="1" x14ac:dyDescent="0.3">
      <c r="L21" s="16"/>
      <c r="M21" s="20">
        <v>1</v>
      </c>
      <c r="N21" s="21" t="s">
        <v>27</v>
      </c>
    </row>
    <row r="22" spans="12:14" ht="24" customHeight="1" x14ac:dyDescent="0.3">
      <c r="L22" s="16"/>
      <c r="M22" s="20">
        <v>2</v>
      </c>
      <c r="N22" s="21" t="s">
        <v>28</v>
      </c>
    </row>
    <row r="23" spans="12:14" ht="24" customHeight="1" x14ac:dyDescent="0.3">
      <c r="L23" s="16"/>
      <c r="M23" s="24">
        <v>3</v>
      </c>
      <c r="N23" s="21" t="s">
        <v>29</v>
      </c>
    </row>
    <row r="24" spans="12:14" ht="24" customHeight="1" x14ac:dyDescent="0.3">
      <c r="L24" s="16"/>
      <c r="M24" s="20">
        <v>4</v>
      </c>
      <c r="N24" s="21" t="s">
        <v>30</v>
      </c>
    </row>
    <row r="25" spans="12:14" ht="26.25" customHeight="1" thickBot="1" x14ac:dyDescent="0.35">
      <c r="L25" s="17"/>
      <c r="M25" s="23">
        <v>5</v>
      </c>
      <c r="N25" s="22" t="s">
        <v>45</v>
      </c>
    </row>
  </sheetData>
  <mergeCells count="5">
    <mergeCell ref="B5:B6"/>
    <mergeCell ref="B7:B8"/>
    <mergeCell ref="B10:B11"/>
    <mergeCell ref="B12:B13"/>
    <mergeCell ref="B14:B15"/>
  </mergeCells>
  <conditionalFormatting sqref="D5:F15">
    <cfRule type="colorScale" priority="7">
      <colorScale>
        <cfvo type="num" val="0"/>
        <cfvo type="percentile" val="50"/>
        <cfvo type="num" val="5"/>
        <color rgb="FFC00000"/>
        <color theme="7" tint="0.39997558519241921"/>
        <color theme="9"/>
      </colorScale>
    </cfRule>
  </conditionalFormatting>
  <conditionalFormatting sqref="M20:N25">
    <cfRule type="colorScale" priority="6">
      <colorScale>
        <cfvo type="num" val="0"/>
        <cfvo type="percentile" val="50"/>
        <cfvo type="num" val="5"/>
        <color rgb="FFC00000"/>
        <color theme="7" tint="0.39997558519241921"/>
        <color theme="9"/>
      </colorScale>
    </cfRule>
  </conditionalFormatting>
  <conditionalFormatting sqref="I5:I15">
    <cfRule type="colorScale" priority="1">
      <colorScale>
        <cfvo type="min"/>
        <cfvo type="max"/>
        <color rgb="FFFCFCFF"/>
        <color rgb="FFF8696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2:I13">
    <cfRule type="colorScale" priority="3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B2EF3-5A28-45E0-94E9-0485BAC777F4}">
  <dimension ref="B1:G17"/>
  <sheetViews>
    <sheetView workbookViewId="0">
      <selection activeCell="E6" sqref="E6"/>
    </sheetView>
  </sheetViews>
  <sheetFormatPr baseColWidth="10" defaultColWidth="9.33203125" defaultRowHeight="14.4" x14ac:dyDescent="0.3"/>
  <cols>
    <col min="3" max="3" width="16.109375" customWidth="1"/>
    <col min="4" max="4" width="56.44140625" customWidth="1"/>
    <col min="5" max="5" width="29.5546875" customWidth="1"/>
    <col min="6" max="6" width="14.33203125" customWidth="1"/>
  </cols>
  <sheetData>
    <row r="1" spans="2:7" ht="15" thickBot="1" x14ac:dyDescent="0.35"/>
    <row r="2" spans="2:7" ht="18.600000000000001" thickBot="1" x14ac:dyDescent="0.35">
      <c r="B2" s="40"/>
      <c r="C2" s="49" t="s">
        <v>0</v>
      </c>
      <c r="D2" s="50" t="s">
        <v>32</v>
      </c>
      <c r="E2" s="51" t="s">
        <v>31</v>
      </c>
    </row>
    <row r="3" spans="2:7" ht="24" customHeight="1" x14ac:dyDescent="0.3">
      <c r="B3" s="59" t="s">
        <v>7</v>
      </c>
      <c r="C3" s="47" t="s">
        <v>8</v>
      </c>
      <c r="D3" s="48" t="s">
        <v>33</v>
      </c>
      <c r="E3" s="48">
        <v>2</v>
      </c>
    </row>
    <row r="4" spans="2:7" ht="27" customHeight="1" thickBot="1" x14ac:dyDescent="0.35">
      <c r="B4" s="60"/>
      <c r="C4" s="4" t="s">
        <v>9</v>
      </c>
      <c r="D4" s="45" t="s">
        <v>41</v>
      </c>
      <c r="E4" s="46">
        <v>1</v>
      </c>
    </row>
    <row r="5" spans="2:7" ht="43.2" x14ac:dyDescent="0.3">
      <c r="B5" s="59" t="s">
        <v>10</v>
      </c>
      <c r="C5" s="7" t="s">
        <v>11</v>
      </c>
      <c r="D5" s="45" t="s">
        <v>38</v>
      </c>
      <c r="E5" s="45">
        <v>3</v>
      </c>
    </row>
    <row r="6" spans="2:7" ht="39" customHeight="1" thickBot="1" x14ac:dyDescent="0.35">
      <c r="B6" s="60"/>
      <c r="C6" s="8" t="s">
        <v>12</v>
      </c>
      <c r="D6" s="45" t="s">
        <v>39</v>
      </c>
      <c r="E6" s="45">
        <v>4</v>
      </c>
      <c r="G6" s="58"/>
    </row>
    <row r="7" spans="2:7" ht="39" customHeight="1" thickBot="1" x14ac:dyDescent="0.35">
      <c r="B7" s="32" t="s">
        <v>13</v>
      </c>
      <c r="C7" s="9" t="s">
        <v>14</v>
      </c>
      <c r="D7" s="44" t="s">
        <v>44</v>
      </c>
      <c r="E7" s="45">
        <v>2</v>
      </c>
    </row>
    <row r="8" spans="2:7" ht="27" customHeight="1" x14ac:dyDescent="0.3">
      <c r="B8" s="59" t="s">
        <v>15</v>
      </c>
      <c r="C8" s="1" t="s">
        <v>16</v>
      </c>
      <c r="D8" s="44" t="s">
        <v>42</v>
      </c>
      <c r="E8" s="45">
        <v>2</v>
      </c>
    </row>
    <row r="9" spans="2:7" ht="39" customHeight="1" thickBot="1" x14ac:dyDescent="0.35">
      <c r="B9" s="60"/>
      <c r="C9" s="12" t="s">
        <v>17</v>
      </c>
      <c r="D9" s="44" t="s">
        <v>43</v>
      </c>
      <c r="E9" s="45">
        <v>3</v>
      </c>
    </row>
    <row r="10" spans="2:7" ht="43.2" x14ac:dyDescent="0.3">
      <c r="B10" s="59" t="s">
        <v>18</v>
      </c>
      <c r="C10" s="13" t="s">
        <v>19</v>
      </c>
      <c r="D10" s="45" t="s">
        <v>34</v>
      </c>
      <c r="E10" s="45">
        <v>4</v>
      </c>
    </row>
    <row r="11" spans="2:7" ht="39" customHeight="1" thickBot="1" x14ac:dyDescent="0.35">
      <c r="B11" s="60"/>
      <c r="C11" s="12" t="s">
        <v>20</v>
      </c>
      <c r="D11" s="45" t="s">
        <v>35</v>
      </c>
      <c r="E11" s="45">
        <v>2</v>
      </c>
    </row>
    <row r="12" spans="2:7" ht="43.2" x14ac:dyDescent="0.3">
      <c r="B12" s="62" t="s">
        <v>21</v>
      </c>
      <c r="C12" s="44" t="s">
        <v>22</v>
      </c>
      <c r="D12" s="45" t="s">
        <v>40</v>
      </c>
      <c r="E12" s="45">
        <v>4</v>
      </c>
    </row>
    <row r="13" spans="2:7" ht="27" customHeight="1" thickBot="1" x14ac:dyDescent="0.35">
      <c r="B13" s="63"/>
      <c r="C13" s="45" t="s">
        <v>23</v>
      </c>
      <c r="D13" s="45" t="s">
        <v>37</v>
      </c>
      <c r="E13" s="53">
        <v>4</v>
      </c>
    </row>
    <row r="14" spans="2:7" ht="15" thickBot="1" x14ac:dyDescent="0.35">
      <c r="B14" s="42"/>
      <c r="C14" s="43"/>
      <c r="D14" s="52"/>
      <c r="E14" s="57"/>
    </row>
    <row r="15" spans="2:7" ht="15" thickBot="1" x14ac:dyDescent="0.35">
      <c r="B15" s="43"/>
      <c r="C15" s="43"/>
      <c r="D15" s="56" t="s">
        <v>36</v>
      </c>
      <c r="E15" s="54">
        <f>AVERAGE(E3:E13)</f>
        <v>2.8181818181818183</v>
      </c>
    </row>
    <row r="17" spans="4:4" x14ac:dyDescent="0.3">
      <c r="D17" s="55"/>
    </row>
  </sheetData>
  <mergeCells count="5">
    <mergeCell ref="B3:B4"/>
    <mergeCell ref="B5:B6"/>
    <mergeCell ref="B8:B9"/>
    <mergeCell ref="B10:B11"/>
    <mergeCell ref="B12:B13"/>
  </mergeCells>
  <conditionalFormatting sqref="E5:E13 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E1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Répartition</vt:lpstr>
      <vt:lpstr>Difficulté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Théo</dc:creator>
  <cp:keywords/>
  <dc:description/>
  <cp:lastModifiedBy>Théo</cp:lastModifiedBy>
  <cp:revision/>
  <dcterms:created xsi:type="dcterms:W3CDTF">2019-01-17T17:11:57Z</dcterms:created>
  <dcterms:modified xsi:type="dcterms:W3CDTF">2019-02-07T11:25:13Z</dcterms:modified>
  <cp:category/>
  <cp:contentStatus/>
</cp:coreProperties>
</file>