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ch\Downloads\Survey Easysay untuk skripsi.csv\"/>
    </mc:Choice>
  </mc:AlternateContent>
  <xr:revisionPtr revIDLastSave="0" documentId="13_ncr:40009_{1B76D3E6-15CB-435B-80DE-A721DA102902}" xr6:coauthVersionLast="47" xr6:coauthVersionMax="47" xr10:uidLastSave="{00000000-0000-0000-0000-000000000000}"/>
  <bookViews>
    <workbookView xWindow="-120" yWindow="-120" windowWidth="25440" windowHeight="15390"/>
  </bookViews>
  <sheets>
    <sheet name="Survey Easysay untuk skripsi" sheetId="1" r:id="rId1"/>
  </sheets>
  <calcPr calcId="0"/>
</workbook>
</file>

<file path=xl/calcChain.xml><?xml version="1.0" encoding="utf-8"?>
<calcChain xmlns="http://schemas.openxmlformats.org/spreadsheetml/2006/main">
  <c r="O37" i="1" l="1"/>
  <c r="O31" i="1"/>
  <c r="O28" i="1"/>
  <c r="O21" i="1"/>
  <c r="O23" i="1"/>
  <c r="O26" i="1"/>
  <c r="N28" i="1"/>
  <c r="N25" i="1"/>
  <c r="O25" i="1" s="1"/>
  <c r="N32" i="1"/>
  <c r="O32" i="1" s="1"/>
  <c r="N35" i="1"/>
  <c r="O35" i="1" s="1"/>
  <c r="N30" i="1"/>
  <c r="O30" i="1" s="1"/>
  <c r="N24" i="1"/>
  <c r="O24" i="1" s="1"/>
  <c r="N22" i="1"/>
  <c r="N26" i="1"/>
  <c r="M31" i="1"/>
  <c r="M21" i="1"/>
  <c r="N21" i="1"/>
  <c r="N23" i="1"/>
  <c r="N27" i="1"/>
  <c r="N29" i="1"/>
  <c r="N31" i="1"/>
  <c r="N33" i="1"/>
  <c r="N34" i="1"/>
  <c r="N20" i="1"/>
  <c r="L27" i="1"/>
  <c r="K29" i="1"/>
  <c r="H30" i="1"/>
  <c r="D28" i="1"/>
  <c r="E32" i="1"/>
  <c r="E27" i="1"/>
  <c r="E21" i="1"/>
  <c r="E20" i="1"/>
  <c r="O22" i="1"/>
  <c r="O27" i="1"/>
  <c r="O29" i="1"/>
  <c r="O33" i="1"/>
  <c r="O34" i="1"/>
  <c r="O20" i="1"/>
  <c r="M35" i="1"/>
  <c r="M34" i="1"/>
  <c r="M33" i="1"/>
  <c r="M32" i="1"/>
  <c r="M30" i="1"/>
  <c r="M29" i="1"/>
  <c r="M28" i="1"/>
  <c r="M27" i="1"/>
  <c r="M26" i="1"/>
  <c r="M25" i="1"/>
  <c r="M24" i="1"/>
  <c r="M23" i="1"/>
  <c r="M22" i="1"/>
  <c r="M20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E22" i="1"/>
  <c r="E23" i="1"/>
  <c r="E24" i="1"/>
  <c r="E25" i="1"/>
  <c r="E26" i="1"/>
  <c r="E28" i="1"/>
  <c r="E29" i="1"/>
  <c r="E30" i="1"/>
  <c r="E31" i="1"/>
  <c r="E33" i="1"/>
  <c r="E34" i="1"/>
  <c r="E35" i="1"/>
  <c r="L35" i="1"/>
  <c r="L34" i="1"/>
  <c r="L33" i="1"/>
  <c r="L32" i="1"/>
  <c r="L31" i="1"/>
  <c r="L30" i="1"/>
  <c r="L29" i="1"/>
  <c r="L28" i="1"/>
  <c r="L26" i="1"/>
  <c r="L25" i="1"/>
  <c r="L24" i="1"/>
  <c r="L23" i="1"/>
  <c r="L22" i="1"/>
  <c r="L21" i="1"/>
  <c r="L20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H35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21" i="1"/>
  <c r="D20" i="1"/>
  <c r="O38" i="1" l="1"/>
</calcChain>
</file>

<file path=xl/sharedStrings.xml><?xml version="1.0" encoding="utf-8"?>
<sst xmlns="http://schemas.openxmlformats.org/spreadsheetml/2006/main" count="65" uniqueCount="51">
  <si>
    <t>Timestamp</t>
  </si>
  <si>
    <t>Nama anda beserta gelar (contoh: Jessica Burgh, S.Pd)</t>
  </si>
  <si>
    <t>Peran anda</t>
  </si>
  <si>
    <t xml:space="preserve">
Saya berpikir akan menggunakan aplikasi penilaian esai otomatis berbasis web ini lagi</t>
  </si>
  <si>
    <t xml:space="preserve">
Saya merasa aplikasi penilaian esai otomatis berbasis web ini sulit digunakan</t>
  </si>
  <si>
    <t xml:space="preserve">
Saya merasa aplikasi penilaian esai otomatis berbasis web ini mudah digunakan</t>
  </si>
  <si>
    <t xml:space="preserve">
Saya membutuhkan bantuan dari orang lain atau teknisi dalam menggunakan aplikasi penilaian esai otomatis berbasis web ini</t>
  </si>
  <si>
    <t xml:space="preserve">
Saya merasa fitur-fitur aplikasi penilaian esai otomatis berbasis web ini berjalan dengan semestinya</t>
  </si>
  <si>
    <t xml:space="preserve">
Saya merasa banyak hal yang tidak konsisten / tidak serasi pada aplikasi penilaian esai otomatis berbasis web ini</t>
  </si>
  <si>
    <t xml:space="preserve">
Saya merasa orang lain akan memahami cara menggunakan aplikasi penilaian esai otomatis berbasis web ini dengan cepat</t>
  </si>
  <si>
    <t xml:space="preserve">
Saya merasa aplikasi penilaian esai otomatis berbasis web ini membingungkan</t>
  </si>
  <si>
    <t xml:space="preserve">
Saya merasa tidak ada hambatan dalam menggunakan aplikasi penilaian esai otomatis berbasis web ini</t>
  </si>
  <si>
    <t xml:space="preserve">
Saya perlu membiasakan diri terlebih dahulu sebelum menggunakan aplikasi penilaian esai otomatis berbasis web ini</t>
  </si>
  <si>
    <t>2023/08/29 11:39:17 AM GMT+7</t>
  </si>
  <si>
    <t>Muhammad Lutfi, S.Pd</t>
  </si>
  <si>
    <t>Guru</t>
  </si>
  <si>
    <t>2023/08/29 1:30:26 PM GMT+7</t>
  </si>
  <si>
    <t>Ajeng Yeni Ratnasari, S.Pd</t>
  </si>
  <si>
    <t>2023/08/30 11:42:43 AM GMT+7</t>
  </si>
  <si>
    <t>Dita Putri Bestari S.Pd</t>
  </si>
  <si>
    <t>2023/08/31 8:17:27 AM GMT+7</t>
  </si>
  <si>
    <t>Ayu Nulantika S.Pd</t>
  </si>
  <si>
    <t>2023/08/31 1:49:24 PM GMT+7</t>
  </si>
  <si>
    <t>Ahmad Arfandi, S.Kom</t>
  </si>
  <si>
    <t>2023/08/31 3:20:28 PM GMT+7</t>
  </si>
  <si>
    <t>Virgawaty Dewy, S.Pd</t>
  </si>
  <si>
    <t>2023/09/01 9:31:58 AM GMT+7</t>
  </si>
  <si>
    <t>Isma Nurfitriah, S.Pd</t>
  </si>
  <si>
    <t>2023/09/01 10:52:02 AM GMT+7</t>
  </si>
  <si>
    <t>Renny Noviani Riandy, S.S</t>
  </si>
  <si>
    <t>2023/09/01 4:54:19 PM GMT+7</t>
  </si>
  <si>
    <t>Sukma Erawan, S.Kom</t>
  </si>
  <si>
    <t>2023/09/01 6:55:20 PM GMT+7</t>
  </si>
  <si>
    <t>Dr. Dian Mustika Dewi Priyandari, S. Sos., M.M</t>
  </si>
  <si>
    <t>Dosen</t>
  </si>
  <si>
    <t>2023/09/02 8:02:41 PM GMT+7</t>
  </si>
  <si>
    <t>Zamroni Riza S.E</t>
  </si>
  <si>
    <t>2023/09/04 8:47:34 AM GMT+7</t>
  </si>
  <si>
    <t>Alan Syahwandi, S.Pd.I</t>
  </si>
  <si>
    <t>2023/09/04 9:58:35 AM GMT+7</t>
  </si>
  <si>
    <t>Sahlul Efendi, S.pd</t>
  </si>
  <si>
    <t>2023/09/04 1:00:22 PM GMT+7</t>
  </si>
  <si>
    <t>Yayah Shulhiyyah, S.Pd</t>
  </si>
  <si>
    <t>2023/09/04 7:20:10 PM GMT+7</t>
  </si>
  <si>
    <t>Iyan Maulana, M.pd.i</t>
  </si>
  <si>
    <t>2023/09/05 8:23:57 AM GMT+7</t>
  </si>
  <si>
    <t>Retno Dewi Kusumaningsih, S.Pd</t>
  </si>
  <si>
    <t>Total skor ril per orang</t>
  </si>
  <si>
    <t>Nilai x2.5</t>
  </si>
  <si>
    <t>Total</t>
  </si>
  <si>
    <t>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</si>
</sst>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P22" sqref="P2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s="2">
        <v>5</v>
      </c>
      <c r="E2">
        <v>1</v>
      </c>
      <c r="F2" s="2">
        <v>4</v>
      </c>
      <c r="G2">
        <v>1</v>
      </c>
      <c r="H2" s="2">
        <v>5</v>
      </c>
      <c r="I2">
        <v>1</v>
      </c>
      <c r="J2" s="2">
        <v>4</v>
      </c>
      <c r="K2">
        <v>2</v>
      </c>
      <c r="L2" s="2">
        <v>3</v>
      </c>
      <c r="M2">
        <v>2</v>
      </c>
    </row>
    <row r="3" spans="1:13" x14ac:dyDescent="0.25">
      <c r="A3" t="s">
        <v>16</v>
      </c>
      <c r="B3" t="s">
        <v>17</v>
      </c>
      <c r="C3" t="s">
        <v>15</v>
      </c>
      <c r="D3" s="2">
        <v>5</v>
      </c>
      <c r="E3">
        <v>3</v>
      </c>
      <c r="F3" s="2">
        <v>4</v>
      </c>
      <c r="G3">
        <v>2</v>
      </c>
      <c r="H3" s="2">
        <v>5</v>
      </c>
      <c r="I3">
        <v>3</v>
      </c>
      <c r="J3" s="2">
        <v>5</v>
      </c>
      <c r="K3">
        <v>2</v>
      </c>
      <c r="L3" s="2">
        <v>4</v>
      </c>
      <c r="M3">
        <v>1</v>
      </c>
    </row>
    <row r="4" spans="1:13" x14ac:dyDescent="0.25">
      <c r="A4" t="s">
        <v>18</v>
      </c>
      <c r="B4" t="s">
        <v>19</v>
      </c>
      <c r="C4" t="s">
        <v>15</v>
      </c>
      <c r="D4" s="2">
        <v>5</v>
      </c>
      <c r="E4">
        <v>1</v>
      </c>
      <c r="F4" s="2">
        <v>3</v>
      </c>
      <c r="G4">
        <v>1</v>
      </c>
      <c r="H4" s="2">
        <v>4</v>
      </c>
      <c r="I4">
        <v>2</v>
      </c>
      <c r="J4" s="2">
        <v>5</v>
      </c>
      <c r="K4">
        <v>1</v>
      </c>
      <c r="L4" s="2">
        <v>5</v>
      </c>
      <c r="M4">
        <v>2</v>
      </c>
    </row>
    <row r="5" spans="1:13" x14ac:dyDescent="0.25">
      <c r="A5" t="s">
        <v>20</v>
      </c>
      <c r="B5" t="s">
        <v>21</v>
      </c>
      <c r="C5" t="s">
        <v>15</v>
      </c>
      <c r="D5" s="2">
        <v>4</v>
      </c>
      <c r="E5">
        <v>2</v>
      </c>
      <c r="F5" s="2">
        <v>4</v>
      </c>
      <c r="G5">
        <v>1</v>
      </c>
      <c r="H5" s="2">
        <v>5</v>
      </c>
      <c r="I5">
        <v>3</v>
      </c>
      <c r="J5" s="2">
        <v>4</v>
      </c>
      <c r="K5">
        <v>1</v>
      </c>
      <c r="L5" s="2">
        <v>4</v>
      </c>
      <c r="M5">
        <v>2</v>
      </c>
    </row>
    <row r="6" spans="1:13" x14ac:dyDescent="0.25">
      <c r="A6" t="s">
        <v>22</v>
      </c>
      <c r="B6" t="s">
        <v>23</v>
      </c>
      <c r="C6" t="s">
        <v>15</v>
      </c>
      <c r="D6" s="2">
        <v>4</v>
      </c>
      <c r="E6">
        <v>1</v>
      </c>
      <c r="F6" s="2">
        <v>5</v>
      </c>
      <c r="G6">
        <v>1</v>
      </c>
      <c r="H6" s="2">
        <v>4</v>
      </c>
      <c r="I6">
        <v>2</v>
      </c>
      <c r="J6" s="2">
        <v>5</v>
      </c>
      <c r="K6">
        <v>2</v>
      </c>
      <c r="L6" s="2">
        <v>5</v>
      </c>
      <c r="M6">
        <v>3</v>
      </c>
    </row>
    <row r="7" spans="1:13" x14ac:dyDescent="0.25">
      <c r="A7" t="s">
        <v>24</v>
      </c>
      <c r="B7" t="s">
        <v>25</v>
      </c>
      <c r="C7" t="s">
        <v>15</v>
      </c>
      <c r="D7" s="2">
        <v>5</v>
      </c>
      <c r="E7">
        <v>2</v>
      </c>
      <c r="F7" s="2">
        <v>5</v>
      </c>
      <c r="G7">
        <v>1</v>
      </c>
      <c r="H7" s="2">
        <v>4</v>
      </c>
      <c r="I7">
        <v>3</v>
      </c>
      <c r="J7" s="2">
        <v>3</v>
      </c>
      <c r="K7">
        <v>1</v>
      </c>
      <c r="L7" s="2">
        <v>4</v>
      </c>
      <c r="M7">
        <v>1</v>
      </c>
    </row>
    <row r="8" spans="1:13" x14ac:dyDescent="0.25">
      <c r="A8" t="s">
        <v>26</v>
      </c>
      <c r="B8" t="s">
        <v>27</v>
      </c>
      <c r="C8" t="s">
        <v>15</v>
      </c>
      <c r="D8" s="2">
        <v>4</v>
      </c>
      <c r="E8">
        <v>3</v>
      </c>
      <c r="F8" s="2">
        <v>5</v>
      </c>
      <c r="G8">
        <v>2</v>
      </c>
      <c r="H8" s="2">
        <v>5</v>
      </c>
      <c r="I8">
        <v>2</v>
      </c>
      <c r="J8" s="2">
        <v>4</v>
      </c>
      <c r="K8">
        <v>1</v>
      </c>
      <c r="L8" s="2">
        <v>3</v>
      </c>
      <c r="M8">
        <v>2</v>
      </c>
    </row>
    <row r="9" spans="1:13" x14ac:dyDescent="0.25">
      <c r="A9" t="s">
        <v>28</v>
      </c>
      <c r="B9" t="s">
        <v>29</v>
      </c>
      <c r="C9" t="s">
        <v>15</v>
      </c>
      <c r="D9" s="2">
        <v>5</v>
      </c>
      <c r="E9">
        <v>1</v>
      </c>
      <c r="F9" s="2">
        <v>4</v>
      </c>
      <c r="G9">
        <v>1</v>
      </c>
      <c r="H9" s="2">
        <v>5</v>
      </c>
      <c r="I9">
        <v>1</v>
      </c>
      <c r="J9" s="2">
        <v>5</v>
      </c>
      <c r="K9">
        <v>2</v>
      </c>
      <c r="L9" s="2">
        <v>5</v>
      </c>
      <c r="M9">
        <v>1</v>
      </c>
    </row>
    <row r="10" spans="1:13" x14ac:dyDescent="0.25">
      <c r="A10" t="s">
        <v>30</v>
      </c>
      <c r="B10" t="s">
        <v>31</v>
      </c>
      <c r="C10" t="s">
        <v>15</v>
      </c>
      <c r="D10" s="2">
        <v>3</v>
      </c>
      <c r="E10">
        <v>2</v>
      </c>
      <c r="F10" s="2">
        <v>3</v>
      </c>
      <c r="G10">
        <v>1</v>
      </c>
      <c r="H10" s="2">
        <v>5</v>
      </c>
      <c r="I10">
        <v>2</v>
      </c>
      <c r="J10" s="2">
        <v>5</v>
      </c>
      <c r="K10">
        <v>1</v>
      </c>
      <c r="L10" s="2">
        <v>4</v>
      </c>
      <c r="M10">
        <v>2</v>
      </c>
    </row>
    <row r="11" spans="1:13" x14ac:dyDescent="0.25">
      <c r="A11" t="s">
        <v>32</v>
      </c>
      <c r="B11" t="s">
        <v>33</v>
      </c>
      <c r="C11" t="s">
        <v>34</v>
      </c>
      <c r="D11" s="2">
        <v>4</v>
      </c>
      <c r="E11">
        <v>1</v>
      </c>
      <c r="F11" s="2">
        <v>5</v>
      </c>
      <c r="G11">
        <v>2</v>
      </c>
      <c r="H11" s="2">
        <v>4</v>
      </c>
      <c r="I11">
        <v>3</v>
      </c>
      <c r="J11" s="2">
        <v>4</v>
      </c>
      <c r="K11">
        <v>3</v>
      </c>
      <c r="L11" s="2">
        <v>4</v>
      </c>
      <c r="M11">
        <v>1</v>
      </c>
    </row>
    <row r="12" spans="1:13" x14ac:dyDescent="0.25">
      <c r="A12" t="s">
        <v>35</v>
      </c>
      <c r="B12" t="s">
        <v>36</v>
      </c>
      <c r="C12" t="s">
        <v>15</v>
      </c>
      <c r="D12" s="2">
        <v>5</v>
      </c>
      <c r="E12">
        <v>2</v>
      </c>
      <c r="F12" s="2">
        <v>5</v>
      </c>
      <c r="G12">
        <v>1</v>
      </c>
      <c r="H12" s="2">
        <v>5</v>
      </c>
      <c r="I12">
        <v>2</v>
      </c>
      <c r="J12" s="2">
        <v>5</v>
      </c>
      <c r="K12">
        <v>2</v>
      </c>
      <c r="L12" s="2">
        <v>3</v>
      </c>
      <c r="M12">
        <v>3</v>
      </c>
    </row>
    <row r="13" spans="1:13" x14ac:dyDescent="0.25">
      <c r="A13" t="s">
        <v>37</v>
      </c>
      <c r="B13" t="s">
        <v>38</v>
      </c>
      <c r="C13" t="s">
        <v>15</v>
      </c>
      <c r="D13" s="2">
        <v>5</v>
      </c>
      <c r="E13">
        <v>2</v>
      </c>
      <c r="F13" s="2">
        <v>5</v>
      </c>
      <c r="G13">
        <v>1</v>
      </c>
      <c r="H13" s="2">
        <v>3</v>
      </c>
      <c r="I13">
        <v>1</v>
      </c>
      <c r="J13" s="2">
        <v>4</v>
      </c>
      <c r="K13">
        <v>1</v>
      </c>
      <c r="L13" s="2">
        <v>5</v>
      </c>
      <c r="M13">
        <v>2</v>
      </c>
    </row>
    <row r="14" spans="1:13" x14ac:dyDescent="0.25">
      <c r="A14" t="s">
        <v>39</v>
      </c>
      <c r="B14" t="s">
        <v>40</v>
      </c>
      <c r="C14" t="s">
        <v>15</v>
      </c>
      <c r="D14" s="2">
        <v>4</v>
      </c>
      <c r="E14">
        <v>2</v>
      </c>
      <c r="F14" s="2">
        <v>5</v>
      </c>
      <c r="G14">
        <v>1</v>
      </c>
      <c r="H14" s="2">
        <v>4</v>
      </c>
      <c r="I14">
        <v>1</v>
      </c>
      <c r="J14" s="2">
        <v>3</v>
      </c>
      <c r="K14">
        <v>2</v>
      </c>
      <c r="L14" s="2">
        <v>4</v>
      </c>
      <c r="M14">
        <v>2</v>
      </c>
    </row>
    <row r="15" spans="1:13" x14ac:dyDescent="0.25">
      <c r="A15" t="s">
        <v>41</v>
      </c>
      <c r="B15" t="s">
        <v>42</v>
      </c>
      <c r="C15" t="s">
        <v>15</v>
      </c>
      <c r="D15" s="2">
        <v>5</v>
      </c>
      <c r="E15">
        <v>3</v>
      </c>
      <c r="F15" s="2">
        <v>4</v>
      </c>
      <c r="G15">
        <v>3</v>
      </c>
      <c r="H15" s="2">
        <v>3</v>
      </c>
      <c r="I15">
        <v>3</v>
      </c>
      <c r="J15" s="2">
        <v>4</v>
      </c>
      <c r="K15">
        <v>1</v>
      </c>
      <c r="L15" s="2">
        <v>5</v>
      </c>
      <c r="M15">
        <v>3</v>
      </c>
    </row>
    <row r="16" spans="1:13" x14ac:dyDescent="0.25">
      <c r="A16" t="s">
        <v>43</v>
      </c>
      <c r="B16" t="s">
        <v>44</v>
      </c>
      <c r="C16" t="s">
        <v>15</v>
      </c>
      <c r="D16" s="2">
        <v>4</v>
      </c>
      <c r="E16">
        <v>3</v>
      </c>
      <c r="F16" s="2">
        <v>3</v>
      </c>
      <c r="G16">
        <v>1</v>
      </c>
      <c r="H16" s="2">
        <v>4</v>
      </c>
      <c r="I16">
        <v>1</v>
      </c>
      <c r="J16" s="2">
        <v>5</v>
      </c>
      <c r="K16">
        <v>2</v>
      </c>
      <c r="L16" s="2">
        <v>5</v>
      </c>
      <c r="M16">
        <v>3</v>
      </c>
    </row>
    <row r="17" spans="1:15" x14ac:dyDescent="0.25">
      <c r="A17" t="s">
        <v>45</v>
      </c>
      <c r="B17" t="s">
        <v>46</v>
      </c>
      <c r="C17" t="s">
        <v>15</v>
      </c>
      <c r="D17" s="2">
        <v>4</v>
      </c>
      <c r="E17">
        <v>1</v>
      </c>
      <c r="F17" s="2">
        <v>4</v>
      </c>
      <c r="G17">
        <v>3</v>
      </c>
      <c r="H17" s="2">
        <v>5</v>
      </c>
      <c r="I17">
        <v>1</v>
      </c>
      <c r="J17" s="2">
        <v>4</v>
      </c>
      <c r="K17">
        <v>1</v>
      </c>
      <c r="L17" s="2">
        <v>4</v>
      </c>
      <c r="M17">
        <v>2</v>
      </c>
    </row>
    <row r="19" spans="1:15" x14ac:dyDescent="0.25">
      <c r="N19" t="s">
        <v>47</v>
      </c>
      <c r="O19" t="s">
        <v>48</v>
      </c>
    </row>
    <row r="20" spans="1:15" x14ac:dyDescent="0.25">
      <c r="D20">
        <f>D2-1</f>
        <v>4</v>
      </c>
      <c r="E20" s="3">
        <f>5-E2</f>
        <v>4</v>
      </c>
      <c r="F20">
        <f>F2-1</f>
        <v>3</v>
      </c>
      <c r="G20" s="3">
        <f>5-G2</f>
        <v>4</v>
      </c>
      <c r="H20">
        <f>H2-1</f>
        <v>4</v>
      </c>
      <c r="I20" s="3">
        <f>5-I2</f>
        <v>4</v>
      </c>
      <c r="J20">
        <f>J2-1</f>
        <v>3</v>
      </c>
      <c r="K20" s="3">
        <f>5-K2</f>
        <v>3</v>
      </c>
      <c r="L20">
        <f>L2-1</f>
        <v>2</v>
      </c>
      <c r="M20" s="3">
        <f>5-M2</f>
        <v>3</v>
      </c>
      <c r="N20">
        <f>SUM(D20:M20)</f>
        <v>34</v>
      </c>
      <c r="O20">
        <f>N20*2.5</f>
        <v>85</v>
      </c>
    </row>
    <row r="21" spans="1:15" x14ac:dyDescent="0.25">
      <c r="D21">
        <f>D3-1</f>
        <v>4</v>
      </c>
      <c r="E21" s="3">
        <f>5-E3</f>
        <v>2</v>
      </c>
      <c r="F21">
        <f>F3-1</f>
        <v>3</v>
      </c>
      <c r="G21" s="3">
        <f>5-G3</f>
        <v>3</v>
      </c>
      <c r="H21">
        <f>H3-1</f>
        <v>4</v>
      </c>
      <c r="I21" s="3">
        <f>5-I3</f>
        <v>2</v>
      </c>
      <c r="J21">
        <f>J3-1</f>
        <v>4</v>
      </c>
      <c r="K21" s="3">
        <f>5-K3</f>
        <v>3</v>
      </c>
      <c r="L21">
        <f>L3-1</f>
        <v>3</v>
      </c>
      <c r="M21" s="3">
        <f>5-M3</f>
        <v>4</v>
      </c>
      <c r="N21">
        <f t="shared" ref="N21:N35" si="0">SUM(D21:M21)</f>
        <v>32</v>
      </c>
      <c r="O21">
        <f>N21*2.5</f>
        <v>80</v>
      </c>
    </row>
    <row r="22" spans="1:15" x14ac:dyDescent="0.25">
      <c r="D22">
        <f t="shared" ref="D22:F35" si="1">D4-1</f>
        <v>4</v>
      </c>
      <c r="E22" s="3">
        <f t="shared" ref="E22:G35" si="2">5-E4</f>
        <v>4</v>
      </c>
      <c r="F22">
        <f t="shared" ref="F22" si="3">F4-1</f>
        <v>2</v>
      </c>
      <c r="G22" s="3">
        <f t="shared" si="2"/>
        <v>4</v>
      </c>
      <c r="H22">
        <f t="shared" ref="H22" si="4">H4-1</f>
        <v>3</v>
      </c>
      <c r="I22" s="3">
        <f t="shared" ref="I22" si="5">5-I4</f>
        <v>3</v>
      </c>
      <c r="J22">
        <f t="shared" ref="J22" si="6">J4-1</f>
        <v>4</v>
      </c>
      <c r="K22" s="3">
        <f t="shared" ref="K22" si="7">5-K4</f>
        <v>4</v>
      </c>
      <c r="L22">
        <f t="shared" ref="L22" si="8">L4-1</f>
        <v>4</v>
      </c>
      <c r="M22" s="3">
        <f t="shared" ref="M22" si="9">5-M4</f>
        <v>3</v>
      </c>
      <c r="N22">
        <f>SUM(D22:M22)</f>
        <v>35</v>
      </c>
      <c r="O22">
        <f t="shared" ref="O21:O35" si="10">N22*2.5</f>
        <v>87.5</v>
      </c>
    </row>
    <row r="23" spans="1:15" x14ac:dyDescent="0.25">
      <c r="D23">
        <f t="shared" si="1"/>
        <v>3</v>
      </c>
      <c r="E23" s="3">
        <f t="shared" si="2"/>
        <v>3</v>
      </c>
      <c r="F23">
        <f t="shared" ref="F23" si="11">F5-1</f>
        <v>3</v>
      </c>
      <c r="G23" s="3">
        <f t="shared" si="2"/>
        <v>4</v>
      </c>
      <c r="H23">
        <f t="shared" ref="H23" si="12">H5-1</f>
        <v>4</v>
      </c>
      <c r="I23" s="3">
        <f t="shared" ref="I23" si="13">5-I5</f>
        <v>2</v>
      </c>
      <c r="J23">
        <f t="shared" ref="J23" si="14">J5-1</f>
        <v>3</v>
      </c>
      <c r="K23" s="3">
        <f t="shared" ref="K23" si="15">5-K5</f>
        <v>4</v>
      </c>
      <c r="L23">
        <f t="shared" ref="L23" si="16">L5-1</f>
        <v>3</v>
      </c>
      <c r="M23" s="3">
        <f t="shared" ref="M23" si="17">5-M5</f>
        <v>3</v>
      </c>
      <c r="N23">
        <f t="shared" si="0"/>
        <v>32</v>
      </c>
      <c r="O23">
        <f>N23*2.5</f>
        <v>80</v>
      </c>
    </row>
    <row r="24" spans="1:15" x14ac:dyDescent="0.25">
      <c r="D24">
        <f t="shared" si="1"/>
        <v>3</v>
      </c>
      <c r="E24" s="3">
        <f t="shared" si="2"/>
        <v>4</v>
      </c>
      <c r="F24">
        <f t="shared" ref="F24" si="18">F6-1</f>
        <v>4</v>
      </c>
      <c r="G24" s="3">
        <f t="shared" si="2"/>
        <v>4</v>
      </c>
      <c r="H24">
        <f t="shared" ref="H24" si="19">H6-1</f>
        <v>3</v>
      </c>
      <c r="I24" s="3">
        <f t="shared" ref="I24" si="20">5-I6</f>
        <v>3</v>
      </c>
      <c r="J24">
        <f t="shared" ref="J24" si="21">J6-1</f>
        <v>4</v>
      </c>
      <c r="K24" s="3">
        <f t="shared" ref="K24" si="22">5-K6</f>
        <v>3</v>
      </c>
      <c r="L24">
        <f t="shared" ref="L24" si="23">L6-1</f>
        <v>4</v>
      </c>
      <c r="M24" s="3">
        <f t="shared" ref="M24" si="24">5-M6</f>
        <v>2</v>
      </c>
      <c r="N24">
        <f>SUM(D24:M24)</f>
        <v>34</v>
      </c>
      <c r="O24">
        <f t="shared" si="10"/>
        <v>85</v>
      </c>
    </row>
    <row r="25" spans="1:15" x14ac:dyDescent="0.25">
      <c r="D25">
        <f t="shared" si="1"/>
        <v>4</v>
      </c>
      <c r="E25" s="3">
        <f t="shared" si="2"/>
        <v>3</v>
      </c>
      <c r="F25">
        <f t="shared" ref="F25" si="25">F7-1</f>
        <v>4</v>
      </c>
      <c r="G25" s="3">
        <f t="shared" si="2"/>
        <v>4</v>
      </c>
      <c r="H25">
        <f t="shared" ref="H25" si="26">H7-1</f>
        <v>3</v>
      </c>
      <c r="I25" s="3">
        <f t="shared" ref="I25" si="27">5-I7</f>
        <v>2</v>
      </c>
      <c r="J25">
        <f t="shared" ref="J25" si="28">J7-1</f>
        <v>2</v>
      </c>
      <c r="K25" s="3">
        <f t="shared" ref="K25" si="29">5-K7</f>
        <v>4</v>
      </c>
      <c r="L25">
        <f t="shared" ref="L25" si="30">L7-1</f>
        <v>3</v>
      </c>
      <c r="M25" s="3">
        <f t="shared" ref="M25" si="31">5-M7</f>
        <v>4</v>
      </c>
      <c r="N25">
        <f>SUM(D25:M25)</f>
        <v>33</v>
      </c>
      <c r="O25">
        <f t="shared" si="10"/>
        <v>82.5</v>
      </c>
    </row>
    <row r="26" spans="1:15" x14ac:dyDescent="0.25">
      <c r="D26">
        <f t="shared" si="1"/>
        <v>3</v>
      </c>
      <c r="E26" s="3">
        <f t="shared" si="2"/>
        <v>2</v>
      </c>
      <c r="F26">
        <f t="shared" ref="F26" si="32">F8-1</f>
        <v>4</v>
      </c>
      <c r="G26" s="3">
        <f t="shared" si="2"/>
        <v>3</v>
      </c>
      <c r="H26">
        <f t="shared" ref="H26" si="33">H8-1</f>
        <v>4</v>
      </c>
      <c r="I26" s="3">
        <f t="shared" ref="I26" si="34">5-I8</f>
        <v>3</v>
      </c>
      <c r="J26">
        <f t="shared" ref="J26" si="35">J8-1</f>
        <v>3</v>
      </c>
      <c r="K26" s="3">
        <f t="shared" ref="K26" si="36">5-K8</f>
        <v>4</v>
      </c>
      <c r="L26">
        <f t="shared" ref="L26" si="37">L8-1</f>
        <v>2</v>
      </c>
      <c r="M26" s="3">
        <f t="shared" ref="M26" si="38">5-M8</f>
        <v>3</v>
      </c>
      <c r="N26">
        <f>SUM(D26:M26)</f>
        <v>31</v>
      </c>
      <c r="O26">
        <f>N26*2.5</f>
        <v>77.5</v>
      </c>
    </row>
    <row r="27" spans="1:15" x14ac:dyDescent="0.25">
      <c r="D27">
        <f t="shared" si="1"/>
        <v>4</v>
      </c>
      <c r="E27" s="3">
        <f>5-E9</f>
        <v>4</v>
      </c>
      <c r="F27">
        <f t="shared" ref="F27" si="39">F9-1</f>
        <v>3</v>
      </c>
      <c r="G27" s="3">
        <f t="shared" si="2"/>
        <v>4</v>
      </c>
      <c r="H27">
        <f t="shared" ref="H27" si="40">H9-1</f>
        <v>4</v>
      </c>
      <c r="I27" s="3">
        <f t="shared" ref="I27" si="41">5-I9</f>
        <v>4</v>
      </c>
      <c r="J27">
        <f t="shared" ref="J27" si="42">J9-1</f>
        <v>4</v>
      </c>
      <c r="K27" s="3">
        <f t="shared" ref="K27" si="43">5-K9</f>
        <v>3</v>
      </c>
      <c r="L27">
        <f>L9-1</f>
        <v>4</v>
      </c>
      <c r="M27" s="3">
        <f t="shared" ref="M27" si="44">5-M9</f>
        <v>4</v>
      </c>
      <c r="N27">
        <f t="shared" si="0"/>
        <v>38</v>
      </c>
      <c r="O27">
        <f t="shared" si="10"/>
        <v>95</v>
      </c>
    </row>
    <row r="28" spans="1:15" x14ac:dyDescent="0.25">
      <c r="D28">
        <f>D10-1</f>
        <v>2</v>
      </c>
      <c r="E28" s="3">
        <f t="shared" si="2"/>
        <v>3</v>
      </c>
      <c r="F28">
        <f t="shared" ref="F28" si="45">F10-1</f>
        <v>2</v>
      </c>
      <c r="G28" s="3">
        <f t="shared" si="2"/>
        <v>4</v>
      </c>
      <c r="H28">
        <f t="shared" ref="H28" si="46">H10-1</f>
        <v>4</v>
      </c>
      <c r="I28" s="3">
        <f t="shared" ref="I28" si="47">5-I10</f>
        <v>3</v>
      </c>
      <c r="J28">
        <f t="shared" ref="J28" si="48">J10-1</f>
        <v>4</v>
      </c>
      <c r="K28" s="3">
        <f t="shared" ref="K28" si="49">5-K10</f>
        <v>4</v>
      </c>
      <c r="L28">
        <f t="shared" ref="L28" si="50">L10-1</f>
        <v>3</v>
      </c>
      <c r="M28" s="3">
        <f t="shared" ref="M28" si="51">5-M10</f>
        <v>3</v>
      </c>
      <c r="N28">
        <f>SUM(D28:M28)</f>
        <v>32</v>
      </c>
      <c r="O28">
        <f>N28*2.5</f>
        <v>80</v>
      </c>
    </row>
    <row r="29" spans="1:15" x14ac:dyDescent="0.25">
      <c r="D29">
        <f t="shared" si="1"/>
        <v>3</v>
      </c>
      <c r="E29" s="3">
        <f t="shared" si="2"/>
        <v>4</v>
      </c>
      <c r="F29">
        <f t="shared" ref="F29" si="52">F11-1</f>
        <v>4</v>
      </c>
      <c r="G29" s="3">
        <f t="shared" si="2"/>
        <v>3</v>
      </c>
      <c r="H29">
        <f t="shared" ref="H29" si="53">H11-1</f>
        <v>3</v>
      </c>
      <c r="I29" s="3">
        <f t="shared" ref="I29" si="54">5-I11</f>
        <v>2</v>
      </c>
      <c r="J29">
        <f t="shared" ref="J29" si="55">J11-1</f>
        <v>3</v>
      </c>
      <c r="K29" s="3">
        <f>5-K11</f>
        <v>2</v>
      </c>
      <c r="L29">
        <f t="shared" ref="L29" si="56">L11-1</f>
        <v>3</v>
      </c>
      <c r="M29" s="3">
        <f t="shared" ref="M29" si="57">5-M11</f>
        <v>4</v>
      </c>
      <c r="N29">
        <f t="shared" si="0"/>
        <v>31</v>
      </c>
      <c r="O29">
        <f t="shared" si="10"/>
        <v>77.5</v>
      </c>
    </row>
    <row r="30" spans="1:15" x14ac:dyDescent="0.25">
      <c r="D30">
        <f t="shared" si="1"/>
        <v>4</v>
      </c>
      <c r="E30" s="3">
        <f t="shared" si="2"/>
        <v>3</v>
      </c>
      <c r="F30">
        <f t="shared" ref="F30" si="58">F12-1</f>
        <v>4</v>
      </c>
      <c r="G30" s="3">
        <f t="shared" si="2"/>
        <v>4</v>
      </c>
      <c r="H30">
        <f>H12-1</f>
        <v>4</v>
      </c>
      <c r="I30" s="3">
        <f t="shared" ref="I30" si="59">5-I12</f>
        <v>3</v>
      </c>
      <c r="J30">
        <f t="shared" ref="J30" si="60">J12-1</f>
        <v>4</v>
      </c>
      <c r="K30" s="3">
        <f t="shared" ref="K30" si="61">5-K12</f>
        <v>3</v>
      </c>
      <c r="L30">
        <f t="shared" ref="L30" si="62">L12-1</f>
        <v>2</v>
      </c>
      <c r="M30" s="3">
        <f t="shared" ref="M30" si="63">5-M12</f>
        <v>2</v>
      </c>
      <c r="N30">
        <f>SUM(D30:M30)</f>
        <v>33</v>
      </c>
      <c r="O30">
        <f t="shared" si="10"/>
        <v>82.5</v>
      </c>
    </row>
    <row r="31" spans="1:15" x14ac:dyDescent="0.25">
      <c r="D31">
        <f t="shared" si="1"/>
        <v>4</v>
      </c>
      <c r="E31" s="3">
        <f t="shared" si="2"/>
        <v>3</v>
      </c>
      <c r="F31">
        <f t="shared" ref="F31" si="64">F13-1</f>
        <v>4</v>
      </c>
      <c r="G31" s="3">
        <f t="shared" si="2"/>
        <v>4</v>
      </c>
      <c r="H31">
        <f t="shared" ref="H31" si="65">H13-1</f>
        <v>2</v>
      </c>
      <c r="I31" s="3">
        <f t="shared" ref="I31" si="66">5-I13</f>
        <v>4</v>
      </c>
      <c r="J31">
        <f t="shared" ref="J31" si="67">J13-1</f>
        <v>3</v>
      </c>
      <c r="K31" s="3">
        <f t="shared" ref="K31" si="68">5-K13</f>
        <v>4</v>
      </c>
      <c r="L31">
        <f t="shared" ref="L31" si="69">L13-1</f>
        <v>4</v>
      </c>
      <c r="M31" s="3">
        <f>5-M13</f>
        <v>3</v>
      </c>
      <c r="N31">
        <f t="shared" si="0"/>
        <v>35</v>
      </c>
      <c r="O31">
        <f>N31*2.5</f>
        <v>87.5</v>
      </c>
    </row>
    <row r="32" spans="1:15" x14ac:dyDescent="0.25">
      <c r="D32">
        <f t="shared" si="1"/>
        <v>3</v>
      </c>
      <c r="E32" s="3">
        <f>5-E14</f>
        <v>3</v>
      </c>
      <c r="F32">
        <f t="shared" ref="F32" si="70">F14-1</f>
        <v>4</v>
      </c>
      <c r="G32" s="3">
        <f t="shared" si="2"/>
        <v>4</v>
      </c>
      <c r="H32">
        <f t="shared" ref="H32" si="71">H14-1</f>
        <v>3</v>
      </c>
      <c r="I32" s="3">
        <f t="shared" ref="I32" si="72">5-I14</f>
        <v>4</v>
      </c>
      <c r="J32">
        <f t="shared" ref="J32" si="73">J14-1</f>
        <v>2</v>
      </c>
      <c r="K32" s="3">
        <f t="shared" ref="K32" si="74">5-K14</f>
        <v>3</v>
      </c>
      <c r="L32">
        <f t="shared" ref="L32" si="75">L14-1</f>
        <v>3</v>
      </c>
      <c r="M32" s="3">
        <f t="shared" ref="M32" si="76">5-M14</f>
        <v>3</v>
      </c>
      <c r="N32">
        <f>SUM(D32:M32)</f>
        <v>32</v>
      </c>
      <c r="O32">
        <f t="shared" si="10"/>
        <v>80</v>
      </c>
    </row>
    <row r="33" spans="4:15" x14ac:dyDescent="0.25">
      <c r="D33">
        <f t="shared" si="1"/>
        <v>4</v>
      </c>
      <c r="E33" s="3">
        <f t="shared" si="2"/>
        <v>2</v>
      </c>
      <c r="F33">
        <f t="shared" ref="F33" si="77">F15-1</f>
        <v>3</v>
      </c>
      <c r="G33" s="3">
        <f t="shared" si="2"/>
        <v>2</v>
      </c>
      <c r="H33">
        <f t="shared" ref="H33" si="78">H15-1</f>
        <v>2</v>
      </c>
      <c r="I33" s="3">
        <f t="shared" ref="I33" si="79">5-I15</f>
        <v>2</v>
      </c>
      <c r="J33">
        <f t="shared" ref="J33" si="80">J15-1</f>
        <v>3</v>
      </c>
      <c r="K33" s="3">
        <f t="shared" ref="K33" si="81">5-K15</f>
        <v>4</v>
      </c>
      <c r="L33">
        <f t="shared" ref="L33" si="82">L15-1</f>
        <v>4</v>
      </c>
      <c r="M33" s="3">
        <f t="shared" ref="M33" si="83">5-M15</f>
        <v>2</v>
      </c>
      <c r="N33">
        <f t="shared" si="0"/>
        <v>28</v>
      </c>
      <c r="O33">
        <f t="shared" si="10"/>
        <v>70</v>
      </c>
    </row>
    <row r="34" spans="4:15" x14ac:dyDescent="0.25">
      <c r="D34">
        <f t="shared" si="1"/>
        <v>3</v>
      </c>
      <c r="E34" s="3">
        <f t="shared" si="2"/>
        <v>2</v>
      </c>
      <c r="F34">
        <f t="shared" ref="F34" si="84">F16-1</f>
        <v>2</v>
      </c>
      <c r="G34" s="3">
        <f t="shared" si="2"/>
        <v>4</v>
      </c>
      <c r="H34">
        <f t="shared" ref="H34" si="85">H16-1</f>
        <v>3</v>
      </c>
      <c r="I34" s="3">
        <f t="shared" ref="I34" si="86">5-I16</f>
        <v>4</v>
      </c>
      <c r="J34">
        <f t="shared" ref="J34" si="87">J16-1</f>
        <v>4</v>
      </c>
      <c r="K34" s="3">
        <f t="shared" ref="K34" si="88">5-K16</f>
        <v>3</v>
      </c>
      <c r="L34">
        <f t="shared" ref="L34" si="89">L16-1</f>
        <v>4</v>
      </c>
      <c r="M34" s="3">
        <f t="shared" ref="M34" si="90">5-M16</f>
        <v>2</v>
      </c>
      <c r="N34">
        <f t="shared" si="0"/>
        <v>31</v>
      </c>
      <c r="O34">
        <f t="shared" si="10"/>
        <v>77.5</v>
      </c>
    </row>
    <row r="35" spans="4:15" x14ac:dyDescent="0.25">
      <c r="D35">
        <f t="shared" si="1"/>
        <v>3</v>
      </c>
      <c r="E35" s="3">
        <f t="shared" si="2"/>
        <v>4</v>
      </c>
      <c r="F35">
        <f t="shared" ref="F35" si="91">F17-1</f>
        <v>3</v>
      </c>
      <c r="G35" s="3">
        <f t="shared" si="2"/>
        <v>2</v>
      </c>
      <c r="H35">
        <f t="shared" ref="H35" si="92">H17-1</f>
        <v>4</v>
      </c>
      <c r="I35" s="3">
        <f t="shared" ref="I35" si="93">5-I17</f>
        <v>4</v>
      </c>
      <c r="J35">
        <f t="shared" ref="J35" si="94">J17-1</f>
        <v>3</v>
      </c>
      <c r="K35" s="3">
        <f t="shared" ref="K35" si="95">5-K17</f>
        <v>4</v>
      </c>
      <c r="L35">
        <f t="shared" ref="L35" si="96">L17-1</f>
        <v>3</v>
      </c>
      <c r="M35" s="3">
        <f t="shared" ref="M35" si="97">5-M17</f>
        <v>3</v>
      </c>
      <c r="N35">
        <f>SUM(D35:M35)</f>
        <v>33</v>
      </c>
      <c r="O35">
        <f t="shared" si="10"/>
        <v>82.5</v>
      </c>
    </row>
    <row r="37" spans="4:15" x14ac:dyDescent="0.25">
      <c r="N37" t="s">
        <v>49</v>
      </c>
      <c r="O37">
        <f>SUM(O20:O35)</f>
        <v>1310</v>
      </c>
    </row>
    <row r="38" spans="4:15" x14ac:dyDescent="0.25">
      <c r="N38" t="s">
        <v>50</v>
      </c>
      <c r="O38">
        <f>O37/16</f>
        <v>81.875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Easysay untuk skripsi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Geizka Ruicosta</dc:creator>
  <cp:lastModifiedBy>Geizka Ruicosta</cp:lastModifiedBy>
  <dcterms:created xsi:type="dcterms:W3CDTF">2023-09-06T20:39:25Z</dcterms:created>
  <dcterms:modified xsi:type="dcterms:W3CDTF">2023-09-06T20:47:08Z</dcterms:modified>
</cp:coreProperties>
</file>