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D:\TA\Coding\Dataset\"/>
    </mc:Choice>
  </mc:AlternateContent>
  <xr:revisionPtr revIDLastSave="0" documentId="13_ncr:1_{5E6E96EC-E10F-436F-BE9F-175546DF921A}" xr6:coauthVersionLast="47" xr6:coauthVersionMax="47" xr10:uidLastSave="{00000000-0000-0000-0000-000000000000}"/>
  <bookViews>
    <workbookView xWindow="-108" yWindow="-108" windowWidth="23256" windowHeight="12456" xr2:uid="{00000000-000D-0000-FFFF-FFFF00000000}"/>
  </bookViews>
  <sheets>
    <sheet name="Complete" sheetId="13" r:id="rId1"/>
    <sheet name="Soal" sheetId="11" r:id="rId2"/>
    <sheet name="No.1" sheetId="1" r:id="rId3"/>
    <sheet name="No.2" sheetId="2" r:id="rId4"/>
    <sheet name="No.3" sheetId="3" r:id="rId5"/>
    <sheet name="No.4" sheetId="4" r:id="rId6"/>
    <sheet name="No.5" sheetId="5" r:id="rId7"/>
    <sheet name="No.6" sheetId="6" r:id="rId8"/>
    <sheet name="No.7" sheetId="7" r:id="rId9"/>
    <sheet name="No.8" sheetId="8" r:id="rId10"/>
    <sheet name="No.9" sheetId="9" r:id="rId11"/>
    <sheet name="No.10" sheetId="10" r:id="rId12"/>
    <sheet name="Nilai Rata"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6" i="13" l="1"/>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2" i="13"/>
  <c r="N26" i="10" a="1"/>
  <c r="N26" i="10" s="1"/>
  <c r="N34" i="9"/>
  <c r="N33" i="9"/>
  <c r="B1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<sst xmlns="http://schemas.openxmlformats.org/spreadsheetml/2006/main" count="2808" uniqueCount="577">
  <si>
    <t>Kunci Jawaban</t>
  </si>
  <si>
    <t>Tema</t>
  </si>
  <si>
    <t>Teknologi</t>
  </si>
  <si>
    <t xml:space="preserve">No </t>
  </si>
  <si>
    <t xml:space="preserve">Soal </t>
  </si>
  <si>
    <t xml:space="preserve">Apa yang dimaksud dengan komputer? (Jawab dalam 1-3 kalimat) </t>
  </si>
  <si>
    <t>Komputer adalah rangkaian mesin elektronik yang dapat bekerja sama. Sistem ini digunakan untuk memudahkan pekerjaan manusia. Komputer bekerja otomatis berdasarkan urutan instruksi atau program yang diberikan.</t>
  </si>
  <si>
    <t xml:space="preserve">Sebutkan keuntungan-keuntungan yang bisa diperoleh dari penerapan teknologi dalam kegiatan bisnis? (Sebutkan minimal 3) </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</si>
  <si>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</si>
  <si>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xml:space="preserve">Jelaskan yang dimaksud dengan hardware dan berikan contohnya (minimal 5). </t>
  </si>
  <si>
    <t>Hardware (perangkat keras) adalah suatu komponen yang ada pada komputer, bisa dilihat secara kasat mata dan dapat disentuh secara fisik. Contoh : mouse, monitor, keyboard, printer, kamera, cpu, kabel, router, bridge, hub.</t>
  </si>
  <si>
    <t xml:space="preserve">Apa perbedaan dari data, informasi dan pengetahuan? </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</si>
  <si>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</si>
  <si>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xml:space="preserve">Bagaimana cara mengatasi sampah elektronik (e-waste)? (Sebutkan minimal 3) </t>
  </si>
  <si>
    <t>- Mendaur ulang sampah elektronik menjadi barang yang berguna dan memiliki nilai jual - Memisahkan barang elektronik sesuai komposisi bahannya - tidak membuang sembarangan sehingga karena dapat mencemari lingkungan - Dikembalikan kepada produsen elektronik</t>
  </si>
  <si>
    <t xml:space="preserve">Apa yang dimaksud dengan volatile memory? </t>
  </si>
  <si>
    <t>Volatile memory adalah memory yang datanya dapat ditulis dan dihapus, tetapi hilang saat kehilangan power (kondisi off atau mati lampu).</t>
  </si>
  <si>
    <t xml:space="preserve">Apa kepanjangan dari LCD, CPU dan GPS? </t>
  </si>
  <si>
    <t>LCD (Liquid Crystal Display), CPU (Central Processing Unit), GPS (Global Positioning System)</t>
  </si>
  <si>
    <t xml:space="preserve">Sebutkan nama versi android dari Cupcake hingga saat ini. </t>
  </si>
  <si>
    <t>Cupcake, Donut, Eclair, Froyo, Gingerbread, Honeycomb, Ice Cream Sandwich, Jelly Bean, KitKat dan Lolypop.</t>
  </si>
  <si>
    <t xml:space="preserve">Apa yang dimaksud topologi jaringan LAN dan sebutkan contoh topologi tersebut (minimal 3). </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</si>
  <si>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</si>
  <si>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Apa yang dimaksud dengan Bluetooth? </t>
  </si>
  <si>
    <t>Bluetooth adalah perangkat yang menjadi media tukar menukar (menerima mengirim) informasi di antara peralatan eketronik. Bluetooth merupakan media tanpa kabel. Biasanya bluethooth digunakan untuk mengirim foto atau file antar handphone.</t>
  </si>
  <si>
    <t xml:space="preserve">Siswa </t>
  </si>
  <si>
    <t xml:space="preserve">Jawaban </t>
  </si>
  <si>
    <t xml:space="preserve">Manual 1 </t>
  </si>
  <si>
    <t xml:space="preserve">Cos </t>
  </si>
  <si>
    <t xml:space="preserve">Euc </t>
  </si>
  <si>
    <t xml:space="preserve">Jac </t>
  </si>
  <si>
    <t xml:space="preserve">Cos Stemm </t>
  </si>
  <si>
    <t xml:space="preserve">Euc Stemm </t>
  </si>
  <si>
    <t>Jacc Stemm</t>
  </si>
  <si>
    <t xml:space="preserve">siswa_1 </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</si>
  <si>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</si>
  <si>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siswa_2 </t>
  </si>
  <si>
    <t xml:space="preserve">komputer adalah mesin penghitung </t>
  </si>
  <si>
    <t xml:space="preserve">siswa_3 </t>
  </si>
  <si>
    <t xml:space="preserve">mesin yang membantu manusia untuk menjalankan segara pekerjaan </t>
  </si>
  <si>
    <t xml:space="preserve">siswa_4 </t>
  </si>
  <si>
    <t xml:space="preserve">Komputer adalah alat komputasi yang diciptakan untuk menghitung tambah, kurang, kali, bagi. </t>
  </si>
  <si>
    <t xml:space="preserve">siswa_6 </t>
  </si>
  <si>
    <t xml:space="preserve">alat untuk memudahkan masnusia </t>
  </si>
  <si>
    <t xml:space="preserve">siswa_7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</si>
  <si>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</si>
  <si>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siswa_8 </t>
  </si>
  <si>
    <t xml:space="preserve">komputer merupakan alat untuk mengolah data. melakukan perhitungan aritmatika dan melakukan segala pekerjaan yang dapat memudahkan manusia </t>
  </si>
  <si>
    <t xml:space="preserve">siswa_9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</si>
  <si>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</si>
  <si>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siswa_10 </t>
  </si>
  <si>
    <t xml:space="preserve">siswa_11 </t>
  </si>
  <si>
    <t xml:space="preserve">siswa_12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</si>
  <si>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</si>
  <si>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siswa_16 </t>
  </si>
  <si>
    <t xml:space="preserve">alat yang dipakai untuk mengolah data menurut prosedur yang telah dirumuskan </t>
  </si>
  <si>
    <t xml:space="preserve">siswa_17 </t>
  </si>
  <si>
    <t xml:space="preserve">komputer adalah barang elektronik pintar yang semakin tahun dikembangkan dengan menambahkan banyak fitur dan komponen tambahan yang kemudian disatu padukan menjadi bentuk. </t>
  </si>
  <si>
    <t xml:space="preserve">siswa_18 </t>
  </si>
  <si>
    <t xml:space="preserve">siswa_19 </t>
  </si>
  <si>
    <t xml:space="preserve">alat bantu untuk mempermudah pekerjaan manusia </t>
  </si>
  <si>
    <t xml:space="preserve">siswa_20 </t>
  </si>
  <si>
    <t xml:space="preserve">komputer adalah alat untuk mempermudah manusia dalam melakukan aktivitas shari hari </t>
  </si>
  <si>
    <t xml:space="preserve">siswa_22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</si>
  <si>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</si>
  <si>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siswa_24 </t>
  </si>
  <si>
    <t xml:space="preserve">serangkaian atau sekelompok mesin elektronik yang terdiri dari ratusan komponen yang saling bekerja sama </t>
  </si>
  <si>
    <t xml:space="preserve">siswa_25 </t>
  </si>
  <si>
    <t xml:space="preserve">siswa_26 </t>
  </si>
  <si>
    <t xml:space="preserve">alat yang membantu manusia untuk mengerjakan pekerjaan </t>
  </si>
  <si>
    <t xml:space="preserve">siswa_27 </t>
  </si>
  <si>
    <t xml:space="preserve">siswa_33 </t>
  </si>
  <si>
    <t xml:space="preserve">siswa_34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</si>
  <si>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</si>
  <si>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siswa_35 </t>
  </si>
  <si>
    <t xml:space="preserve">suatu mesin yang bisa mengerti saya </t>
  </si>
  <si>
    <t xml:space="preserve">siswa_36 </t>
  </si>
  <si>
    <t xml:space="preserve">komputer adalah alat pengolah data menurut prosedur yang telah di rumuskan </t>
  </si>
  <si>
    <t xml:space="preserve">siswa_37 </t>
  </si>
  <si>
    <t xml:space="preserve">komputer adalah alat elektronik yang memiliki komputasi yang sangat tinggi dengan spesifikasi seperti menggunakan windows 10 untuk kerjaan kantor, bermain game, menonton film. </t>
  </si>
  <si>
    <t xml:space="preserve">siswa_38 </t>
  </si>
  <si>
    <t xml:space="preserve">Komputer adalah alat bantu hitung manusia, yang sekarang sudah dikembangkan dapat membantu banyak tugas manusia. </t>
  </si>
  <si>
    <t xml:space="preserve">siswa_39 </t>
  </si>
  <si>
    <t xml:space="preserve">alat elektronik yang dapat menghitung dan menganalisa data secara cepat dan cermat, dapat juga menjalankan aplikasi multimedia. </t>
  </si>
  <si>
    <t xml:space="preserve">siswa_40 </t>
  </si>
  <si>
    <t xml:space="preserve">alat yang dipakai untuk mengelola data </t>
  </si>
  <si>
    <t xml:space="preserve">siswa_41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</si>
  <si>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</si>
  <si>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siswa_42 </t>
  </si>
  <si>
    <t xml:space="preserve">pada awal komputer adalah mesin hitung untuk memudahkan pekerjaan manusia. saat ini komputer dapat digunakan untuk hal lain seperti bermain game, bekerja, mendengarkan musik dll. </t>
  </si>
  <si>
    <t xml:space="preserve">siswa_43 </t>
  </si>
  <si>
    <t xml:space="preserve">Komputer adalah mesin hitung. komputer digunakan untuk mengolah data dengan menggunakn mesin. Komputer saat ini sudah berkembang secara pesat. </t>
  </si>
  <si>
    <t xml:space="preserve">siswa_44 </t>
  </si>
  <si>
    <t xml:space="preserve">siswa_45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</si>
  <si>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</si>
  <si>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siswa_46 </t>
  </si>
  <si>
    <t xml:space="preserve">Secara umum komputer adalah sekumpulan alat elektronik dimana satu dengan yang lainnya saling bekerja sama terkoordinasi dibawah kontrol program dengan kemampuan dapat menerima data dan mengolah data. </t>
  </si>
  <si>
    <t xml:space="preserve">siswa_47 </t>
  </si>
  <si>
    <t xml:space="preserve">siswa_49 </t>
  </si>
  <si>
    <t xml:space="preserve">siswa_50 </t>
  </si>
  <si>
    <t xml:space="preserve">Komputer adalah alat yang dipakai untuk mengolah data menurut prosedur yang telah dirumuskan </t>
  </si>
  <si>
    <t xml:space="preserve">siswa_51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</si>
  <si>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</si>
  <si>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siswa_52 </t>
  </si>
  <si>
    <t xml:space="preserve">menerima, mengolah dan memberikan informasi </t>
  </si>
  <si>
    <t xml:space="preserve">siswa_53 </t>
  </si>
  <si>
    <t xml:space="preserve">tempat menerima dan mengolah data </t>
  </si>
  <si>
    <t xml:space="preserve">siswa_54 </t>
  </si>
  <si>
    <t xml:space="preserve">Komputer adalah sebuah alat yang digunakan untuk manipulasi data, komputer berisi hardware, software, dan brainware. </t>
  </si>
  <si>
    <t xml:space="preserve">siswa_55 </t>
  </si>
  <si>
    <t xml:space="preserve">komputer adalah sebuah mesin yang berfungsi untuk mempermudah pekerjaan manusia yang berawal dari mesin ketik biasa, komputer menggunakan bahasa mesin. </t>
  </si>
  <si>
    <t xml:space="preserve">siswa_56 </t>
  </si>
  <si>
    <t xml:space="preserve">mesin pegolah kata </t>
  </si>
  <si>
    <t xml:space="preserve">siswa_57 </t>
  </si>
  <si>
    <t xml:space="preserve">komputer adalah sebuah hardware yg berfungsi membantu manusia untuk bekerja </t>
  </si>
  <si>
    <t xml:space="preserve">siswa_58 </t>
  </si>
  <si>
    <t xml:space="preserve">alat untuk mempermudah pekerjaan manusia. alat untuk mempersingkat waktu dalam pekerjaan </t>
  </si>
  <si>
    <t xml:space="preserve">siswa_59 </t>
  </si>
  <si>
    <t xml:space="preserve">komputer adalah alat bantu manusia yang dapat digunakan untuk mempermudah pekerjaan manusia </t>
  </si>
  <si>
    <t xml:space="preserve">siswa_60 </t>
  </si>
  <si>
    <t xml:space="preserve">komputer adalah alat komputasi elektronik. yang mana berguna untuk meringankan pekerjaan manusia dalam proses perhitungan, pengolahan data, dan lainnya. </t>
  </si>
  <si>
    <t xml:space="preserve">siswa_61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</si>
  <si>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</si>
  <si>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siswa_62 </t>
  </si>
  <si>
    <t xml:space="preserve">Serangkaian ataupun sekelompok mesin elektronik yang terdiri dari ribuan bahkan jutaan komponen yang dapat saling bekerja sama, serta membentuk sebuah sistem kerja yang rapi dan teliti. </t>
  </si>
  <si>
    <t xml:space="preserve">siswa_63 </t>
  </si>
  <si>
    <t xml:space="preserve">komputer adalah alat yang digunakan untuk mengolah data dan angka </t>
  </si>
  <si>
    <t xml:space="preserve">siswa_64 </t>
  </si>
  <si>
    <t xml:space="preserve">alat elektronik yang terdiri dari hardware dan software untuk mejalankan atau melakukan tugas tertentu </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</si>
  <si>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</si>
  <si>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</si>
  <si>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</si>
  <si>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</si>
  <si>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</si>
  <si>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</si>
  <si>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</si>
  <si>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</si>
  <si>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</si>
  <si>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</si>
  <si>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</si>
  <si>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</si>
  <si>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</si>
  <si>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</si>
  <si>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</si>
  <si>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</si>
  <si>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</si>
  <si>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</si>
  <si>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</si>
  <si>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</si>
  <si>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</si>
  <si>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 xml:space="preserve">mempermudah dalam transaksi jual beli </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</si>
  <si>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</si>
  <si>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Dengan menggunakan teknologi informasi dan komunikasi, pekerjaan manusia akan menjadi lebih cepat dan mudah. Misalnya, proses pembuatan proposal yaysan sosial, apabila menggunakan mesin ketik, maka diperlukan wakt</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</si>
  <si>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</si>
  <si>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</si>
  <si>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</si>
  <si>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</si>
  <si>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</si>
  <si>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</si>
  <si>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</si>
  <si>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</si>
  <si>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</si>
  <si>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</si>
  <si>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</si>
  <si>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</si>
  <si>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</si>
  <si>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-lebih efisien -lebih hemat -lebih aman</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</si>
  <si>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</si>
  <si>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</si>
  <si>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</si>
  <si>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-mempermudah Dalam bidang pemasaran. -mempermudah Dalam bidang pembayaran. -mempermudah Dalam mereview produk.</t>
  </si>
  <si>
    <t>- mendapat keuntungan - memudahkan transaksi - memudahkan mengirim uang</t>
  </si>
  <si>
    <t>- cepat - efektif - efisien - praktis - mudah</t>
  </si>
  <si>
    <t>-mempermudah proses transaksi Bisnis -memperluas jangkauan pasar -memudahkan dokumentasi berkas</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</si>
  <si>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</si>
  <si>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</si>
  <si>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komunikasi yang cepat - Teknologi Sebagai media promosi - Kecepatan bertransaksi - jangkauan pasar yang luas</t>
  </si>
  <si>
    <t>- Munculnya peluang Bisnis baru yakni e-Business. - memperluas Pangsa Pasar. - Mengurangi biaya produksi dan operasional.</t>
  </si>
  <si>
    <t>- jaringan Bisnis turun menurun - jika Bisnis lancar uang juga lancar - client lebih suka pembisnis yg profesional</t>
  </si>
  <si>
    <t>-lebih ringkas -lebih cepat -lebih mudah</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</si>
  <si>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</si>
  <si>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</si>
  <si>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</si>
  <si>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</si>
  <si>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</si>
  <si>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</si>
  <si>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</si>
  <si>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</si>
  <si>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</si>
  <si>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</si>
  <si>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</si>
  <si>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</si>
  <si>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</si>
  <si>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</si>
  <si>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</si>
  <si>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</si>
  <si>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</si>
  <si>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</si>
  <si>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</si>
  <si>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</si>
  <si>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</si>
  <si>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</si>
  <si>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</si>
  <si>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</si>
  <si>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</si>
  <si>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</si>
  <si>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</si>
  <si>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</si>
  <si>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</si>
  <si>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</si>
  <si>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</si>
  <si>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</si>
  <si>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</si>
  <si>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</si>
  <si>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</si>
  <si>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</si>
  <si>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</si>
  <si>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</si>
  <si>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</si>
  <si>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</si>
  <si>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</si>
  <si>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</si>
  <si>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</si>
  <si>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</si>
  <si>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</si>
  <si>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</si>
  <si>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</si>
  <si>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</si>
  <si>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</si>
  <si>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</si>
  <si>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</si>
  <si>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</si>
  <si>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</si>
  <si>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</si>
  <si>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</si>
  <si>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</si>
  <si>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</si>
  <si>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</si>
  <si>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</si>
  <si>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</si>
  <si>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</si>
  <si>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</si>
  <si>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</si>
  <si>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</si>
  <si>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</si>
  <si>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</si>
  <si>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</si>
  <si>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</si>
  <si>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</si>
  <si>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</si>
  <si>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</si>
  <si>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</si>
  <si>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</si>
  <si>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</si>
  <si>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</si>
  <si>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</si>
  <si>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 xml:space="preserve">data : tempat untuk meyimpan data informasi : yang bersisikan data terupdate pengetahuan : : materi yang diketahi semua orang </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</si>
  <si>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</si>
  <si>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</si>
  <si>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</si>
  <si>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</si>
  <si>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</si>
  <si>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</si>
  <si>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</si>
  <si>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</si>
  <si>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</si>
  <si>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</si>
  <si>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</si>
  <si>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</si>
  <si>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</si>
  <si>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</si>
  <si>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fakta mentah yang belum diolah -informasi adalah fakta yang sudah mengalami proses pengolahan -Pengetahuan adalah informasi yang telah dipadukan dan menghasilkan sebuah pemahaman baru</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</si>
  <si>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</si>
  <si>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-Data ialah keterangan atau bahan yang bisa dijadikan dasar penelitian atau kajian ilmiah. -informasi ialah pemberitahuan atau kabar berita. -Pengetahuan ialah sebuah dasar yang berkaitan Dengan ilmu, teori atau praktik.</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</si>
  <si>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</si>
  <si>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</si>
  <si>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 informasi data tidak sama dengan indormasi sendangkan pengetahuan adalah ilmu untuk mempelajari data dan informasi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</si>
  <si>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</si>
  <si>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</si>
  <si>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</si>
  <si>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</si>
  <si>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</si>
  <si>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</si>
  <si>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</si>
  <si>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</si>
  <si>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</si>
  <si>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</si>
  <si>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</si>
  <si>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</si>
  <si>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</si>
  <si>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</si>
  <si>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</si>
  <si>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 xml:space="preserve">di daur ulang </t>
  </si>
  <si>
    <t xml:space="preserve">dengan cara menghancurkannya dengan alat berat </t>
  </si>
  <si>
    <t xml:space="preserve">membuang pada tempatnya </t>
  </si>
  <si>
    <t xml:space="preserve">reduce. reuse. recycle. </t>
  </si>
  <si>
    <t xml:space="preserve">mendaur ulang </t>
  </si>
  <si>
    <t xml:space="preserve">recycle - reuse - refuse. </t>
  </si>
  <si>
    <t xml:space="preserve">Dihapus, Diolah kembali, Diasingkan, gunakan Ad-Block. </t>
  </si>
  <si>
    <t xml:space="preserve">tidak tahu </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</si>
  <si>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</si>
  <si>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</si>
  <si>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</si>
  <si>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</si>
  <si>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</si>
  <si>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</si>
  <si>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</si>
  <si>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</si>
  <si>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</si>
  <si>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</si>
  <si>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</si>
  <si>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</si>
  <si>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</si>
  <si>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</si>
  <si>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</si>
  <si>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</si>
  <si>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-mendaur ulang yang masih bisa dipakai -membuang ke tempat pembuangan akhir -memanfaatkan yang bisa dipakai</t>
  </si>
  <si>
    <t>-Dengan melebur bahan bekas itu menjadi bahan mentah. -Mengambil spare part barang itu kemudian dipasang ke perangkat yang lain. -di daur ulang.</t>
  </si>
  <si>
    <t>- melakukan pengumpulan sampah elektronik dan selanjutnya dipilah dan didaur ulang</t>
  </si>
  <si>
    <t>-salurkan sampah elektronik -daur ulang sampah elektronik -menyimpannya di rumah</t>
  </si>
  <si>
    <t>-Dengan merefresh dan scan -Dengan mengistall ulang -Dengan merepair -Dengan maintenance</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</si>
  <si>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</si>
  <si>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</si>
  <si>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dibakar - didaur ulang</t>
  </si>
  <si>
    <t>-Dengan melakukan scaning menggunakan software</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</si>
  <si>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</si>
  <si>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</si>
  <si>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</si>
  <si>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disimpan - di daur ulang - dijadikan pajangan</t>
  </si>
  <si>
    <t>-tingkatkan keamanan -perbaiki sistem secara berkala -bersihkan virus</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</si>
  <si>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</si>
  <si>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</si>
  <si>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</si>
  <si>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</si>
  <si>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</si>
  <si>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</si>
  <si>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</si>
  <si>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</si>
  <si>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</si>
  <si>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</si>
  <si>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</si>
  <si>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</si>
  <si>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</si>
  <si>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</si>
  <si>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</si>
  <si>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</si>
  <si>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</si>
  <si>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</si>
  <si>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</si>
  <si>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</si>
  <si>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</si>
  <si>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</si>
  <si>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</si>
  <si>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</si>
  <si>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</si>
  <si>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</si>
  <si>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</si>
  <si>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</si>
  <si>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</si>
  <si>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</si>
  <si>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</si>
  <si>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</si>
  <si>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</si>
  <si>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</si>
  <si>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</si>
  <si>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</si>
  <si>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</si>
  <si>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</si>
  <si>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</si>
  <si>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</si>
  <si>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</si>
  <si>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 xml:space="preserve">memory yang digunakan untuk menyimpan data </t>
  </si>
  <si>
    <t xml:space="preserve">volatile memory adalah memory sementara untuk menjalankan komputer. hal ini untuk menyeimbangkan antara RAM dan processor </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</si>
  <si>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</si>
  <si>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</si>
  <si>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</si>
  <si>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</si>
  <si>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</si>
  <si>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</si>
  <si>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</si>
  <si>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</si>
  <si>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</si>
  <si>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</si>
  <si>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</si>
  <si>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</si>
  <si>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</si>
  <si>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</si>
  <si>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</si>
  <si>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</si>
  <si>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 xml:space="preserve">liquid crystal display, central processing unit, global positioning system </t>
  </si>
  <si>
    <t xml:space="preserve">liquid central display </t>
  </si>
  <si>
    <t xml:space="preserve">LCD: Liquid Crystal Display. CPU: Central Personal Unit. GPS: Global Positioning System. </t>
  </si>
  <si>
    <t xml:space="preserve">LCD (Liquid Crystal Display) CPU (Central Processing Unit) GPS (Global Positioning System) </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</si>
  <si>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</si>
  <si>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</si>
  <si>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</si>
  <si>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</si>
  <si>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</si>
  <si>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</si>
  <si>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</si>
  <si>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</si>
  <si>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</si>
  <si>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</si>
  <si>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</si>
  <si>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</si>
  <si>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</si>
  <si>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</si>
  <si>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</si>
  <si>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</si>
  <si>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</si>
  <si>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</si>
  <si>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</si>
  <si>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-LCD,yaitu Liquid Crystal Display -CPU,yaitu Central Processing Unit -GPS yaitu Global Positioning System</t>
  </si>
  <si>
    <t>- LCD (Liquid Crystal Display) - CPU (centrak process Unit) -GPS (Global Positioning System)</t>
  </si>
  <si>
    <t>-LCD adalah Liquid Crystal Display -CPU adalah Central Processing Unit -GPS adalah Global Positioning System</t>
  </si>
  <si>
    <t>-LCD Liquid Crystal display. -CPU Central Processing unit. -GPS Global Positioning system.</t>
  </si>
  <si>
    <t>- LCD : Liquid Crystal Display - CPU : Central Prosesing Unit</t>
  </si>
  <si>
    <t>- LCD (Liquid Cristal Display) - CPU (Central Processing Unit) - GPS (Global Positioning System)</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</si>
  <si>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</si>
  <si>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</si>
  <si>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</si>
  <si>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</si>
  <si>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-LCD adalah licuid Display -CPU adalah centar Processing Unit -GPS adalah Global position System</t>
  </si>
  <si>
    <t>- LCD = Liquid Crystal Display - CPU = Central Processing Unit - GPS = Global Positioning System</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</si>
  <si>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</si>
  <si>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</si>
  <si>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</si>
  <si>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</si>
  <si>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</si>
  <si>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</si>
  <si>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</si>
  <si>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</si>
  <si>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</si>
  <si>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</si>
  <si>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</si>
  <si>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</si>
  <si>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</si>
  <si>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</si>
  <si>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</si>
  <si>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</si>
  <si>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</si>
  <si>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</si>
  <si>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</si>
  <si>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</si>
  <si>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</si>
  <si>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</si>
  <si>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</si>
  <si>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</si>
  <si>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</si>
  <si>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</si>
  <si>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</si>
  <si>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</si>
  <si>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</si>
  <si>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</si>
  <si>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</si>
  <si>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</si>
  <si>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</si>
  <si>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</si>
  <si>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</si>
  <si>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</si>
  <si>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</si>
  <si>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</si>
  <si>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</si>
  <si>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</si>
  <si>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</si>
  <si>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</si>
  <si>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</si>
  <si>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</si>
  <si>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</si>
  <si>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-Cupcake -Donut -Eclair -Froyo -Gingerbread -Honeycomb -Ice Cream Sandwich -Jelly Bean -KitKat</t>
  </si>
  <si>
    <t>- Android Cupcake - Android Donut - Android Eclair - Android Froyo - Android Jellybean</t>
  </si>
  <si>
    <t>- Cupcake - Donut - Friyo - Ginger Bread - Ice Creamsinwich - Jelly Bean - KitKat - Lolipop - Marsmallow - Nutella</t>
  </si>
  <si>
    <t>-ics -Jellybean -KitKat -lilipop -mashmellow</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</si>
  <si>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</si>
  <si>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</si>
  <si>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</si>
  <si>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</si>
  <si>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</si>
  <si>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</si>
  <si>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</si>
  <si>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</si>
  <si>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</si>
  <si>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</si>
  <si>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</si>
  <si>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</si>
  <si>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</si>
  <si>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</si>
  <si>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</si>
  <si>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</si>
  <si>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</si>
  <si>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</si>
  <si>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</si>
  <si>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</si>
  <si>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</si>
  <si>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</si>
  <si>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</si>
  <si>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</si>
  <si>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</si>
  <si>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</si>
  <si>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</si>
  <si>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</si>
  <si>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</si>
  <si>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</si>
  <si>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</si>
  <si>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</si>
  <si>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</si>
  <si>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</si>
  <si>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</si>
  <si>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</si>
  <si>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</si>
  <si>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</si>
  <si>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</si>
  <si>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</si>
  <si>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</si>
  <si>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</si>
  <si>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</si>
  <si>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</si>
  <si>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</si>
  <si>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</si>
  <si>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</si>
  <si>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</si>
  <si>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-Topologi adalah suatu cara atau konsep untuk menghubungkan beberapa atau banyak komputer sekaligus menjadi suatu jaringan yang saling terkoneksi. -Topologi star. -Topolog mesh. -Topologi ring.</t>
  </si>
  <si>
    <t>- Topologi jaringan suatu konsep untuk menghubungkan lokal ke komputer satu ke komputer yang Lain Contoh : Topologi Bus, Topologi Ring, Topologi Star</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</si>
  <si>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</si>
  <si>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</si>
  <si>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</si>
  <si>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</si>
  <si>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</si>
  <si>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</si>
  <si>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</si>
  <si>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</si>
  <si>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</si>
  <si>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</si>
  <si>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</si>
  <si>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</si>
  <si>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</si>
  <si>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</si>
  <si>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</si>
  <si>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</si>
  <si>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</si>
  <si>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</si>
  <si>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</si>
  <si>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</si>
  <si>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</si>
  <si>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</si>
  <si>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</si>
  <si>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</si>
  <si>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</si>
  <si>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</si>
  <si>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</si>
  <si>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</si>
  <si>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</si>
  <si>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</si>
  <si>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</si>
  <si>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</si>
  <si>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</si>
  <si>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</si>
  <si>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</si>
  <si>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</si>
  <si>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</si>
  <si>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</si>
  <si>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</si>
  <si>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</si>
  <si>
    <t>-Perangakat Keras Contoh : Prosesor, Hardisk,Matherboard</t>
  </si>
  <si>
    <t>-Volatile memory adalah memory yang datanya dapat ditulis dan dihapus ,tetapi hilang saat kehilangan power (kondisi off) dan membutuhkan catu daya Dalam mempertahankan memory.</t>
  </si>
  <si>
    <t>Manual 2</t>
  </si>
  <si>
    <t>Manual 3</t>
  </si>
  <si>
    <t>Rata Manual</t>
  </si>
  <si>
    <t>Error Cosine</t>
  </si>
  <si>
    <t>Error Euclidean</t>
  </si>
  <si>
    <t>Error Jaccard</t>
  </si>
  <si>
    <t>Error Cos Stem</t>
  </si>
  <si>
    <t>Error Euc Stem</t>
  </si>
  <si>
    <t>Error Jacc Stem</t>
  </si>
  <si>
    <t>Jumlah</t>
  </si>
  <si>
    <t xml:space="preserve">No Soal </t>
  </si>
  <si>
    <t>Jawaban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</si>
</sst>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10">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center" wrapText="1"/>
    </xf>
    <xf numFmtId="0" fontId="6" fillId="0" borderId="0" xfId="0" applyFont="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0" xfId="0" applyFont="1" applyAlignment="1">
      <alignment horizontal="center"/>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4" fillId="0" borderId="1" xfId="0" quotePrefix="1" applyFont="1" applyBorder="1" applyAlignment="1">
      <alignment horizontal="justify"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xf numFmtId="0" fontId="3" fillId="9"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8C4C-EE5B-4E0C-AC1C-71C256CB440C}">
  <dimension ref="A1:H516"/>
  <sheetViews>
    <sheetView tabSelected="1" workbookViewId="0">
      <selection activeCell="B3" sqref="B3"/>
    </sheetView>
  </sheetViews>
  <sheetFormatPr defaultRowHeight="14.4" x14ac:dyDescent="0.3"/>
  <cols>
    <col min="2" max="2" width="68" customWidth="1"/>
    <col min="4" max="4" width="59.21875" customWidth="1"/>
  </cols>
  <sheetData>
    <row r="1" spans="1:8" ht="28.8" x14ac:dyDescent="0.3">
      <c r="A1" s="7" t="s">
        <v>575</v>
      </c>
      <c r="B1" s="7" t="s">
        <v>0</v>
      </c>
      <c r="C1" s="6" t="s">
        <v>25</v>
      </c>
      <c r="D1" s="6" t="s">
        <v>576</v>
      </c>
      <c r="E1" s="29" t="s">
        <v>567</v>
      </c>
      <c r="F1" s="6" t="s">
        <v>27</v>
      </c>
      <c r="G1" s="6" t="s">
        <v>565</v>
      </c>
      <c r="H1" s="6" t="s">
        <v>566</v>
      </c>
    </row>
    <row r="2" spans="1:8" ht="82.8" x14ac:dyDescent="0.3">
      <c r="A2">
        <v>1</v>
      </c>
      <c r="B2" s="17" t="s">
        <v>6</v>
      </c>
      <c r="C2" s="2" t="s">
        <v>34</v>
      </c>
      <c r="D2" s="21" t="s">
        <v>35</v>
      </c>
      <c r="E2" s="32">
        <f>AVERAGE(F2:H2)</f>
        <v>76.666666666666671</v>
      </c>
      <c r="F2" s="10">
        <v>60</v>
      </c>
      <c r="G2" s="11">
        <v>95</v>
      </c>
      <c r="H2" s="11">
        <v>75</v>
      </c>
    </row>
    <row r="3" spans="1:8" ht="55.8" x14ac:dyDescent="0.3">
      <c r="A3">
        <v>1</v>
      </c>
      <c r="B3" s="17" t="s">
        <v>6</v>
      </c>
      <c r="C3" s="2" t="s">
        <v>36</v>
      </c>
      <c r="D3" s="21" t="s">
        <v>37</v>
      </c>
      <c r="E3" s="32">
        <f t="shared" ref="E3:E66" si="0">AVERAGE(F3:H3)</f>
        <v>11.666666666666666</v>
      </c>
      <c r="F3" s="10">
        <v>10</v>
      </c>
      <c r="G3" s="11">
        <v>15</v>
      </c>
      <c r="H3" s="11">
        <v>10</v>
      </c>
    </row>
    <row r="4" spans="1:8" ht="55.8" x14ac:dyDescent="0.3">
      <c r="A4">
        <v>1</v>
      </c>
      <c r="B4" s="17" t="s">
        <v>6</v>
      </c>
      <c r="C4" s="2" t="s">
        <v>38</v>
      </c>
      <c r="D4" s="21" t="s">
        <v>39</v>
      </c>
      <c r="E4" s="32">
        <f t="shared" si="0"/>
        <v>25</v>
      </c>
      <c r="F4" s="10">
        <v>30</v>
      </c>
      <c r="G4" s="11">
        <v>20</v>
      </c>
      <c r="H4" s="11">
        <v>25</v>
      </c>
    </row>
    <row r="5" spans="1:8" ht="55.8" x14ac:dyDescent="0.3">
      <c r="A5">
        <v>1</v>
      </c>
      <c r="B5" s="17" t="s">
        <v>6</v>
      </c>
      <c r="C5" s="2" t="s">
        <v>40</v>
      </c>
      <c r="D5" s="21" t="s">
        <v>41</v>
      </c>
      <c r="E5" s="32">
        <f t="shared" si="0"/>
        <v>10.666666666666666</v>
      </c>
      <c r="F5" s="10">
        <v>12</v>
      </c>
      <c r="G5" s="11">
        <v>10</v>
      </c>
      <c r="H5" s="11">
        <v>10</v>
      </c>
    </row>
    <row r="6" spans="1:8" ht="55.8" x14ac:dyDescent="0.3">
      <c r="A6">
        <v>1</v>
      </c>
      <c r="B6" s="17" t="s">
        <v>6</v>
      </c>
      <c r="C6" s="2" t="s">
        <v>42</v>
      </c>
      <c r="D6" s="21" t="s">
        <v>43</v>
      </c>
      <c r="E6" s="32">
        <f t="shared" si="0"/>
        <v>11.333333333333334</v>
      </c>
      <c r="F6" s="10">
        <v>14</v>
      </c>
      <c r="G6" s="11">
        <v>10</v>
      </c>
      <c r="H6" s="11">
        <v>10</v>
      </c>
    </row>
    <row r="7" spans="1:8" ht="124.2" x14ac:dyDescent="0.3">
      <c r="A7">
        <v>1</v>
      </c>
      <c r="B7" s="17" t="s">
        <v>6</v>
      </c>
      <c r="C7" s="2" t="s">
        <v>44</v>
      </c>
      <c r="D7" s="21" t="s">
        <v>45</v>
      </c>
      <c r="E7" s="32">
        <f t="shared" si="0"/>
        <v>25</v>
      </c>
      <c r="F7" s="10">
        <v>20</v>
      </c>
      <c r="G7" s="11">
        <v>30</v>
      </c>
      <c r="H7" s="11">
        <v>25</v>
      </c>
    </row>
    <row r="8" spans="1:8" ht="55.8" x14ac:dyDescent="0.3">
      <c r="A8">
        <v>1</v>
      </c>
      <c r="B8" s="17" t="s">
        <v>6</v>
      </c>
      <c r="C8" s="2" t="s">
        <v>46</v>
      </c>
      <c r="D8" s="21" t="s">
        <v>47</v>
      </c>
      <c r="E8" s="32">
        <f t="shared" si="0"/>
        <v>43.333333333333336</v>
      </c>
      <c r="F8" s="10">
        <v>40</v>
      </c>
      <c r="G8" s="11">
        <v>40</v>
      </c>
      <c r="H8" s="11">
        <v>50</v>
      </c>
    </row>
    <row r="9" spans="1:8" ht="82.8" x14ac:dyDescent="0.3">
      <c r="A9">
        <v>1</v>
      </c>
      <c r="B9" s="17" t="s">
        <v>6</v>
      </c>
      <c r="C9" s="2" t="s">
        <v>48</v>
      </c>
      <c r="D9" s="21" t="s">
        <v>49</v>
      </c>
      <c r="E9" s="32">
        <f t="shared" si="0"/>
        <v>29.333333333333332</v>
      </c>
      <c r="F9" s="10">
        <v>28</v>
      </c>
      <c r="G9" s="11">
        <v>35</v>
      </c>
      <c r="H9" s="11">
        <v>25</v>
      </c>
    </row>
    <row r="10" spans="1:8" ht="82.8" x14ac:dyDescent="0.3">
      <c r="A10">
        <v>1</v>
      </c>
      <c r="B10" s="17" t="s">
        <v>6</v>
      </c>
      <c r="C10" s="2" t="s">
        <v>50</v>
      </c>
      <c r="D10" s="21" t="s">
        <v>49</v>
      </c>
      <c r="E10" s="32">
        <f t="shared" si="0"/>
        <v>29.333333333333332</v>
      </c>
      <c r="F10" s="10">
        <v>28</v>
      </c>
      <c r="G10" s="11">
        <v>35</v>
      </c>
      <c r="H10" s="11">
        <v>25</v>
      </c>
    </row>
    <row r="11" spans="1:8" ht="82.8" x14ac:dyDescent="0.3">
      <c r="A11">
        <v>1</v>
      </c>
      <c r="B11" s="17" t="s">
        <v>6</v>
      </c>
      <c r="C11" s="2" t="s">
        <v>51</v>
      </c>
      <c r="D11" s="21" t="s">
        <v>35</v>
      </c>
      <c r="E11" s="32">
        <f t="shared" si="0"/>
        <v>60</v>
      </c>
      <c r="F11" s="10">
        <v>60</v>
      </c>
      <c r="G11" s="11">
        <v>70</v>
      </c>
      <c r="H11" s="11">
        <v>50</v>
      </c>
    </row>
    <row r="12" spans="1:8" ht="82.8" x14ac:dyDescent="0.3">
      <c r="A12">
        <v>1</v>
      </c>
      <c r="B12" s="17" t="s">
        <v>6</v>
      </c>
      <c r="C12" s="2" t="s">
        <v>52</v>
      </c>
      <c r="D12" s="21" t="s">
        <v>53</v>
      </c>
      <c r="E12" s="32">
        <f t="shared" si="0"/>
        <v>39.333333333333336</v>
      </c>
      <c r="F12" s="10">
        <v>28</v>
      </c>
      <c r="G12" s="11">
        <v>40</v>
      </c>
      <c r="H12" s="11">
        <v>50</v>
      </c>
    </row>
    <row r="13" spans="1:8" ht="55.8" x14ac:dyDescent="0.3">
      <c r="A13">
        <v>1</v>
      </c>
      <c r="B13" s="17" t="s">
        <v>6</v>
      </c>
      <c r="C13" s="2" t="s">
        <v>54</v>
      </c>
      <c r="D13" s="21" t="s">
        <v>55</v>
      </c>
      <c r="E13" s="32">
        <f t="shared" si="0"/>
        <v>25</v>
      </c>
      <c r="F13" s="10">
        <v>30</v>
      </c>
      <c r="G13" s="11">
        <v>20</v>
      </c>
      <c r="H13" s="11">
        <v>25</v>
      </c>
    </row>
    <row r="14" spans="1:8" ht="55.8" x14ac:dyDescent="0.3">
      <c r="A14">
        <v>1</v>
      </c>
      <c r="B14" s="17" t="s">
        <v>6</v>
      </c>
      <c r="C14" s="2" t="s">
        <v>56</v>
      </c>
      <c r="D14" s="21" t="s">
        <v>57</v>
      </c>
      <c r="E14" s="32">
        <f t="shared" si="0"/>
        <v>19.333333333333332</v>
      </c>
      <c r="F14" s="10">
        <v>18</v>
      </c>
      <c r="G14" s="11">
        <v>15</v>
      </c>
      <c r="H14" s="11">
        <v>25</v>
      </c>
    </row>
    <row r="15" spans="1:8" ht="82.8" x14ac:dyDescent="0.3">
      <c r="A15">
        <v>1</v>
      </c>
      <c r="B15" s="17" t="s">
        <v>6</v>
      </c>
      <c r="C15" s="2" t="s">
        <v>58</v>
      </c>
      <c r="D15" s="21" t="s">
        <v>49</v>
      </c>
      <c r="E15" s="32">
        <f t="shared" si="0"/>
        <v>31</v>
      </c>
      <c r="F15" s="10">
        <v>28</v>
      </c>
      <c r="G15" s="11">
        <v>40</v>
      </c>
      <c r="H15" s="11">
        <v>25</v>
      </c>
    </row>
    <row r="16" spans="1:8" ht="55.8" x14ac:dyDescent="0.3">
      <c r="A16">
        <v>1</v>
      </c>
      <c r="B16" s="17" t="s">
        <v>6</v>
      </c>
      <c r="C16" s="2" t="s">
        <v>59</v>
      </c>
      <c r="D16" s="21" t="s">
        <v>60</v>
      </c>
      <c r="E16" s="32">
        <f t="shared" si="0"/>
        <v>27.666666666666668</v>
      </c>
      <c r="F16" s="10">
        <v>33</v>
      </c>
      <c r="G16" s="11">
        <v>25</v>
      </c>
      <c r="H16" s="11">
        <v>25</v>
      </c>
    </row>
    <row r="17" spans="1:8" ht="55.8" x14ac:dyDescent="0.3">
      <c r="A17">
        <v>1</v>
      </c>
      <c r="B17" s="17" t="s">
        <v>6</v>
      </c>
      <c r="C17" s="2" t="s">
        <v>61</v>
      </c>
      <c r="D17" s="21" t="s">
        <v>62</v>
      </c>
      <c r="E17" s="32">
        <f t="shared" si="0"/>
        <v>28.333333333333332</v>
      </c>
      <c r="F17" s="10">
        <v>30</v>
      </c>
      <c r="G17" s="11">
        <v>30</v>
      </c>
      <c r="H17" s="11">
        <v>25</v>
      </c>
    </row>
    <row r="18" spans="1:8" ht="96.6" x14ac:dyDescent="0.3">
      <c r="A18">
        <v>1</v>
      </c>
      <c r="B18" s="17" t="s">
        <v>6</v>
      </c>
      <c r="C18" s="2" t="s">
        <v>63</v>
      </c>
      <c r="D18" s="21" t="s">
        <v>64</v>
      </c>
      <c r="E18" s="32">
        <f t="shared" si="0"/>
        <v>28.333333333333332</v>
      </c>
      <c r="F18" s="10">
        <v>20</v>
      </c>
      <c r="G18" s="11">
        <v>40</v>
      </c>
      <c r="H18" s="11">
        <v>25</v>
      </c>
    </row>
    <row r="19" spans="1:8" ht="55.8" x14ac:dyDescent="0.3">
      <c r="A19">
        <v>1</v>
      </c>
      <c r="B19" s="17" t="s">
        <v>6</v>
      </c>
      <c r="C19" s="2" t="s">
        <v>65</v>
      </c>
      <c r="D19" s="21" t="s">
        <v>66</v>
      </c>
      <c r="E19" s="32">
        <f t="shared" si="0"/>
        <v>31.666666666666668</v>
      </c>
      <c r="F19" s="10">
        <v>35</v>
      </c>
      <c r="G19" s="11">
        <v>35</v>
      </c>
      <c r="H19" s="11">
        <v>25</v>
      </c>
    </row>
    <row r="20" spans="1:8" ht="82.8" x14ac:dyDescent="0.3">
      <c r="A20">
        <v>1</v>
      </c>
      <c r="B20" s="17" t="s">
        <v>6</v>
      </c>
      <c r="C20" s="2" t="s">
        <v>67</v>
      </c>
      <c r="D20" s="21" t="s">
        <v>35</v>
      </c>
      <c r="E20" s="32">
        <f t="shared" si="0"/>
        <v>60</v>
      </c>
      <c r="F20" s="10">
        <v>60</v>
      </c>
      <c r="G20" s="11">
        <v>70</v>
      </c>
      <c r="H20" s="11">
        <v>50</v>
      </c>
    </row>
    <row r="21" spans="1:8" ht="55.8" x14ac:dyDescent="0.3">
      <c r="A21">
        <v>1</v>
      </c>
      <c r="B21" s="17" t="s">
        <v>6</v>
      </c>
      <c r="C21" s="2" t="s">
        <v>68</v>
      </c>
      <c r="D21" s="21" t="s">
        <v>69</v>
      </c>
      <c r="E21" s="32">
        <f t="shared" si="0"/>
        <v>25</v>
      </c>
      <c r="F21" s="10">
        <v>30</v>
      </c>
      <c r="G21" s="11">
        <v>20</v>
      </c>
      <c r="H21" s="11">
        <v>25</v>
      </c>
    </row>
    <row r="22" spans="1:8" ht="82.8" x14ac:dyDescent="0.3">
      <c r="A22">
        <v>1</v>
      </c>
      <c r="B22" s="17" t="s">
        <v>6</v>
      </c>
      <c r="C22" s="2" t="s">
        <v>70</v>
      </c>
      <c r="D22" s="21" t="s">
        <v>49</v>
      </c>
      <c r="E22" s="32">
        <f t="shared" si="0"/>
        <v>30</v>
      </c>
      <c r="F22" s="10">
        <v>30</v>
      </c>
      <c r="G22" s="11">
        <v>35</v>
      </c>
      <c r="H22" s="11">
        <v>25</v>
      </c>
    </row>
    <row r="23" spans="1:8" ht="55.8" x14ac:dyDescent="0.3">
      <c r="A23">
        <v>1</v>
      </c>
      <c r="B23" s="17" t="s">
        <v>6</v>
      </c>
      <c r="C23" s="2" t="s">
        <v>71</v>
      </c>
      <c r="D23" s="21" t="s">
        <v>5</v>
      </c>
      <c r="E23" s="32">
        <f t="shared" si="0"/>
        <v>6</v>
      </c>
      <c r="F23" s="10">
        <v>8</v>
      </c>
      <c r="G23" s="11">
        <v>0</v>
      </c>
      <c r="H23" s="11">
        <v>10</v>
      </c>
    </row>
    <row r="24" spans="1:8" ht="69" x14ac:dyDescent="0.3">
      <c r="A24">
        <v>1</v>
      </c>
      <c r="B24" s="17" t="s">
        <v>6</v>
      </c>
      <c r="C24" s="2" t="s">
        <v>72</v>
      </c>
      <c r="D24" s="21" t="s">
        <v>73</v>
      </c>
      <c r="E24" s="32">
        <f t="shared" si="0"/>
        <v>31.666666666666668</v>
      </c>
      <c r="F24" s="10">
        <v>35</v>
      </c>
      <c r="G24" s="11">
        <v>35</v>
      </c>
      <c r="H24" s="11">
        <v>25</v>
      </c>
    </row>
    <row r="25" spans="1:8" ht="55.8" x14ac:dyDescent="0.3">
      <c r="A25">
        <v>1</v>
      </c>
      <c r="B25" s="17" t="s">
        <v>6</v>
      </c>
      <c r="C25" s="2" t="s">
        <v>74</v>
      </c>
      <c r="D25" s="21" t="s">
        <v>75</v>
      </c>
      <c r="E25" s="32">
        <f t="shared" si="0"/>
        <v>5.333333333333333</v>
      </c>
      <c r="F25" s="10">
        <v>4</v>
      </c>
      <c r="G25" s="11">
        <v>2</v>
      </c>
      <c r="H25" s="11">
        <v>10</v>
      </c>
    </row>
    <row r="26" spans="1:8" ht="55.8" x14ac:dyDescent="0.3">
      <c r="A26">
        <v>1</v>
      </c>
      <c r="B26" s="17" t="s">
        <v>6</v>
      </c>
      <c r="C26" s="2" t="s">
        <v>76</v>
      </c>
      <c r="D26" s="21" t="s">
        <v>77</v>
      </c>
      <c r="E26" s="32">
        <f t="shared" si="0"/>
        <v>25</v>
      </c>
      <c r="F26" s="11">
        <v>30</v>
      </c>
      <c r="G26" s="11">
        <v>20</v>
      </c>
      <c r="H26" s="11">
        <v>25</v>
      </c>
    </row>
    <row r="27" spans="1:8" ht="55.8" x14ac:dyDescent="0.3">
      <c r="A27">
        <v>1</v>
      </c>
      <c r="B27" s="17" t="s">
        <v>6</v>
      </c>
      <c r="C27" s="2" t="s">
        <v>78</v>
      </c>
      <c r="D27" s="21" t="s">
        <v>79</v>
      </c>
      <c r="E27" s="32">
        <f t="shared" si="0"/>
        <v>21.666666666666668</v>
      </c>
      <c r="F27" s="11">
        <v>25</v>
      </c>
      <c r="G27" s="11">
        <v>15</v>
      </c>
      <c r="H27" s="11">
        <v>25</v>
      </c>
    </row>
    <row r="28" spans="1:8" ht="55.8" x14ac:dyDescent="0.3">
      <c r="A28">
        <v>1</v>
      </c>
      <c r="B28" s="17" t="s">
        <v>6</v>
      </c>
      <c r="C28" s="2" t="s">
        <v>80</v>
      </c>
      <c r="D28" s="21" t="s">
        <v>81</v>
      </c>
      <c r="E28" s="32">
        <f t="shared" si="0"/>
        <v>29.666666666666668</v>
      </c>
      <c r="F28" s="11">
        <v>29</v>
      </c>
      <c r="G28" s="11">
        <v>35</v>
      </c>
      <c r="H28" s="11">
        <v>25</v>
      </c>
    </row>
    <row r="29" spans="1:8" ht="55.8" x14ac:dyDescent="0.3">
      <c r="A29">
        <v>1</v>
      </c>
      <c r="B29" s="17" t="s">
        <v>6</v>
      </c>
      <c r="C29" s="2" t="s">
        <v>82</v>
      </c>
      <c r="D29" s="21" t="s">
        <v>83</v>
      </c>
      <c r="E29" s="32">
        <f t="shared" si="0"/>
        <v>20.666666666666668</v>
      </c>
      <c r="F29" s="11">
        <v>17</v>
      </c>
      <c r="G29" s="11">
        <v>20</v>
      </c>
      <c r="H29" s="11">
        <v>25</v>
      </c>
    </row>
    <row r="30" spans="1:8" ht="55.8" x14ac:dyDescent="0.3">
      <c r="A30">
        <v>1</v>
      </c>
      <c r="B30" s="17" t="s">
        <v>6</v>
      </c>
      <c r="C30" s="2" t="s">
        <v>84</v>
      </c>
      <c r="D30" s="21" t="s">
        <v>85</v>
      </c>
      <c r="E30" s="32">
        <f t="shared" si="0"/>
        <v>10.666666666666666</v>
      </c>
      <c r="F30" s="11">
        <v>12</v>
      </c>
      <c r="G30" s="11">
        <v>10</v>
      </c>
      <c r="H30" s="11">
        <v>10</v>
      </c>
    </row>
    <row r="31" spans="1:8" ht="124.2" x14ac:dyDescent="0.3">
      <c r="A31">
        <v>1</v>
      </c>
      <c r="B31" s="17" t="s">
        <v>6</v>
      </c>
      <c r="C31" s="2" t="s">
        <v>86</v>
      </c>
      <c r="D31" s="21" t="s">
        <v>87</v>
      </c>
      <c r="E31" s="32">
        <f t="shared" si="0"/>
        <v>39.333333333333336</v>
      </c>
      <c r="F31" s="11">
        <v>28</v>
      </c>
      <c r="G31" s="11">
        <v>40</v>
      </c>
      <c r="H31" s="11">
        <v>50</v>
      </c>
    </row>
    <row r="32" spans="1:8" ht="55.8" x14ac:dyDescent="0.3">
      <c r="A32">
        <v>1</v>
      </c>
      <c r="B32" s="17" t="s">
        <v>6</v>
      </c>
      <c r="C32" s="2" t="s">
        <v>88</v>
      </c>
      <c r="D32" s="21" t="s">
        <v>89</v>
      </c>
      <c r="E32" s="32">
        <f t="shared" si="0"/>
        <v>26.333333333333332</v>
      </c>
      <c r="F32" s="11">
        <v>29</v>
      </c>
      <c r="G32" s="11">
        <v>25</v>
      </c>
      <c r="H32" s="11">
        <v>25</v>
      </c>
    </row>
    <row r="33" spans="1:8" ht="55.8" x14ac:dyDescent="0.3">
      <c r="A33">
        <v>1</v>
      </c>
      <c r="B33" s="17" t="s">
        <v>6</v>
      </c>
      <c r="C33" s="2" t="s">
        <v>90</v>
      </c>
      <c r="D33" s="21" t="s">
        <v>91</v>
      </c>
      <c r="E33" s="32">
        <f t="shared" si="0"/>
        <v>20.666666666666668</v>
      </c>
      <c r="F33" s="11">
        <v>17</v>
      </c>
      <c r="G33" s="11">
        <v>20</v>
      </c>
      <c r="H33" s="11">
        <v>25</v>
      </c>
    </row>
    <row r="34" spans="1:8" ht="124.2" x14ac:dyDescent="0.3">
      <c r="A34">
        <v>1</v>
      </c>
      <c r="B34" s="17" t="s">
        <v>6</v>
      </c>
      <c r="C34" s="2" t="s">
        <v>92</v>
      </c>
      <c r="D34" s="21" t="s">
        <v>45</v>
      </c>
      <c r="E34" s="32">
        <f t="shared" si="0"/>
        <v>41</v>
      </c>
      <c r="F34" s="11">
        <v>33</v>
      </c>
      <c r="G34" s="11">
        <v>40</v>
      </c>
      <c r="H34" s="11">
        <v>50</v>
      </c>
    </row>
    <row r="35" spans="1:8" ht="110.4" x14ac:dyDescent="0.3">
      <c r="A35">
        <v>1</v>
      </c>
      <c r="B35" s="17" t="s">
        <v>6</v>
      </c>
      <c r="C35" s="2" t="s">
        <v>93</v>
      </c>
      <c r="D35" s="21" t="s">
        <v>94</v>
      </c>
      <c r="E35" s="32">
        <f t="shared" si="0"/>
        <v>29.333333333333332</v>
      </c>
      <c r="F35" s="11">
        <v>28</v>
      </c>
      <c r="G35" s="11">
        <v>35</v>
      </c>
      <c r="H35" s="11">
        <v>25</v>
      </c>
    </row>
    <row r="36" spans="1:8" ht="55.8" x14ac:dyDescent="0.3">
      <c r="A36">
        <v>1</v>
      </c>
      <c r="B36" s="17" t="s">
        <v>6</v>
      </c>
      <c r="C36" s="2" t="s">
        <v>95</v>
      </c>
      <c r="D36" s="21" t="s">
        <v>96</v>
      </c>
      <c r="E36" s="32">
        <f t="shared" si="0"/>
        <v>28.333333333333332</v>
      </c>
      <c r="F36" s="11">
        <v>30</v>
      </c>
      <c r="G36" s="11">
        <v>30</v>
      </c>
      <c r="H36" s="11">
        <v>25</v>
      </c>
    </row>
    <row r="37" spans="1:8" ht="82.8" x14ac:dyDescent="0.3">
      <c r="A37">
        <v>1</v>
      </c>
      <c r="B37" s="17" t="s">
        <v>6</v>
      </c>
      <c r="C37" s="2" t="s">
        <v>97</v>
      </c>
      <c r="D37" s="21" t="s">
        <v>49</v>
      </c>
      <c r="E37" s="32">
        <f t="shared" si="0"/>
        <v>29.333333333333332</v>
      </c>
      <c r="F37" s="11">
        <v>28</v>
      </c>
      <c r="G37" s="11">
        <v>35</v>
      </c>
      <c r="H37" s="11">
        <v>25</v>
      </c>
    </row>
    <row r="38" spans="1:8" ht="124.2" x14ac:dyDescent="0.3">
      <c r="A38">
        <v>1</v>
      </c>
      <c r="B38" s="17" t="s">
        <v>6</v>
      </c>
      <c r="C38" s="2" t="s">
        <v>98</v>
      </c>
      <c r="D38" s="21" t="s">
        <v>45</v>
      </c>
      <c r="E38" s="32">
        <f t="shared" si="0"/>
        <v>40</v>
      </c>
      <c r="F38" s="11">
        <v>25</v>
      </c>
      <c r="G38" s="11">
        <v>45</v>
      </c>
      <c r="H38" s="11">
        <v>50</v>
      </c>
    </row>
    <row r="39" spans="1:8" ht="55.8" x14ac:dyDescent="0.3">
      <c r="A39">
        <v>1</v>
      </c>
      <c r="B39" s="17" t="s">
        <v>6</v>
      </c>
      <c r="C39" s="2" t="s">
        <v>99</v>
      </c>
      <c r="D39" s="21" t="s">
        <v>100</v>
      </c>
      <c r="E39" s="32">
        <f t="shared" si="0"/>
        <v>26.666666666666668</v>
      </c>
      <c r="F39" s="11">
        <v>30</v>
      </c>
      <c r="G39" s="11">
        <v>25</v>
      </c>
      <c r="H39" s="11">
        <v>25</v>
      </c>
    </row>
    <row r="40" spans="1:8" ht="82.8" x14ac:dyDescent="0.3">
      <c r="A40">
        <v>1</v>
      </c>
      <c r="B40" s="17" t="s">
        <v>6</v>
      </c>
      <c r="C40" s="2" t="s">
        <v>101</v>
      </c>
      <c r="D40" s="21" t="s">
        <v>102</v>
      </c>
      <c r="E40" s="32">
        <f t="shared" si="0"/>
        <v>28.333333333333332</v>
      </c>
      <c r="F40" s="11">
        <v>25</v>
      </c>
      <c r="G40" s="11">
        <v>35</v>
      </c>
      <c r="H40" s="11">
        <v>25</v>
      </c>
    </row>
    <row r="41" spans="1:8" ht="55.8" x14ac:dyDescent="0.3">
      <c r="A41">
        <v>1</v>
      </c>
      <c r="B41" s="17" t="s">
        <v>6</v>
      </c>
      <c r="C41" s="2" t="s">
        <v>103</v>
      </c>
      <c r="D41" s="21" t="s">
        <v>104</v>
      </c>
      <c r="E41" s="32">
        <f t="shared" si="0"/>
        <v>7.333333333333333</v>
      </c>
      <c r="F41" s="11">
        <v>5</v>
      </c>
      <c r="G41" s="11">
        <v>7</v>
      </c>
      <c r="H41" s="11">
        <v>10</v>
      </c>
    </row>
    <row r="42" spans="1:8" ht="55.8" x14ac:dyDescent="0.3">
      <c r="A42">
        <v>1</v>
      </c>
      <c r="B42" s="17" t="s">
        <v>6</v>
      </c>
      <c r="C42" s="2" t="s">
        <v>105</v>
      </c>
      <c r="D42" s="21" t="s">
        <v>106</v>
      </c>
      <c r="E42" s="32">
        <f t="shared" si="0"/>
        <v>6</v>
      </c>
      <c r="F42" s="11">
        <v>5</v>
      </c>
      <c r="G42" s="11">
        <v>3</v>
      </c>
      <c r="H42" s="11">
        <v>10</v>
      </c>
    </row>
    <row r="43" spans="1:8" ht="55.8" x14ac:dyDescent="0.3">
      <c r="A43">
        <v>1</v>
      </c>
      <c r="B43" s="17" t="s">
        <v>6</v>
      </c>
      <c r="C43" s="2" t="s">
        <v>107</v>
      </c>
      <c r="D43" s="21" t="s">
        <v>108</v>
      </c>
      <c r="E43" s="32">
        <f t="shared" si="0"/>
        <v>11.666666666666666</v>
      </c>
      <c r="F43" s="11">
        <v>10</v>
      </c>
      <c r="G43" s="11">
        <v>15</v>
      </c>
      <c r="H43" s="11">
        <v>10</v>
      </c>
    </row>
    <row r="44" spans="1:8" ht="55.8" x14ac:dyDescent="0.3">
      <c r="A44">
        <v>1</v>
      </c>
      <c r="B44" s="17" t="s">
        <v>6</v>
      </c>
      <c r="C44" s="2" t="s">
        <v>109</v>
      </c>
      <c r="D44" s="21" t="s">
        <v>110</v>
      </c>
      <c r="E44" s="32">
        <f t="shared" si="0"/>
        <v>25.333333333333332</v>
      </c>
      <c r="F44" s="11">
        <v>31</v>
      </c>
      <c r="G44" s="11">
        <v>20</v>
      </c>
      <c r="H44" s="11">
        <v>25</v>
      </c>
    </row>
    <row r="45" spans="1:8" ht="55.8" x14ac:dyDescent="0.3">
      <c r="A45">
        <v>1</v>
      </c>
      <c r="B45" s="17" t="s">
        <v>6</v>
      </c>
      <c r="C45" s="2" t="s">
        <v>111</v>
      </c>
      <c r="D45" s="21" t="s">
        <v>112</v>
      </c>
      <c r="E45" s="32">
        <f t="shared" si="0"/>
        <v>6.333333333333333</v>
      </c>
      <c r="F45" s="11">
        <v>5</v>
      </c>
      <c r="G45" s="11">
        <v>4</v>
      </c>
      <c r="H45" s="11">
        <v>10</v>
      </c>
    </row>
    <row r="46" spans="1:8" ht="55.8" x14ac:dyDescent="0.3">
      <c r="A46">
        <v>1</v>
      </c>
      <c r="B46" s="17" t="s">
        <v>6</v>
      </c>
      <c r="C46" s="2" t="s">
        <v>113</v>
      </c>
      <c r="D46" s="21" t="s">
        <v>114</v>
      </c>
      <c r="E46" s="32">
        <f t="shared" si="0"/>
        <v>21.666666666666668</v>
      </c>
      <c r="F46" s="11">
        <v>20</v>
      </c>
      <c r="G46" s="11">
        <v>20</v>
      </c>
      <c r="H46" s="11">
        <v>25</v>
      </c>
    </row>
    <row r="47" spans="1:8" ht="55.8" x14ac:dyDescent="0.3">
      <c r="A47">
        <v>1</v>
      </c>
      <c r="B47" s="17" t="s">
        <v>6</v>
      </c>
      <c r="C47" s="2" t="s">
        <v>115</v>
      </c>
      <c r="D47" s="21" t="s">
        <v>116</v>
      </c>
      <c r="E47" s="32">
        <f t="shared" si="0"/>
        <v>22.333333333333332</v>
      </c>
      <c r="F47" s="11">
        <v>22</v>
      </c>
      <c r="G47" s="11">
        <v>20</v>
      </c>
      <c r="H47" s="11">
        <v>25</v>
      </c>
    </row>
    <row r="48" spans="1:8" ht="55.8" x14ac:dyDescent="0.3">
      <c r="A48">
        <v>1</v>
      </c>
      <c r="B48" s="17" t="s">
        <v>6</v>
      </c>
      <c r="C48" s="2" t="s">
        <v>117</v>
      </c>
      <c r="D48" s="21" t="s">
        <v>118</v>
      </c>
      <c r="E48" s="32">
        <f t="shared" si="0"/>
        <v>25</v>
      </c>
      <c r="F48" s="11">
        <v>30</v>
      </c>
      <c r="G48" s="11">
        <v>20</v>
      </c>
      <c r="H48" s="11">
        <v>25</v>
      </c>
    </row>
    <row r="49" spans="1:8" ht="55.8" x14ac:dyDescent="0.3">
      <c r="A49">
        <v>1</v>
      </c>
      <c r="B49" s="17" t="s">
        <v>6</v>
      </c>
      <c r="C49" s="2" t="s">
        <v>119</v>
      </c>
      <c r="D49" s="21" t="s">
        <v>120</v>
      </c>
      <c r="E49" s="32">
        <f t="shared" si="0"/>
        <v>24.333333333333332</v>
      </c>
      <c r="F49" s="11">
        <v>25</v>
      </c>
      <c r="G49" s="11">
        <v>23</v>
      </c>
      <c r="H49" s="11">
        <v>25</v>
      </c>
    </row>
    <row r="50" spans="1:8" ht="69" x14ac:dyDescent="0.3">
      <c r="A50">
        <v>1</v>
      </c>
      <c r="B50" s="17" t="s">
        <v>6</v>
      </c>
      <c r="C50" s="2" t="s">
        <v>121</v>
      </c>
      <c r="D50" s="21" t="s">
        <v>122</v>
      </c>
      <c r="E50" s="32">
        <f t="shared" si="0"/>
        <v>28.666666666666668</v>
      </c>
      <c r="F50" s="11">
        <v>28</v>
      </c>
      <c r="G50" s="11">
        <v>33</v>
      </c>
      <c r="H50" s="11">
        <v>25</v>
      </c>
    </row>
    <row r="51" spans="1:8" ht="55.8" x14ac:dyDescent="0.3">
      <c r="A51">
        <v>1</v>
      </c>
      <c r="B51" s="17" t="s">
        <v>6</v>
      </c>
      <c r="C51" s="2" t="s">
        <v>123</v>
      </c>
      <c r="D51" s="21" t="s">
        <v>124</v>
      </c>
      <c r="E51" s="32">
        <f t="shared" si="0"/>
        <v>27.333333333333332</v>
      </c>
      <c r="F51" s="11">
        <v>30</v>
      </c>
      <c r="G51" s="11">
        <v>27</v>
      </c>
      <c r="H51" s="11">
        <v>25</v>
      </c>
    </row>
    <row r="52" spans="1:8" ht="55.8" x14ac:dyDescent="0.3">
      <c r="A52">
        <v>1</v>
      </c>
      <c r="B52" s="17" t="s">
        <v>6</v>
      </c>
      <c r="C52" s="2" t="s">
        <v>125</v>
      </c>
      <c r="D52" s="21" t="s">
        <v>126</v>
      </c>
      <c r="E52" s="32">
        <f t="shared" si="0"/>
        <v>10.666666666666666</v>
      </c>
      <c r="F52" s="11">
        <v>12</v>
      </c>
      <c r="G52" s="11">
        <v>10</v>
      </c>
      <c r="H52" s="11">
        <v>10</v>
      </c>
    </row>
    <row r="53" spans="1:8" ht="55.8" x14ac:dyDescent="0.3">
      <c r="A53">
        <v>1</v>
      </c>
      <c r="B53" s="17" t="s">
        <v>6</v>
      </c>
      <c r="C53" s="2" t="s">
        <v>127</v>
      </c>
      <c r="D53" s="21" t="s">
        <v>128</v>
      </c>
      <c r="E53" s="32">
        <f t="shared" si="0"/>
        <v>12.333333333333334</v>
      </c>
      <c r="F53" s="11">
        <v>15</v>
      </c>
      <c r="G53" s="11">
        <v>12</v>
      </c>
      <c r="H53" s="11">
        <v>10</v>
      </c>
    </row>
    <row r="54" spans="1:8" ht="110.4" x14ac:dyDescent="0.3">
      <c r="A54" s="4">
        <v>2</v>
      </c>
      <c r="B54" s="28" t="s">
        <v>8</v>
      </c>
      <c r="C54" s="2" t="s">
        <v>34</v>
      </c>
      <c r="D54" s="23" t="s">
        <v>164</v>
      </c>
      <c r="E54" s="32">
        <f t="shared" si="0"/>
        <v>28.333333333333332</v>
      </c>
      <c r="F54" s="10">
        <v>20</v>
      </c>
      <c r="G54" s="11">
        <v>40</v>
      </c>
      <c r="H54" s="11">
        <v>25</v>
      </c>
    </row>
    <row r="55" spans="1:8" ht="69" x14ac:dyDescent="0.3">
      <c r="A55" s="4">
        <v>2</v>
      </c>
      <c r="B55" s="28" t="s">
        <v>8</v>
      </c>
      <c r="C55" s="2" t="s">
        <v>36</v>
      </c>
      <c r="D55" s="21" t="s">
        <v>129</v>
      </c>
      <c r="E55" s="32">
        <f t="shared" si="0"/>
        <v>26.666666666666668</v>
      </c>
      <c r="F55" s="10">
        <v>30</v>
      </c>
      <c r="G55" s="11">
        <v>25</v>
      </c>
      <c r="H55" s="11">
        <v>25</v>
      </c>
    </row>
    <row r="56" spans="1:8" ht="69" x14ac:dyDescent="0.3">
      <c r="A56" s="4">
        <v>2</v>
      </c>
      <c r="B56" s="28" t="s">
        <v>8</v>
      </c>
      <c r="C56" s="2" t="s">
        <v>38</v>
      </c>
      <c r="D56" s="21" t="s">
        <v>130</v>
      </c>
      <c r="E56" s="32">
        <f t="shared" si="0"/>
        <v>26</v>
      </c>
      <c r="F56" s="10">
        <v>28</v>
      </c>
      <c r="G56" s="11">
        <v>25</v>
      </c>
      <c r="H56" s="11">
        <v>25</v>
      </c>
    </row>
    <row r="57" spans="1:8" ht="69" x14ac:dyDescent="0.3">
      <c r="A57" s="4">
        <v>2</v>
      </c>
      <c r="B57" s="28" t="s">
        <v>8</v>
      </c>
      <c r="C57" s="2" t="s">
        <v>40</v>
      </c>
      <c r="D57" s="21" t="s">
        <v>131</v>
      </c>
      <c r="E57" s="32">
        <f t="shared" si="0"/>
        <v>26.666666666666668</v>
      </c>
      <c r="F57" s="10">
        <v>25</v>
      </c>
      <c r="G57" s="11">
        <v>30</v>
      </c>
      <c r="H57" s="11">
        <v>25</v>
      </c>
    </row>
    <row r="58" spans="1:8" ht="69" x14ac:dyDescent="0.3">
      <c r="A58" s="4">
        <v>2</v>
      </c>
      <c r="B58" s="28" t="s">
        <v>8</v>
      </c>
      <c r="C58" s="2" t="s">
        <v>42</v>
      </c>
      <c r="D58" s="21" t="s">
        <v>132</v>
      </c>
      <c r="E58" s="32">
        <f t="shared" si="0"/>
        <v>6.333333333333333</v>
      </c>
      <c r="F58" s="10">
        <v>5</v>
      </c>
      <c r="G58" s="11">
        <v>4</v>
      </c>
      <c r="H58" s="11">
        <v>10</v>
      </c>
    </row>
    <row r="59" spans="1:8" ht="82.8" x14ac:dyDescent="0.3">
      <c r="A59" s="4">
        <v>2</v>
      </c>
      <c r="B59" s="28" t="s">
        <v>8</v>
      </c>
      <c r="C59" s="2" t="s">
        <v>44</v>
      </c>
      <c r="D59" s="21" t="s">
        <v>133</v>
      </c>
      <c r="E59" s="32">
        <f t="shared" si="0"/>
        <v>25.666666666666668</v>
      </c>
      <c r="F59" s="10">
        <v>22</v>
      </c>
      <c r="G59" s="11">
        <v>30</v>
      </c>
      <c r="H59" s="11">
        <v>25</v>
      </c>
    </row>
    <row r="60" spans="1:8" ht="69" x14ac:dyDescent="0.3">
      <c r="A60" s="4">
        <v>2</v>
      </c>
      <c r="B60" s="28" t="s">
        <v>8</v>
      </c>
      <c r="C60" s="2" t="s">
        <v>46</v>
      </c>
      <c r="D60" s="21" t="s">
        <v>134</v>
      </c>
      <c r="E60" s="32">
        <f t="shared" si="0"/>
        <v>24.333333333333332</v>
      </c>
      <c r="F60" s="10">
        <v>18</v>
      </c>
      <c r="G60" s="11">
        <v>30</v>
      </c>
      <c r="H60" s="11">
        <v>25</v>
      </c>
    </row>
    <row r="61" spans="1:8" ht="69" x14ac:dyDescent="0.3">
      <c r="A61" s="4">
        <v>2</v>
      </c>
      <c r="B61" s="28" t="s">
        <v>8</v>
      </c>
      <c r="C61" s="2" t="s">
        <v>48</v>
      </c>
      <c r="D61" s="21" t="s">
        <v>135</v>
      </c>
      <c r="E61" s="32">
        <f t="shared" si="0"/>
        <v>23.333333333333332</v>
      </c>
      <c r="F61" s="10">
        <v>15</v>
      </c>
      <c r="G61" s="11">
        <v>30</v>
      </c>
      <c r="H61" s="11">
        <v>25</v>
      </c>
    </row>
    <row r="62" spans="1:8" ht="82.8" x14ac:dyDescent="0.3">
      <c r="A62" s="4">
        <v>2</v>
      </c>
      <c r="B62" s="28" t="s">
        <v>8</v>
      </c>
      <c r="C62" s="2" t="s">
        <v>50</v>
      </c>
      <c r="D62" s="23" t="s">
        <v>165</v>
      </c>
      <c r="E62" s="32">
        <f t="shared" si="0"/>
        <v>27.333333333333332</v>
      </c>
      <c r="F62" s="10">
        <v>22</v>
      </c>
      <c r="G62" s="11">
        <v>35</v>
      </c>
      <c r="H62" s="11">
        <v>25</v>
      </c>
    </row>
    <row r="63" spans="1:8" ht="82.8" x14ac:dyDescent="0.3">
      <c r="A63" s="4">
        <v>2</v>
      </c>
      <c r="B63" s="28" t="s">
        <v>8</v>
      </c>
      <c r="C63" s="2" t="s">
        <v>51</v>
      </c>
      <c r="D63" s="21" t="s">
        <v>136</v>
      </c>
      <c r="E63" s="32">
        <f t="shared" si="0"/>
        <v>29</v>
      </c>
      <c r="F63" s="10">
        <v>22</v>
      </c>
      <c r="G63" s="11">
        <v>40</v>
      </c>
      <c r="H63" s="11">
        <v>25</v>
      </c>
    </row>
    <row r="64" spans="1:8" ht="69" x14ac:dyDescent="0.3">
      <c r="A64" s="4">
        <v>2</v>
      </c>
      <c r="B64" s="28" t="s">
        <v>8</v>
      </c>
      <c r="C64" s="2" t="s">
        <v>52</v>
      </c>
      <c r="D64" s="21" t="s">
        <v>137</v>
      </c>
      <c r="E64" s="32">
        <f t="shared" si="0"/>
        <v>46.666666666666664</v>
      </c>
      <c r="F64" s="10">
        <v>40</v>
      </c>
      <c r="G64" s="11">
        <v>50</v>
      </c>
      <c r="H64" s="11">
        <v>50</v>
      </c>
    </row>
    <row r="65" spans="1:8" ht="69" x14ac:dyDescent="0.3">
      <c r="A65" s="4">
        <v>2</v>
      </c>
      <c r="B65" s="28" t="s">
        <v>8</v>
      </c>
      <c r="C65" s="2" t="s">
        <v>54</v>
      </c>
      <c r="D65" s="21" t="s">
        <v>138</v>
      </c>
      <c r="E65" s="32">
        <f t="shared" si="0"/>
        <v>12.666666666666666</v>
      </c>
      <c r="F65" s="10">
        <v>18</v>
      </c>
      <c r="G65" s="11">
        <v>10</v>
      </c>
      <c r="H65" s="11">
        <v>10</v>
      </c>
    </row>
    <row r="66" spans="1:8" ht="69" x14ac:dyDescent="0.3">
      <c r="A66" s="4">
        <v>2</v>
      </c>
      <c r="B66" s="28" t="s">
        <v>8</v>
      </c>
      <c r="C66" s="2" t="s">
        <v>56</v>
      </c>
      <c r="D66" s="21" t="s">
        <v>139</v>
      </c>
      <c r="E66" s="32">
        <f t="shared" si="0"/>
        <v>24.666666666666668</v>
      </c>
      <c r="F66" s="10">
        <v>29</v>
      </c>
      <c r="G66" s="11">
        <v>20</v>
      </c>
      <c r="H66" s="11">
        <v>25</v>
      </c>
    </row>
    <row r="67" spans="1:8" ht="69" x14ac:dyDescent="0.3">
      <c r="A67" s="4">
        <v>2</v>
      </c>
      <c r="B67" s="28" t="s">
        <v>8</v>
      </c>
      <c r="C67" s="2" t="s">
        <v>58</v>
      </c>
      <c r="D67" s="21" t="s">
        <v>140</v>
      </c>
      <c r="E67" s="32">
        <f t="shared" ref="E67:E130" si="1">AVERAGE(F67:H67)</f>
        <v>22.333333333333332</v>
      </c>
      <c r="F67" s="10">
        <v>22</v>
      </c>
      <c r="G67" s="11">
        <v>20</v>
      </c>
      <c r="H67" s="11">
        <v>25</v>
      </c>
    </row>
    <row r="68" spans="1:8" ht="69" x14ac:dyDescent="0.3">
      <c r="A68" s="4">
        <v>2</v>
      </c>
      <c r="B68" s="28" t="s">
        <v>8</v>
      </c>
      <c r="C68" s="2" t="s">
        <v>59</v>
      </c>
      <c r="D68" s="21" t="s">
        <v>141</v>
      </c>
      <c r="E68" s="32">
        <f t="shared" si="1"/>
        <v>30</v>
      </c>
      <c r="F68" s="10">
        <v>37</v>
      </c>
      <c r="G68" s="11">
        <v>28</v>
      </c>
      <c r="H68" s="11">
        <v>25</v>
      </c>
    </row>
    <row r="69" spans="1:8" ht="69" x14ac:dyDescent="0.3">
      <c r="A69" s="4">
        <v>2</v>
      </c>
      <c r="B69" s="28" t="s">
        <v>8</v>
      </c>
      <c r="C69" s="2" t="s">
        <v>61</v>
      </c>
      <c r="D69" s="21" t="s">
        <v>142</v>
      </c>
      <c r="E69" s="32">
        <f t="shared" si="1"/>
        <v>28</v>
      </c>
      <c r="F69" s="10">
        <v>30</v>
      </c>
      <c r="G69" s="11">
        <v>29</v>
      </c>
      <c r="H69" s="11">
        <v>25</v>
      </c>
    </row>
    <row r="70" spans="1:8" ht="69" x14ac:dyDescent="0.3">
      <c r="A70" s="4">
        <v>2</v>
      </c>
      <c r="B70" s="28" t="s">
        <v>8</v>
      </c>
      <c r="C70" s="2" t="s">
        <v>63</v>
      </c>
      <c r="D70" s="23" t="s">
        <v>166</v>
      </c>
      <c r="E70" s="32">
        <f t="shared" si="1"/>
        <v>27</v>
      </c>
      <c r="F70" s="10">
        <v>26</v>
      </c>
      <c r="G70" s="11">
        <v>30</v>
      </c>
      <c r="H70" s="11">
        <v>25</v>
      </c>
    </row>
    <row r="71" spans="1:8" ht="69" x14ac:dyDescent="0.3">
      <c r="A71" s="4">
        <v>2</v>
      </c>
      <c r="B71" s="28" t="s">
        <v>8</v>
      </c>
      <c r="C71" s="2" t="s">
        <v>65</v>
      </c>
      <c r="D71" s="21" t="s">
        <v>143</v>
      </c>
      <c r="E71" s="32">
        <f t="shared" si="1"/>
        <v>23.666666666666668</v>
      </c>
      <c r="F71" s="10">
        <v>21</v>
      </c>
      <c r="G71" s="11">
        <v>25</v>
      </c>
      <c r="H71" s="11">
        <v>25</v>
      </c>
    </row>
    <row r="72" spans="1:8" ht="69" x14ac:dyDescent="0.3">
      <c r="A72" s="4">
        <v>2</v>
      </c>
      <c r="B72" s="28" t="s">
        <v>8</v>
      </c>
      <c r="C72" s="2" t="s">
        <v>67</v>
      </c>
      <c r="D72" s="21" t="s">
        <v>144</v>
      </c>
      <c r="E72" s="32">
        <f t="shared" si="1"/>
        <v>44</v>
      </c>
      <c r="F72" s="10">
        <v>37</v>
      </c>
      <c r="G72" s="11">
        <v>45</v>
      </c>
      <c r="H72" s="11">
        <v>50</v>
      </c>
    </row>
    <row r="73" spans="1:8" ht="69" x14ac:dyDescent="0.3">
      <c r="A73" s="4">
        <v>2</v>
      </c>
      <c r="B73" s="28" t="s">
        <v>8</v>
      </c>
      <c r="C73" s="2" t="s">
        <v>68</v>
      </c>
      <c r="D73" s="21" t="s">
        <v>145</v>
      </c>
      <c r="E73" s="32">
        <f t="shared" si="1"/>
        <v>10</v>
      </c>
      <c r="F73" s="10">
        <v>10</v>
      </c>
      <c r="G73" s="11">
        <v>10</v>
      </c>
      <c r="H73" s="11">
        <v>10</v>
      </c>
    </row>
    <row r="74" spans="1:8" ht="69" x14ac:dyDescent="0.3">
      <c r="A74" s="4">
        <v>2</v>
      </c>
      <c r="B74" s="28" t="s">
        <v>8</v>
      </c>
      <c r="C74" s="2" t="s">
        <v>70</v>
      </c>
      <c r="D74" s="21" t="s">
        <v>146</v>
      </c>
      <c r="E74" s="32">
        <f t="shared" si="1"/>
        <v>19</v>
      </c>
      <c r="F74" s="10">
        <v>17</v>
      </c>
      <c r="G74" s="11">
        <v>15</v>
      </c>
      <c r="H74" s="11">
        <v>25</v>
      </c>
    </row>
    <row r="75" spans="1:8" ht="69" x14ac:dyDescent="0.3">
      <c r="A75" s="4">
        <v>2</v>
      </c>
      <c r="B75" s="28" t="s">
        <v>8</v>
      </c>
      <c r="C75" s="2" t="s">
        <v>71</v>
      </c>
      <c r="D75" s="23" t="s">
        <v>167</v>
      </c>
      <c r="E75" s="32">
        <f t="shared" si="1"/>
        <v>27.333333333333332</v>
      </c>
      <c r="F75" s="10">
        <v>22</v>
      </c>
      <c r="G75" s="11">
        <v>35</v>
      </c>
      <c r="H75" s="11">
        <v>25</v>
      </c>
    </row>
    <row r="76" spans="1:8" ht="82.8" x14ac:dyDescent="0.3">
      <c r="A76" s="4">
        <v>2</v>
      </c>
      <c r="B76" s="28" t="s">
        <v>8</v>
      </c>
      <c r="C76" s="2" t="s">
        <v>72</v>
      </c>
      <c r="D76" s="23" t="s">
        <v>168</v>
      </c>
      <c r="E76" s="32">
        <f t="shared" si="1"/>
        <v>40</v>
      </c>
      <c r="F76" s="10">
        <v>30</v>
      </c>
      <c r="G76" s="11">
        <v>40</v>
      </c>
      <c r="H76" s="11">
        <v>50</v>
      </c>
    </row>
    <row r="77" spans="1:8" ht="69" x14ac:dyDescent="0.3">
      <c r="A77" s="4">
        <v>2</v>
      </c>
      <c r="B77" s="28" t="s">
        <v>8</v>
      </c>
      <c r="C77" s="2" t="s">
        <v>74</v>
      </c>
      <c r="D77" s="23" t="s">
        <v>169</v>
      </c>
      <c r="E77" s="32">
        <f t="shared" si="1"/>
        <v>25.666666666666668</v>
      </c>
      <c r="F77" s="10">
        <v>27</v>
      </c>
      <c r="G77" s="11">
        <v>25</v>
      </c>
      <c r="H77" s="11">
        <v>25</v>
      </c>
    </row>
    <row r="78" spans="1:8" ht="69" x14ac:dyDescent="0.3">
      <c r="A78" s="4">
        <v>2</v>
      </c>
      <c r="B78" s="28" t="s">
        <v>8</v>
      </c>
      <c r="C78" s="2" t="s">
        <v>76</v>
      </c>
      <c r="D78" s="21" t="s">
        <v>147</v>
      </c>
      <c r="E78" s="32">
        <f t="shared" si="1"/>
        <v>19</v>
      </c>
      <c r="F78" s="11">
        <v>12</v>
      </c>
      <c r="G78" s="11">
        <v>20</v>
      </c>
      <c r="H78" s="11">
        <v>25</v>
      </c>
    </row>
    <row r="79" spans="1:8" ht="69" x14ac:dyDescent="0.3">
      <c r="A79" s="4">
        <v>2</v>
      </c>
      <c r="B79" s="28" t="s">
        <v>8</v>
      </c>
      <c r="C79" s="2" t="s">
        <v>78</v>
      </c>
      <c r="D79" s="21" t="s">
        <v>148</v>
      </c>
      <c r="E79" s="32">
        <f t="shared" si="1"/>
        <v>25.666666666666668</v>
      </c>
      <c r="F79" s="11">
        <v>22</v>
      </c>
      <c r="G79" s="11">
        <v>30</v>
      </c>
      <c r="H79" s="11">
        <v>25</v>
      </c>
    </row>
    <row r="80" spans="1:8" ht="69" x14ac:dyDescent="0.3">
      <c r="A80" s="4">
        <v>2</v>
      </c>
      <c r="B80" s="28" t="s">
        <v>8</v>
      </c>
      <c r="C80" s="2" t="s">
        <v>80</v>
      </c>
      <c r="D80" s="21" t="s">
        <v>149</v>
      </c>
      <c r="E80" s="32">
        <f t="shared" si="1"/>
        <v>27.333333333333332</v>
      </c>
      <c r="F80" s="11">
        <v>27</v>
      </c>
      <c r="G80" s="11">
        <v>30</v>
      </c>
      <c r="H80" s="11">
        <v>25</v>
      </c>
    </row>
    <row r="81" spans="1:8" ht="69" x14ac:dyDescent="0.3">
      <c r="A81" s="4">
        <v>2</v>
      </c>
      <c r="B81" s="28" t="s">
        <v>8</v>
      </c>
      <c r="C81" s="2" t="s">
        <v>82</v>
      </c>
      <c r="D81" s="23" t="s">
        <v>170</v>
      </c>
      <c r="E81" s="32">
        <f t="shared" si="1"/>
        <v>23.666666666666668</v>
      </c>
      <c r="F81" s="11">
        <v>21</v>
      </c>
      <c r="G81" s="11">
        <v>25</v>
      </c>
      <c r="H81" s="11">
        <v>25</v>
      </c>
    </row>
    <row r="82" spans="1:8" ht="69" x14ac:dyDescent="0.3">
      <c r="A82" s="4">
        <v>2</v>
      </c>
      <c r="B82" s="28" t="s">
        <v>8</v>
      </c>
      <c r="C82" s="2" t="s">
        <v>84</v>
      </c>
      <c r="D82" s="21" t="s">
        <v>150</v>
      </c>
      <c r="E82" s="32">
        <f t="shared" si="1"/>
        <v>19.333333333333332</v>
      </c>
      <c r="F82" s="11">
        <v>18</v>
      </c>
      <c r="G82" s="11">
        <v>15</v>
      </c>
      <c r="H82" s="11">
        <v>25</v>
      </c>
    </row>
    <row r="83" spans="1:8" ht="69" x14ac:dyDescent="0.3">
      <c r="A83" s="4">
        <v>2</v>
      </c>
      <c r="B83" s="28" t="s">
        <v>8</v>
      </c>
      <c r="C83" s="2" t="s">
        <v>86</v>
      </c>
      <c r="D83" s="23" t="s">
        <v>171</v>
      </c>
      <c r="E83" s="32">
        <f t="shared" si="1"/>
        <v>26.666666666666668</v>
      </c>
      <c r="F83" s="11">
        <v>20</v>
      </c>
      <c r="G83" s="11">
        <v>35</v>
      </c>
      <c r="H83" s="11">
        <v>25</v>
      </c>
    </row>
    <row r="84" spans="1:8" ht="69" x14ac:dyDescent="0.3">
      <c r="A84" s="4">
        <v>2</v>
      </c>
      <c r="B84" s="28" t="s">
        <v>8</v>
      </c>
      <c r="C84" s="2" t="s">
        <v>88</v>
      </c>
      <c r="D84" s="23" t="s">
        <v>172</v>
      </c>
      <c r="E84" s="32">
        <f t="shared" si="1"/>
        <v>23</v>
      </c>
      <c r="F84" s="11">
        <v>14</v>
      </c>
      <c r="G84" s="11">
        <v>30</v>
      </c>
      <c r="H84" s="11">
        <v>25</v>
      </c>
    </row>
    <row r="85" spans="1:8" ht="69" x14ac:dyDescent="0.3">
      <c r="A85" s="4">
        <v>2</v>
      </c>
      <c r="B85" s="28" t="s">
        <v>8</v>
      </c>
      <c r="C85" s="2" t="s">
        <v>90</v>
      </c>
      <c r="D85" s="23" t="s">
        <v>173</v>
      </c>
      <c r="E85" s="32">
        <f t="shared" si="1"/>
        <v>24.333333333333332</v>
      </c>
      <c r="F85" s="11">
        <v>18</v>
      </c>
      <c r="G85" s="11">
        <v>30</v>
      </c>
      <c r="H85" s="11">
        <v>25</v>
      </c>
    </row>
    <row r="86" spans="1:8" ht="138" x14ac:dyDescent="0.3">
      <c r="A86" s="4">
        <v>2</v>
      </c>
      <c r="B86" s="28" t="s">
        <v>8</v>
      </c>
      <c r="C86" s="2" t="s">
        <v>92</v>
      </c>
      <c r="D86" s="21" t="s">
        <v>151</v>
      </c>
      <c r="E86" s="32">
        <f t="shared" si="1"/>
        <v>43.333333333333336</v>
      </c>
      <c r="F86" s="11">
        <v>30</v>
      </c>
      <c r="G86" s="11">
        <v>50</v>
      </c>
      <c r="H86" s="11">
        <v>50</v>
      </c>
    </row>
    <row r="87" spans="1:8" ht="69" x14ac:dyDescent="0.3">
      <c r="A87" s="4">
        <v>2</v>
      </c>
      <c r="B87" s="28" t="s">
        <v>8</v>
      </c>
      <c r="C87" s="2" t="s">
        <v>93</v>
      </c>
      <c r="D87" s="23" t="s">
        <v>174</v>
      </c>
      <c r="E87" s="32">
        <f t="shared" si="1"/>
        <v>42.666666666666664</v>
      </c>
      <c r="F87" s="11">
        <v>33</v>
      </c>
      <c r="G87" s="11">
        <v>45</v>
      </c>
      <c r="H87" s="11">
        <v>50</v>
      </c>
    </row>
    <row r="88" spans="1:8" ht="124.2" x14ac:dyDescent="0.3">
      <c r="A88" s="4">
        <v>2</v>
      </c>
      <c r="B88" s="28" t="s">
        <v>8</v>
      </c>
      <c r="C88" s="2" t="s">
        <v>95</v>
      </c>
      <c r="D88" s="23" t="s">
        <v>175</v>
      </c>
      <c r="E88" s="32">
        <f t="shared" si="1"/>
        <v>39.333333333333336</v>
      </c>
      <c r="F88" s="11">
        <v>28</v>
      </c>
      <c r="G88" s="11">
        <v>40</v>
      </c>
      <c r="H88" s="11">
        <v>50</v>
      </c>
    </row>
    <row r="89" spans="1:8" ht="69" x14ac:dyDescent="0.3">
      <c r="A89" s="4">
        <v>2</v>
      </c>
      <c r="B89" s="28" t="s">
        <v>8</v>
      </c>
      <c r="C89" s="2" t="s">
        <v>97</v>
      </c>
      <c r="D89" s="21" t="s">
        <v>152</v>
      </c>
      <c r="E89" s="32">
        <f t="shared" si="1"/>
        <v>24</v>
      </c>
      <c r="F89" s="11">
        <v>22</v>
      </c>
      <c r="G89" s="11">
        <v>25</v>
      </c>
      <c r="H89" s="11">
        <v>25</v>
      </c>
    </row>
    <row r="90" spans="1:8" ht="82.8" x14ac:dyDescent="0.3">
      <c r="A90" s="4">
        <v>2</v>
      </c>
      <c r="B90" s="28" t="s">
        <v>8</v>
      </c>
      <c r="C90" s="2" t="s">
        <v>98</v>
      </c>
      <c r="D90" s="23" t="s">
        <v>165</v>
      </c>
      <c r="E90" s="32">
        <f t="shared" si="1"/>
        <v>24.666666666666668</v>
      </c>
      <c r="F90" s="11">
        <v>24</v>
      </c>
      <c r="G90" s="11">
        <v>25</v>
      </c>
      <c r="H90" s="11">
        <v>25</v>
      </c>
    </row>
    <row r="91" spans="1:8" ht="69" x14ac:dyDescent="0.3">
      <c r="A91" s="4">
        <v>2</v>
      </c>
      <c r="B91" s="28" t="s">
        <v>8</v>
      </c>
      <c r="C91" s="2" t="s">
        <v>99</v>
      </c>
      <c r="D91" s="23" t="s">
        <v>176</v>
      </c>
      <c r="E91" s="32">
        <f t="shared" si="1"/>
        <v>29.333333333333332</v>
      </c>
      <c r="F91" s="11">
        <v>28</v>
      </c>
      <c r="G91" s="11">
        <v>35</v>
      </c>
      <c r="H91" s="11">
        <v>25</v>
      </c>
    </row>
    <row r="92" spans="1:8" ht="69" x14ac:dyDescent="0.3">
      <c r="A92" s="4">
        <v>2</v>
      </c>
      <c r="B92" s="28" t="s">
        <v>8</v>
      </c>
      <c r="C92" s="2" t="s">
        <v>101</v>
      </c>
      <c r="D92" s="23" t="s">
        <v>177</v>
      </c>
      <c r="E92" s="32">
        <f t="shared" si="1"/>
        <v>30.333333333333332</v>
      </c>
      <c r="F92" s="11">
        <v>31</v>
      </c>
      <c r="G92" s="11">
        <v>35</v>
      </c>
      <c r="H92" s="11">
        <v>25</v>
      </c>
    </row>
    <row r="93" spans="1:8" ht="69" x14ac:dyDescent="0.3">
      <c r="A93" s="4">
        <v>2</v>
      </c>
      <c r="B93" s="28" t="s">
        <v>8</v>
      </c>
      <c r="C93" s="2" t="s">
        <v>103</v>
      </c>
      <c r="D93" s="21" t="s">
        <v>153</v>
      </c>
      <c r="E93" s="32">
        <f t="shared" si="1"/>
        <v>23.333333333333332</v>
      </c>
      <c r="F93" s="11">
        <v>25</v>
      </c>
      <c r="G93" s="11">
        <v>20</v>
      </c>
      <c r="H93" s="11">
        <v>25</v>
      </c>
    </row>
    <row r="94" spans="1:8" ht="69" x14ac:dyDescent="0.3">
      <c r="A94" s="4">
        <v>2</v>
      </c>
      <c r="B94" s="28" t="s">
        <v>8</v>
      </c>
      <c r="C94" s="2" t="s">
        <v>105</v>
      </c>
      <c r="D94" s="21" t="s">
        <v>154</v>
      </c>
      <c r="E94" s="32">
        <f t="shared" si="1"/>
        <v>27.666666666666668</v>
      </c>
      <c r="F94" s="11">
        <v>18</v>
      </c>
      <c r="G94" s="11">
        <v>40</v>
      </c>
      <c r="H94" s="11">
        <v>25</v>
      </c>
    </row>
    <row r="95" spans="1:8" ht="69" x14ac:dyDescent="0.3">
      <c r="A95" s="4">
        <v>2</v>
      </c>
      <c r="B95" s="28" t="s">
        <v>8</v>
      </c>
      <c r="C95" s="2" t="s">
        <v>107</v>
      </c>
      <c r="D95" s="21" t="s">
        <v>155</v>
      </c>
      <c r="E95" s="32">
        <f t="shared" si="1"/>
        <v>31.666666666666668</v>
      </c>
      <c r="F95" s="11">
        <v>25</v>
      </c>
      <c r="G95" s="11">
        <v>45</v>
      </c>
      <c r="H95" s="11">
        <v>25</v>
      </c>
    </row>
    <row r="96" spans="1:8" ht="69" x14ac:dyDescent="0.3">
      <c r="A96" s="4">
        <v>2</v>
      </c>
      <c r="B96" s="28" t="s">
        <v>8</v>
      </c>
      <c r="C96" s="2" t="s">
        <v>109</v>
      </c>
      <c r="D96" s="21" t="s">
        <v>156</v>
      </c>
      <c r="E96" s="32">
        <f t="shared" si="1"/>
        <v>11.666666666666666</v>
      </c>
      <c r="F96" s="11">
        <v>15</v>
      </c>
      <c r="G96" s="11">
        <v>10</v>
      </c>
      <c r="H96" s="11">
        <v>10</v>
      </c>
    </row>
    <row r="97" spans="1:8" ht="69" x14ac:dyDescent="0.3">
      <c r="A97" s="4">
        <v>2</v>
      </c>
      <c r="B97" s="28" t="s">
        <v>8</v>
      </c>
      <c r="C97" s="2" t="s">
        <v>111</v>
      </c>
      <c r="D97" s="21" t="s">
        <v>157</v>
      </c>
      <c r="E97" s="32">
        <f t="shared" si="1"/>
        <v>21.666666666666668</v>
      </c>
      <c r="F97" s="11">
        <v>20</v>
      </c>
      <c r="G97" s="11">
        <v>20</v>
      </c>
      <c r="H97" s="11">
        <v>25</v>
      </c>
    </row>
    <row r="98" spans="1:8" ht="69" x14ac:dyDescent="0.3">
      <c r="A98" s="4">
        <v>2</v>
      </c>
      <c r="B98" s="28" t="s">
        <v>8</v>
      </c>
      <c r="C98" s="2" t="s">
        <v>113</v>
      </c>
      <c r="D98" s="23" t="s">
        <v>178</v>
      </c>
      <c r="E98" s="32">
        <f t="shared" si="1"/>
        <v>13.333333333333334</v>
      </c>
      <c r="F98" s="11">
        <v>15</v>
      </c>
      <c r="G98" s="11">
        <v>15</v>
      </c>
      <c r="H98" s="11">
        <v>10</v>
      </c>
    </row>
    <row r="99" spans="1:8" ht="69" x14ac:dyDescent="0.3">
      <c r="A99" s="4">
        <v>2</v>
      </c>
      <c r="B99" s="28" t="s">
        <v>8</v>
      </c>
      <c r="C99" s="2" t="s">
        <v>115</v>
      </c>
      <c r="D99" s="21" t="s">
        <v>158</v>
      </c>
      <c r="E99" s="32">
        <f t="shared" si="1"/>
        <v>23</v>
      </c>
      <c r="F99" s="11">
        <v>24</v>
      </c>
      <c r="G99" s="11">
        <v>20</v>
      </c>
      <c r="H99" s="11">
        <v>25</v>
      </c>
    </row>
    <row r="100" spans="1:8" ht="69" x14ac:dyDescent="0.3">
      <c r="A100" s="4">
        <v>2</v>
      </c>
      <c r="B100" s="28" t="s">
        <v>8</v>
      </c>
      <c r="C100" s="2" t="s">
        <v>117</v>
      </c>
      <c r="D100" s="21" t="s">
        <v>159</v>
      </c>
      <c r="E100" s="32">
        <f t="shared" si="1"/>
        <v>22.333333333333332</v>
      </c>
      <c r="F100" s="11">
        <v>17</v>
      </c>
      <c r="G100" s="11">
        <v>25</v>
      </c>
      <c r="H100" s="11">
        <v>25</v>
      </c>
    </row>
    <row r="101" spans="1:8" ht="69" x14ac:dyDescent="0.3">
      <c r="A101" s="4">
        <v>2</v>
      </c>
      <c r="B101" s="28" t="s">
        <v>8</v>
      </c>
      <c r="C101" s="2" t="s">
        <v>119</v>
      </c>
      <c r="D101" s="21" t="s">
        <v>160</v>
      </c>
      <c r="E101" s="32">
        <f t="shared" si="1"/>
        <v>24</v>
      </c>
      <c r="F101" s="11">
        <v>22</v>
      </c>
      <c r="G101" s="11">
        <v>25</v>
      </c>
      <c r="H101" s="11">
        <v>25</v>
      </c>
    </row>
    <row r="102" spans="1:8" ht="69" x14ac:dyDescent="0.3">
      <c r="A102" s="4">
        <v>2</v>
      </c>
      <c r="B102" s="28" t="s">
        <v>8</v>
      </c>
      <c r="C102" s="2" t="s">
        <v>121</v>
      </c>
      <c r="D102" s="21" t="s">
        <v>161</v>
      </c>
      <c r="E102" s="32">
        <f t="shared" si="1"/>
        <v>17.333333333333332</v>
      </c>
      <c r="F102" s="11">
        <v>17</v>
      </c>
      <c r="G102" s="11">
        <v>10</v>
      </c>
      <c r="H102" s="11">
        <v>25</v>
      </c>
    </row>
    <row r="103" spans="1:8" ht="96.6" x14ac:dyDescent="0.3">
      <c r="A103" s="4">
        <v>2</v>
      </c>
      <c r="B103" s="28" t="s">
        <v>8</v>
      </c>
      <c r="C103" s="2" t="s">
        <v>123</v>
      </c>
      <c r="D103" s="21" t="s">
        <v>162</v>
      </c>
      <c r="E103" s="32">
        <f t="shared" si="1"/>
        <v>25.666666666666668</v>
      </c>
      <c r="F103" s="11">
        <v>22</v>
      </c>
      <c r="G103" s="11">
        <v>30</v>
      </c>
      <c r="H103" s="11">
        <v>25</v>
      </c>
    </row>
    <row r="104" spans="1:8" ht="69" x14ac:dyDescent="0.3">
      <c r="A104" s="4">
        <v>2</v>
      </c>
      <c r="B104" s="28" t="s">
        <v>8</v>
      </c>
      <c r="C104" s="2" t="s">
        <v>125</v>
      </c>
      <c r="D104" s="21" t="s">
        <v>163</v>
      </c>
      <c r="E104" s="32">
        <f t="shared" si="1"/>
        <v>7.333333333333333</v>
      </c>
      <c r="F104" s="11">
        <v>7</v>
      </c>
      <c r="G104" s="11">
        <v>5</v>
      </c>
      <c r="H104" s="11">
        <v>10</v>
      </c>
    </row>
    <row r="105" spans="1:8" ht="69" x14ac:dyDescent="0.3">
      <c r="A105" s="4">
        <v>2</v>
      </c>
      <c r="B105" s="28" t="s">
        <v>8</v>
      </c>
      <c r="C105" s="2" t="s">
        <v>127</v>
      </c>
      <c r="D105" s="23" t="s">
        <v>179</v>
      </c>
      <c r="E105" s="32">
        <f t="shared" si="1"/>
        <v>20</v>
      </c>
      <c r="F105" s="11">
        <v>15</v>
      </c>
      <c r="G105" s="11">
        <v>20</v>
      </c>
      <c r="H105" s="11">
        <v>25</v>
      </c>
    </row>
    <row r="106" spans="1:8" ht="55.2" x14ac:dyDescent="0.3">
      <c r="A106" s="4">
        <v>3</v>
      </c>
      <c r="B106" s="8" t="s">
        <v>10</v>
      </c>
      <c r="C106" s="2" t="s">
        <v>34</v>
      </c>
      <c r="D106" s="21" t="s">
        <v>180</v>
      </c>
      <c r="E106" s="32">
        <f t="shared" si="1"/>
        <v>46.666666666666664</v>
      </c>
      <c r="F106" s="10">
        <v>50</v>
      </c>
      <c r="G106" s="11">
        <v>40</v>
      </c>
      <c r="H106" s="11">
        <v>50</v>
      </c>
    </row>
    <row r="107" spans="1:8" ht="55.2" x14ac:dyDescent="0.3">
      <c r="A107" s="4">
        <v>3</v>
      </c>
      <c r="B107" s="8" t="s">
        <v>10</v>
      </c>
      <c r="C107" s="2" t="s">
        <v>36</v>
      </c>
      <c r="D107" s="21" t="s">
        <v>181</v>
      </c>
      <c r="E107" s="32">
        <f t="shared" si="1"/>
        <v>43.333333333333336</v>
      </c>
      <c r="F107" s="10">
        <v>45</v>
      </c>
      <c r="G107" s="11">
        <v>35</v>
      </c>
      <c r="H107" s="11">
        <v>50</v>
      </c>
    </row>
    <row r="108" spans="1:8" ht="55.2" x14ac:dyDescent="0.3">
      <c r="A108" s="4">
        <v>3</v>
      </c>
      <c r="B108" s="8" t="s">
        <v>10</v>
      </c>
      <c r="C108" s="2" t="s">
        <v>38</v>
      </c>
      <c r="D108" s="21" t="s">
        <v>182</v>
      </c>
      <c r="E108" s="32">
        <f t="shared" si="1"/>
        <v>44.333333333333336</v>
      </c>
      <c r="F108" s="10">
        <v>48</v>
      </c>
      <c r="G108" s="11">
        <v>35</v>
      </c>
      <c r="H108" s="11">
        <v>50</v>
      </c>
    </row>
    <row r="109" spans="1:8" ht="55.2" x14ac:dyDescent="0.3">
      <c r="A109" s="4">
        <v>3</v>
      </c>
      <c r="B109" s="8" t="s">
        <v>10</v>
      </c>
      <c r="C109" s="2" t="s">
        <v>40</v>
      </c>
      <c r="D109" s="21" t="s">
        <v>183</v>
      </c>
      <c r="E109" s="32">
        <f t="shared" si="1"/>
        <v>45</v>
      </c>
      <c r="F109" s="10">
        <v>45</v>
      </c>
      <c r="G109" s="11">
        <v>40</v>
      </c>
      <c r="H109" s="11">
        <v>50</v>
      </c>
    </row>
    <row r="110" spans="1:8" ht="55.2" x14ac:dyDescent="0.3">
      <c r="A110" s="4">
        <v>3</v>
      </c>
      <c r="B110" s="8" t="s">
        <v>10</v>
      </c>
      <c r="C110" s="2" t="s">
        <v>42</v>
      </c>
      <c r="D110" s="21" t="s">
        <v>184</v>
      </c>
      <c r="E110" s="32">
        <f t="shared" si="1"/>
        <v>18.333333333333332</v>
      </c>
      <c r="F110" s="10">
        <v>20</v>
      </c>
      <c r="G110" s="11">
        <v>10</v>
      </c>
      <c r="H110" s="11">
        <v>25</v>
      </c>
    </row>
    <row r="111" spans="1:8" ht="55.2" x14ac:dyDescent="0.3">
      <c r="A111" s="4">
        <v>3</v>
      </c>
      <c r="B111" s="8" t="s">
        <v>10</v>
      </c>
      <c r="C111" s="2" t="s">
        <v>44</v>
      </c>
      <c r="D111" s="21" t="s">
        <v>185</v>
      </c>
      <c r="E111" s="32">
        <f t="shared" si="1"/>
        <v>47.333333333333336</v>
      </c>
      <c r="F111" s="10">
        <v>42</v>
      </c>
      <c r="G111" s="11">
        <v>50</v>
      </c>
      <c r="H111" s="11">
        <v>50</v>
      </c>
    </row>
    <row r="112" spans="1:8" ht="55.2" x14ac:dyDescent="0.3">
      <c r="A112" s="4">
        <v>3</v>
      </c>
      <c r="B112" s="8" t="s">
        <v>10</v>
      </c>
      <c r="C112" s="2" t="s">
        <v>46</v>
      </c>
      <c r="D112" s="21" t="s">
        <v>186</v>
      </c>
      <c r="E112" s="32">
        <f t="shared" si="1"/>
        <v>41.666666666666664</v>
      </c>
      <c r="F112" s="10">
        <v>40</v>
      </c>
      <c r="G112" s="11">
        <v>35</v>
      </c>
      <c r="H112" s="11">
        <v>50</v>
      </c>
    </row>
    <row r="113" spans="1:8" ht="193.2" x14ac:dyDescent="0.3">
      <c r="A113" s="4">
        <v>3</v>
      </c>
      <c r="B113" s="8" t="s">
        <v>10</v>
      </c>
      <c r="C113" s="2" t="s">
        <v>48</v>
      </c>
      <c r="D113" s="21" t="s">
        <v>187</v>
      </c>
      <c r="E113" s="32">
        <f t="shared" si="1"/>
        <v>72.666666666666671</v>
      </c>
      <c r="F113" s="10">
        <v>68</v>
      </c>
      <c r="G113" s="11">
        <v>75</v>
      </c>
      <c r="H113" s="11">
        <v>75</v>
      </c>
    </row>
    <row r="114" spans="1:8" ht="55.2" x14ac:dyDescent="0.3">
      <c r="A114" s="4">
        <v>3</v>
      </c>
      <c r="B114" s="8" t="s">
        <v>10</v>
      </c>
      <c r="C114" s="2" t="s">
        <v>50</v>
      </c>
      <c r="D114" s="21" t="s">
        <v>188</v>
      </c>
      <c r="E114" s="32">
        <f t="shared" si="1"/>
        <v>76.666666666666671</v>
      </c>
      <c r="F114" s="10">
        <v>70</v>
      </c>
      <c r="G114" s="11">
        <v>85</v>
      </c>
      <c r="H114" s="11">
        <v>75</v>
      </c>
    </row>
    <row r="115" spans="1:8" ht="55.2" x14ac:dyDescent="0.3">
      <c r="A115" s="4">
        <v>3</v>
      </c>
      <c r="B115" s="8" t="s">
        <v>10</v>
      </c>
      <c r="C115" s="2" t="s">
        <v>51</v>
      </c>
      <c r="D115" s="21" t="s">
        <v>189</v>
      </c>
      <c r="E115" s="32">
        <f t="shared" si="1"/>
        <v>51.666666666666664</v>
      </c>
      <c r="F115" s="10">
        <v>40</v>
      </c>
      <c r="G115" s="11">
        <v>65</v>
      </c>
      <c r="H115" s="11">
        <v>50</v>
      </c>
    </row>
    <row r="116" spans="1:8" ht="55.2" x14ac:dyDescent="0.3">
      <c r="A116" s="4">
        <v>3</v>
      </c>
      <c r="B116" s="8" t="s">
        <v>10</v>
      </c>
      <c r="C116" s="2" t="s">
        <v>52</v>
      </c>
      <c r="D116" s="21" t="s">
        <v>190</v>
      </c>
      <c r="E116" s="32">
        <f t="shared" si="1"/>
        <v>77.333333333333329</v>
      </c>
      <c r="F116" s="10">
        <v>77</v>
      </c>
      <c r="G116" s="11">
        <v>80</v>
      </c>
      <c r="H116" s="11">
        <v>75</v>
      </c>
    </row>
    <row r="117" spans="1:8" ht="55.2" x14ac:dyDescent="0.3">
      <c r="A117" s="4">
        <v>3</v>
      </c>
      <c r="B117" s="8" t="s">
        <v>10</v>
      </c>
      <c r="C117" s="2" t="s">
        <v>54</v>
      </c>
      <c r="D117" s="21" t="s">
        <v>191</v>
      </c>
      <c r="E117" s="32">
        <f t="shared" si="1"/>
        <v>48.333333333333336</v>
      </c>
      <c r="F117" s="10">
        <v>45</v>
      </c>
      <c r="G117" s="11">
        <v>50</v>
      </c>
      <c r="H117" s="11">
        <v>50</v>
      </c>
    </row>
    <row r="118" spans="1:8" ht="55.2" x14ac:dyDescent="0.3">
      <c r="A118" s="4">
        <v>3</v>
      </c>
      <c r="B118" s="8" t="s">
        <v>10</v>
      </c>
      <c r="C118" s="2" t="s">
        <v>56</v>
      </c>
      <c r="D118" s="21" t="s">
        <v>192</v>
      </c>
      <c r="E118" s="32">
        <f t="shared" si="1"/>
        <v>46.666666666666664</v>
      </c>
      <c r="F118" s="10">
        <v>40</v>
      </c>
      <c r="G118" s="11">
        <v>50</v>
      </c>
      <c r="H118" s="11">
        <v>50</v>
      </c>
    </row>
    <row r="119" spans="1:8" ht="55.2" x14ac:dyDescent="0.3">
      <c r="A119" s="4">
        <v>3</v>
      </c>
      <c r="B119" s="8" t="s">
        <v>10</v>
      </c>
      <c r="C119" s="2" t="s">
        <v>58</v>
      </c>
      <c r="D119" s="21" t="s">
        <v>193</v>
      </c>
      <c r="E119" s="32">
        <f t="shared" si="1"/>
        <v>50</v>
      </c>
      <c r="F119" s="10">
        <v>50</v>
      </c>
      <c r="G119" s="11">
        <v>50</v>
      </c>
      <c r="H119" s="11">
        <v>50</v>
      </c>
    </row>
    <row r="120" spans="1:8" ht="55.2" x14ac:dyDescent="0.3">
      <c r="A120" s="4">
        <v>3</v>
      </c>
      <c r="B120" s="8" t="s">
        <v>10</v>
      </c>
      <c r="C120" s="2" t="s">
        <v>59</v>
      </c>
      <c r="D120" s="21" t="s">
        <v>194</v>
      </c>
      <c r="E120" s="32">
        <f t="shared" si="1"/>
        <v>40</v>
      </c>
      <c r="F120" s="10">
        <v>30</v>
      </c>
      <c r="G120" s="11">
        <v>40</v>
      </c>
      <c r="H120" s="11">
        <v>50</v>
      </c>
    </row>
    <row r="121" spans="1:8" ht="55.2" x14ac:dyDescent="0.3">
      <c r="A121" s="4">
        <v>3</v>
      </c>
      <c r="B121" s="8" t="s">
        <v>10</v>
      </c>
      <c r="C121" s="2" t="s">
        <v>61</v>
      </c>
      <c r="D121" s="21" t="s">
        <v>195</v>
      </c>
      <c r="E121" s="32">
        <f t="shared" si="1"/>
        <v>55</v>
      </c>
      <c r="F121" s="10">
        <v>55</v>
      </c>
      <c r="G121" s="11">
        <v>60</v>
      </c>
      <c r="H121" s="11">
        <v>50</v>
      </c>
    </row>
    <row r="122" spans="1:8" ht="55.2" x14ac:dyDescent="0.3">
      <c r="A122" s="4">
        <v>3</v>
      </c>
      <c r="B122" s="8" t="s">
        <v>10</v>
      </c>
      <c r="C122" s="2" t="s">
        <v>63</v>
      </c>
      <c r="D122" s="21" t="s">
        <v>196</v>
      </c>
      <c r="E122" s="32">
        <f t="shared" si="1"/>
        <v>54.666666666666664</v>
      </c>
      <c r="F122" s="10">
        <v>54</v>
      </c>
      <c r="G122" s="11">
        <v>60</v>
      </c>
      <c r="H122" s="11">
        <v>50</v>
      </c>
    </row>
    <row r="123" spans="1:8" ht="55.2" x14ac:dyDescent="0.3">
      <c r="A123" s="4">
        <v>3</v>
      </c>
      <c r="B123" s="8" t="s">
        <v>10</v>
      </c>
      <c r="C123" s="2" t="s">
        <v>65</v>
      </c>
      <c r="D123" s="21" t="s">
        <v>197</v>
      </c>
      <c r="E123" s="32">
        <f t="shared" si="1"/>
        <v>10.666666666666666</v>
      </c>
      <c r="F123" s="10">
        <v>7</v>
      </c>
      <c r="G123" s="11">
        <v>15</v>
      </c>
      <c r="H123" s="11">
        <v>10</v>
      </c>
    </row>
    <row r="124" spans="1:8" ht="55.2" x14ac:dyDescent="0.3">
      <c r="A124" s="4">
        <v>3</v>
      </c>
      <c r="B124" s="8" t="s">
        <v>10</v>
      </c>
      <c r="C124" s="2" t="s">
        <v>67</v>
      </c>
      <c r="D124" s="21" t="s">
        <v>198</v>
      </c>
      <c r="E124" s="32">
        <f t="shared" si="1"/>
        <v>48.333333333333336</v>
      </c>
      <c r="F124" s="10">
        <v>45</v>
      </c>
      <c r="G124" s="11">
        <v>50</v>
      </c>
      <c r="H124" s="11">
        <v>50</v>
      </c>
    </row>
    <row r="125" spans="1:8" ht="55.2" x14ac:dyDescent="0.3">
      <c r="A125" s="4">
        <v>3</v>
      </c>
      <c r="B125" s="8" t="s">
        <v>10</v>
      </c>
      <c r="C125" s="2" t="s">
        <v>68</v>
      </c>
      <c r="D125" s="21" t="s">
        <v>199</v>
      </c>
      <c r="E125" s="32">
        <f t="shared" si="1"/>
        <v>25</v>
      </c>
      <c r="F125" s="10">
        <v>30</v>
      </c>
      <c r="G125" s="11">
        <v>20</v>
      </c>
      <c r="H125" s="11">
        <v>25</v>
      </c>
    </row>
    <row r="126" spans="1:8" ht="55.2" x14ac:dyDescent="0.3">
      <c r="A126" s="4">
        <v>3</v>
      </c>
      <c r="B126" s="8" t="s">
        <v>10</v>
      </c>
      <c r="C126" s="2" t="s">
        <v>70</v>
      </c>
      <c r="D126" s="21" t="s">
        <v>200</v>
      </c>
      <c r="E126" s="32">
        <f t="shared" si="1"/>
        <v>48.333333333333336</v>
      </c>
      <c r="F126" s="10">
        <v>40</v>
      </c>
      <c r="G126" s="11">
        <v>55</v>
      </c>
      <c r="H126" s="11">
        <v>50</v>
      </c>
    </row>
    <row r="127" spans="1:8" ht="55.2" x14ac:dyDescent="0.3">
      <c r="A127" s="4">
        <v>3</v>
      </c>
      <c r="B127" s="8" t="s">
        <v>10</v>
      </c>
      <c r="C127" s="2" t="s">
        <v>71</v>
      </c>
      <c r="D127" s="21" t="s">
        <v>201</v>
      </c>
      <c r="E127" s="32">
        <f t="shared" si="1"/>
        <v>55</v>
      </c>
      <c r="F127" s="10">
        <v>55</v>
      </c>
      <c r="G127" s="11">
        <v>60</v>
      </c>
      <c r="H127" s="11">
        <v>50</v>
      </c>
    </row>
    <row r="128" spans="1:8" ht="55.2" x14ac:dyDescent="0.3">
      <c r="A128" s="4">
        <v>3</v>
      </c>
      <c r="B128" s="8" t="s">
        <v>10</v>
      </c>
      <c r="C128" s="2" t="s">
        <v>72</v>
      </c>
      <c r="D128" s="21" t="s">
        <v>202</v>
      </c>
      <c r="E128" s="32">
        <f t="shared" si="1"/>
        <v>68.333333333333329</v>
      </c>
      <c r="F128" s="10">
        <v>60</v>
      </c>
      <c r="G128" s="11">
        <v>70</v>
      </c>
      <c r="H128" s="11">
        <v>75</v>
      </c>
    </row>
    <row r="129" spans="1:8" ht="82.8" x14ac:dyDescent="0.3">
      <c r="A129" s="4">
        <v>3</v>
      </c>
      <c r="B129" s="8" t="s">
        <v>10</v>
      </c>
      <c r="C129" s="2" t="s">
        <v>74</v>
      </c>
      <c r="D129" s="21" t="s">
        <v>203</v>
      </c>
      <c r="E129" s="32">
        <f t="shared" si="1"/>
        <v>63.333333333333336</v>
      </c>
      <c r="F129" s="10">
        <v>40</v>
      </c>
      <c r="G129" s="11">
        <v>75</v>
      </c>
      <c r="H129" s="11">
        <v>75</v>
      </c>
    </row>
    <row r="130" spans="1:8" ht="55.2" x14ac:dyDescent="0.3">
      <c r="A130" s="4">
        <v>3</v>
      </c>
      <c r="B130" s="8" t="s">
        <v>10</v>
      </c>
      <c r="C130" s="2" t="s">
        <v>76</v>
      </c>
      <c r="D130" s="21" t="s">
        <v>204</v>
      </c>
      <c r="E130" s="32">
        <f t="shared" si="1"/>
        <v>50</v>
      </c>
      <c r="F130" s="11">
        <v>50</v>
      </c>
      <c r="G130" s="11">
        <v>50</v>
      </c>
      <c r="H130" s="11">
        <v>50</v>
      </c>
    </row>
    <row r="131" spans="1:8" ht="55.2" x14ac:dyDescent="0.3">
      <c r="A131" s="4">
        <v>3</v>
      </c>
      <c r="B131" s="8" t="s">
        <v>10</v>
      </c>
      <c r="C131" s="2" t="s">
        <v>78</v>
      </c>
      <c r="D131" s="21" t="s">
        <v>205</v>
      </c>
      <c r="E131" s="32">
        <f t="shared" ref="E131:E194" si="2">AVERAGE(F131:H131)</f>
        <v>53.333333333333336</v>
      </c>
      <c r="F131" s="11">
        <v>55</v>
      </c>
      <c r="G131" s="11">
        <v>55</v>
      </c>
      <c r="H131" s="11">
        <v>50</v>
      </c>
    </row>
    <row r="132" spans="1:8" ht="55.2" x14ac:dyDescent="0.3">
      <c r="A132" s="4">
        <v>3</v>
      </c>
      <c r="B132" s="8" t="s">
        <v>10</v>
      </c>
      <c r="C132" s="2" t="s">
        <v>80</v>
      </c>
      <c r="D132" s="21" t="s">
        <v>206</v>
      </c>
      <c r="E132" s="32">
        <f t="shared" si="2"/>
        <v>52.666666666666664</v>
      </c>
      <c r="F132" s="11">
        <v>43</v>
      </c>
      <c r="G132" s="11">
        <v>65</v>
      </c>
      <c r="H132" s="11">
        <v>50</v>
      </c>
    </row>
    <row r="133" spans="1:8" ht="55.2" x14ac:dyDescent="0.3">
      <c r="A133" s="4">
        <v>3</v>
      </c>
      <c r="B133" s="8" t="s">
        <v>10</v>
      </c>
      <c r="C133" s="2" t="s">
        <v>82</v>
      </c>
      <c r="D133" s="21" t="s">
        <v>207</v>
      </c>
      <c r="E133" s="32">
        <f t="shared" si="2"/>
        <v>50</v>
      </c>
      <c r="F133" s="11">
        <v>40</v>
      </c>
      <c r="G133" s="11">
        <v>60</v>
      </c>
      <c r="H133" s="11">
        <v>50</v>
      </c>
    </row>
    <row r="134" spans="1:8" ht="55.2" x14ac:dyDescent="0.3">
      <c r="A134" s="4">
        <v>3</v>
      </c>
      <c r="B134" s="8" t="s">
        <v>10</v>
      </c>
      <c r="C134" s="2" t="s">
        <v>84</v>
      </c>
      <c r="D134" s="23" t="s">
        <v>563</v>
      </c>
      <c r="E134" s="32">
        <f t="shared" si="2"/>
        <v>30</v>
      </c>
      <c r="F134" s="11">
        <v>35</v>
      </c>
      <c r="G134" s="11">
        <v>30</v>
      </c>
      <c r="H134" s="11">
        <v>25</v>
      </c>
    </row>
    <row r="135" spans="1:8" ht="82.8" x14ac:dyDescent="0.3">
      <c r="A135" s="4">
        <v>3</v>
      </c>
      <c r="B135" s="8" t="s">
        <v>10</v>
      </c>
      <c r="C135" s="2" t="s">
        <v>86</v>
      </c>
      <c r="D135" s="21" t="s">
        <v>208</v>
      </c>
      <c r="E135" s="32">
        <f t="shared" si="2"/>
        <v>27.666666666666668</v>
      </c>
      <c r="F135" s="11">
        <v>18</v>
      </c>
      <c r="G135" s="11">
        <v>40</v>
      </c>
      <c r="H135" s="11">
        <v>25</v>
      </c>
    </row>
    <row r="136" spans="1:8" ht="55.2" x14ac:dyDescent="0.3">
      <c r="A136" s="4">
        <v>3</v>
      </c>
      <c r="B136" s="8" t="s">
        <v>10</v>
      </c>
      <c r="C136" s="2" t="s">
        <v>88</v>
      </c>
      <c r="D136" s="21" t="s">
        <v>209</v>
      </c>
      <c r="E136" s="32">
        <f t="shared" si="2"/>
        <v>44.333333333333336</v>
      </c>
      <c r="F136" s="11">
        <v>38</v>
      </c>
      <c r="G136" s="11">
        <v>45</v>
      </c>
      <c r="H136" s="11">
        <v>50</v>
      </c>
    </row>
    <row r="137" spans="1:8" ht="55.2" x14ac:dyDescent="0.3">
      <c r="A137" s="4">
        <v>3</v>
      </c>
      <c r="B137" s="8" t="s">
        <v>10</v>
      </c>
      <c r="C137" s="2" t="s">
        <v>90</v>
      </c>
      <c r="D137" s="21" t="s">
        <v>210</v>
      </c>
      <c r="E137" s="32">
        <f t="shared" si="2"/>
        <v>45.666666666666664</v>
      </c>
      <c r="F137" s="11">
        <v>42</v>
      </c>
      <c r="G137" s="11">
        <v>45</v>
      </c>
      <c r="H137" s="11">
        <v>50</v>
      </c>
    </row>
    <row r="138" spans="1:8" ht="55.2" x14ac:dyDescent="0.3">
      <c r="A138" s="4">
        <v>3</v>
      </c>
      <c r="B138" s="8" t="s">
        <v>10</v>
      </c>
      <c r="C138" s="2" t="s">
        <v>92</v>
      </c>
      <c r="D138" s="21" t="s">
        <v>211</v>
      </c>
      <c r="E138" s="32">
        <f t="shared" si="2"/>
        <v>56.666666666666664</v>
      </c>
      <c r="F138" s="11">
        <v>55</v>
      </c>
      <c r="G138" s="11">
        <v>65</v>
      </c>
      <c r="H138" s="11">
        <v>50</v>
      </c>
    </row>
    <row r="139" spans="1:8" ht="69" x14ac:dyDescent="0.3">
      <c r="A139" s="4">
        <v>3</v>
      </c>
      <c r="B139" s="8" t="s">
        <v>10</v>
      </c>
      <c r="C139" s="2" t="s">
        <v>93</v>
      </c>
      <c r="D139" s="21" t="s">
        <v>212</v>
      </c>
      <c r="E139" s="32">
        <f t="shared" si="2"/>
        <v>78.333333333333329</v>
      </c>
      <c r="F139" s="11">
        <v>75</v>
      </c>
      <c r="G139" s="11">
        <v>85</v>
      </c>
      <c r="H139" s="11">
        <v>75</v>
      </c>
    </row>
    <row r="140" spans="1:8" ht="55.2" x14ac:dyDescent="0.3">
      <c r="A140" s="4">
        <v>3</v>
      </c>
      <c r="B140" s="8" t="s">
        <v>10</v>
      </c>
      <c r="C140" s="2" t="s">
        <v>95</v>
      </c>
      <c r="D140" s="21" t="s">
        <v>213</v>
      </c>
      <c r="E140" s="32">
        <f t="shared" si="2"/>
        <v>49.333333333333336</v>
      </c>
      <c r="F140" s="11">
        <v>43</v>
      </c>
      <c r="G140" s="11">
        <v>55</v>
      </c>
      <c r="H140" s="11">
        <v>50</v>
      </c>
    </row>
    <row r="141" spans="1:8" ht="55.2" x14ac:dyDescent="0.3">
      <c r="A141" s="4">
        <v>3</v>
      </c>
      <c r="B141" s="8" t="s">
        <v>10</v>
      </c>
      <c r="C141" s="2" t="s">
        <v>97</v>
      </c>
      <c r="D141" s="21" t="s">
        <v>214</v>
      </c>
      <c r="E141" s="32">
        <f t="shared" si="2"/>
        <v>75</v>
      </c>
      <c r="F141" s="11">
        <v>70</v>
      </c>
      <c r="G141" s="11">
        <v>80</v>
      </c>
      <c r="H141" s="11">
        <v>75</v>
      </c>
    </row>
    <row r="142" spans="1:8" ht="55.2" x14ac:dyDescent="0.3">
      <c r="A142" s="4">
        <v>3</v>
      </c>
      <c r="B142" s="8" t="s">
        <v>10</v>
      </c>
      <c r="C142" s="2" t="s">
        <v>98</v>
      </c>
      <c r="D142" s="21" t="s">
        <v>215</v>
      </c>
      <c r="E142" s="32">
        <f t="shared" si="2"/>
        <v>44.666666666666664</v>
      </c>
      <c r="F142" s="11">
        <v>44</v>
      </c>
      <c r="G142" s="11">
        <v>40</v>
      </c>
      <c r="H142" s="11">
        <v>50</v>
      </c>
    </row>
    <row r="143" spans="1:8" ht="96.6" x14ac:dyDescent="0.3">
      <c r="A143" s="4">
        <v>3</v>
      </c>
      <c r="B143" s="8" t="s">
        <v>10</v>
      </c>
      <c r="C143" s="2" t="s">
        <v>99</v>
      </c>
      <c r="D143" s="21" t="s">
        <v>216</v>
      </c>
      <c r="E143" s="32">
        <f t="shared" si="2"/>
        <v>40</v>
      </c>
      <c r="F143" s="11">
        <v>30</v>
      </c>
      <c r="G143" s="11">
        <v>40</v>
      </c>
      <c r="H143" s="11">
        <v>50</v>
      </c>
    </row>
    <row r="144" spans="1:8" ht="55.2" x14ac:dyDescent="0.3">
      <c r="A144" s="4">
        <v>3</v>
      </c>
      <c r="B144" s="8" t="s">
        <v>10</v>
      </c>
      <c r="C144" s="2" t="s">
        <v>101</v>
      </c>
      <c r="D144" s="21" t="s">
        <v>217</v>
      </c>
      <c r="E144" s="32">
        <f t="shared" si="2"/>
        <v>61.666666666666664</v>
      </c>
      <c r="F144" s="11">
        <v>65</v>
      </c>
      <c r="G144" s="11">
        <v>70</v>
      </c>
      <c r="H144" s="11">
        <v>50</v>
      </c>
    </row>
    <row r="145" spans="1:8" ht="55.2" x14ac:dyDescent="0.3">
      <c r="A145" s="4">
        <v>3</v>
      </c>
      <c r="B145" s="8" t="s">
        <v>10</v>
      </c>
      <c r="C145" s="2" t="s">
        <v>103</v>
      </c>
      <c r="D145" s="21" t="s">
        <v>218</v>
      </c>
      <c r="E145" s="32">
        <f t="shared" si="2"/>
        <v>53.666666666666664</v>
      </c>
      <c r="F145" s="11">
        <v>55</v>
      </c>
      <c r="G145" s="11">
        <v>56</v>
      </c>
      <c r="H145" s="11">
        <v>50</v>
      </c>
    </row>
    <row r="146" spans="1:8" ht="55.2" x14ac:dyDescent="0.3">
      <c r="A146" s="4">
        <v>3</v>
      </c>
      <c r="B146" s="8" t="s">
        <v>10</v>
      </c>
      <c r="C146" s="2" t="s">
        <v>105</v>
      </c>
      <c r="D146" s="21" t="s">
        <v>219</v>
      </c>
      <c r="E146" s="32">
        <f t="shared" si="2"/>
        <v>51.666666666666664</v>
      </c>
      <c r="F146" s="11">
        <v>50</v>
      </c>
      <c r="G146" s="11">
        <v>55</v>
      </c>
      <c r="H146" s="11">
        <v>50</v>
      </c>
    </row>
    <row r="147" spans="1:8" ht="55.2" x14ac:dyDescent="0.3">
      <c r="A147" s="4">
        <v>3</v>
      </c>
      <c r="B147" s="8" t="s">
        <v>10</v>
      </c>
      <c r="C147" s="2" t="s">
        <v>107</v>
      </c>
      <c r="D147" s="21" t="s">
        <v>220</v>
      </c>
      <c r="E147" s="32">
        <f t="shared" si="2"/>
        <v>52.666666666666664</v>
      </c>
      <c r="F147" s="11">
        <v>50</v>
      </c>
      <c r="G147" s="11">
        <v>58</v>
      </c>
      <c r="H147" s="11">
        <v>50</v>
      </c>
    </row>
    <row r="148" spans="1:8" ht="55.2" x14ac:dyDescent="0.3">
      <c r="A148" s="4">
        <v>3</v>
      </c>
      <c r="B148" s="8" t="s">
        <v>10</v>
      </c>
      <c r="C148" s="2" t="s">
        <v>109</v>
      </c>
      <c r="D148" s="21" t="s">
        <v>221</v>
      </c>
      <c r="E148" s="32">
        <f t="shared" si="2"/>
        <v>51</v>
      </c>
      <c r="F148" s="11">
        <v>48</v>
      </c>
      <c r="G148" s="11">
        <v>55</v>
      </c>
      <c r="H148" s="11">
        <v>50</v>
      </c>
    </row>
    <row r="149" spans="1:8" ht="55.2" x14ac:dyDescent="0.3">
      <c r="A149" s="4">
        <v>3</v>
      </c>
      <c r="B149" s="8" t="s">
        <v>10</v>
      </c>
      <c r="C149" s="2" t="s">
        <v>111</v>
      </c>
      <c r="D149" s="21" t="s">
        <v>222</v>
      </c>
      <c r="E149" s="32">
        <f t="shared" si="2"/>
        <v>40</v>
      </c>
      <c r="F149" s="11">
        <v>30</v>
      </c>
      <c r="G149" s="11">
        <v>40</v>
      </c>
      <c r="H149" s="11">
        <v>50</v>
      </c>
    </row>
    <row r="150" spans="1:8" ht="55.2" x14ac:dyDescent="0.3">
      <c r="A150" s="4">
        <v>3</v>
      </c>
      <c r="B150" s="8" t="s">
        <v>10</v>
      </c>
      <c r="C150" s="2" t="s">
        <v>113</v>
      </c>
      <c r="D150" s="21" t="s">
        <v>223</v>
      </c>
      <c r="E150" s="32">
        <f t="shared" si="2"/>
        <v>50</v>
      </c>
      <c r="F150" s="11">
        <v>50</v>
      </c>
      <c r="G150" s="11">
        <v>50</v>
      </c>
      <c r="H150" s="11">
        <v>50</v>
      </c>
    </row>
    <row r="151" spans="1:8" ht="55.2" x14ac:dyDescent="0.3">
      <c r="A151" s="4">
        <v>3</v>
      </c>
      <c r="B151" s="8" t="s">
        <v>10</v>
      </c>
      <c r="C151" s="2" t="s">
        <v>115</v>
      </c>
      <c r="D151" s="21" t="s">
        <v>224</v>
      </c>
      <c r="E151" s="32">
        <f t="shared" si="2"/>
        <v>21.666666666666668</v>
      </c>
      <c r="F151" s="11">
        <v>20</v>
      </c>
      <c r="G151" s="11">
        <v>20</v>
      </c>
      <c r="H151" s="11">
        <v>25</v>
      </c>
    </row>
    <row r="152" spans="1:8" ht="55.2" x14ac:dyDescent="0.3">
      <c r="A152" s="4">
        <v>3</v>
      </c>
      <c r="B152" s="8" t="s">
        <v>10</v>
      </c>
      <c r="C152" s="2" t="s">
        <v>117</v>
      </c>
      <c r="D152" s="21" t="s">
        <v>225</v>
      </c>
      <c r="E152" s="32">
        <f t="shared" si="2"/>
        <v>32.666666666666664</v>
      </c>
      <c r="F152" s="11">
        <v>38</v>
      </c>
      <c r="G152" s="11">
        <v>35</v>
      </c>
      <c r="H152" s="11">
        <v>25</v>
      </c>
    </row>
    <row r="153" spans="1:8" ht="55.2" x14ac:dyDescent="0.3">
      <c r="A153" s="4">
        <v>3</v>
      </c>
      <c r="B153" s="8" t="s">
        <v>10</v>
      </c>
      <c r="C153" s="2" t="s">
        <v>119</v>
      </c>
      <c r="D153" s="21" t="s">
        <v>226</v>
      </c>
      <c r="E153" s="32">
        <f t="shared" si="2"/>
        <v>46.666666666666664</v>
      </c>
      <c r="F153" s="11">
        <v>40</v>
      </c>
      <c r="G153" s="11">
        <v>50</v>
      </c>
      <c r="H153" s="11">
        <v>50</v>
      </c>
    </row>
    <row r="154" spans="1:8" ht="55.2" x14ac:dyDescent="0.3">
      <c r="A154" s="4">
        <v>3</v>
      </c>
      <c r="B154" s="8" t="s">
        <v>10</v>
      </c>
      <c r="C154" s="2" t="s">
        <v>121</v>
      </c>
      <c r="D154" s="21" t="s">
        <v>227</v>
      </c>
      <c r="E154" s="32">
        <f t="shared" si="2"/>
        <v>76.666666666666671</v>
      </c>
      <c r="F154" s="11">
        <v>70</v>
      </c>
      <c r="G154" s="11">
        <v>85</v>
      </c>
      <c r="H154" s="11">
        <v>75</v>
      </c>
    </row>
    <row r="155" spans="1:8" ht="55.2" x14ac:dyDescent="0.3">
      <c r="A155" s="4">
        <v>3</v>
      </c>
      <c r="B155" s="8" t="s">
        <v>10</v>
      </c>
      <c r="C155" s="2" t="s">
        <v>123</v>
      </c>
      <c r="D155" s="21" t="s">
        <v>228</v>
      </c>
      <c r="E155" s="32">
        <f t="shared" si="2"/>
        <v>65</v>
      </c>
      <c r="F155" s="11">
        <v>55</v>
      </c>
      <c r="G155" s="11">
        <v>65</v>
      </c>
      <c r="H155" s="11">
        <v>75</v>
      </c>
    </row>
    <row r="156" spans="1:8" ht="55.2" x14ac:dyDescent="0.3">
      <c r="A156" s="4">
        <v>3</v>
      </c>
      <c r="B156" s="8" t="s">
        <v>10</v>
      </c>
      <c r="C156" s="2" t="s">
        <v>125</v>
      </c>
      <c r="D156" s="21" t="s">
        <v>229</v>
      </c>
      <c r="E156" s="32">
        <f t="shared" si="2"/>
        <v>24.333333333333332</v>
      </c>
      <c r="F156" s="11">
        <v>28</v>
      </c>
      <c r="G156" s="11">
        <v>20</v>
      </c>
      <c r="H156" s="11">
        <v>25</v>
      </c>
    </row>
    <row r="157" spans="1:8" ht="55.2" x14ac:dyDescent="0.3">
      <c r="A157" s="4">
        <v>3</v>
      </c>
      <c r="B157" s="8" t="s">
        <v>10</v>
      </c>
      <c r="C157" s="2" t="s">
        <v>127</v>
      </c>
      <c r="D157" s="21" t="s">
        <v>230</v>
      </c>
      <c r="E157" s="32">
        <f t="shared" si="2"/>
        <v>41.333333333333336</v>
      </c>
      <c r="F157" s="11">
        <v>34</v>
      </c>
      <c r="G157" s="11">
        <v>40</v>
      </c>
      <c r="H157" s="11">
        <v>50</v>
      </c>
    </row>
    <row r="158" spans="1:8" ht="96.6" x14ac:dyDescent="0.3">
      <c r="A158" s="4">
        <v>4</v>
      </c>
      <c r="B158" s="8" t="s">
        <v>12</v>
      </c>
      <c r="C158" s="2" t="s">
        <v>34</v>
      </c>
      <c r="D158" s="21" t="s">
        <v>231</v>
      </c>
      <c r="E158" s="32">
        <f t="shared" si="2"/>
        <v>55</v>
      </c>
      <c r="F158" s="10">
        <v>55</v>
      </c>
      <c r="G158" s="11">
        <v>60</v>
      </c>
      <c r="H158" s="11">
        <v>50</v>
      </c>
    </row>
    <row r="159" spans="1:8" ht="124.2" x14ac:dyDescent="0.3">
      <c r="A159" s="4">
        <v>4</v>
      </c>
      <c r="B159" s="8" t="s">
        <v>12</v>
      </c>
      <c r="C159" s="2" t="s">
        <v>36</v>
      </c>
      <c r="D159" s="21" t="s">
        <v>232</v>
      </c>
      <c r="E159" s="32">
        <f t="shared" si="2"/>
        <v>41.666666666666664</v>
      </c>
      <c r="F159" s="10">
        <v>30</v>
      </c>
      <c r="G159" s="11">
        <v>45</v>
      </c>
      <c r="H159" s="11">
        <v>50</v>
      </c>
    </row>
    <row r="160" spans="1:8" ht="69" x14ac:dyDescent="0.3">
      <c r="A160" s="4">
        <v>4</v>
      </c>
      <c r="B160" s="8" t="s">
        <v>12</v>
      </c>
      <c r="C160" s="2" t="s">
        <v>38</v>
      </c>
      <c r="D160" s="21" t="s">
        <v>233</v>
      </c>
      <c r="E160" s="32">
        <f t="shared" si="2"/>
        <v>10</v>
      </c>
      <c r="F160" s="10">
        <v>10</v>
      </c>
      <c r="G160" s="11">
        <v>10</v>
      </c>
      <c r="H160" s="11">
        <v>10</v>
      </c>
    </row>
    <row r="161" spans="1:8" ht="69" x14ac:dyDescent="0.3">
      <c r="A161" s="4">
        <v>4</v>
      </c>
      <c r="B161" s="8" t="s">
        <v>12</v>
      </c>
      <c r="C161" s="2" t="s">
        <v>40</v>
      </c>
      <c r="D161" s="21" t="s">
        <v>234</v>
      </c>
      <c r="E161" s="32">
        <f t="shared" si="2"/>
        <v>51.666666666666664</v>
      </c>
      <c r="F161" s="10">
        <v>40</v>
      </c>
      <c r="G161" s="11">
        <v>65</v>
      </c>
      <c r="H161" s="11">
        <v>50</v>
      </c>
    </row>
    <row r="162" spans="1:8" ht="69" x14ac:dyDescent="0.3">
      <c r="A162" s="4">
        <v>4</v>
      </c>
      <c r="B162" s="8" t="s">
        <v>12</v>
      </c>
      <c r="C162" s="2" t="s">
        <v>42</v>
      </c>
      <c r="D162" s="21" t="s">
        <v>235</v>
      </c>
      <c r="E162" s="32">
        <f t="shared" si="2"/>
        <v>8.3333333333333339</v>
      </c>
      <c r="F162" s="10">
        <v>10</v>
      </c>
      <c r="G162" s="11">
        <v>5</v>
      </c>
      <c r="H162" s="11">
        <v>10</v>
      </c>
    </row>
    <row r="163" spans="1:8" ht="82.8" x14ac:dyDescent="0.3">
      <c r="A163" s="4">
        <v>4</v>
      </c>
      <c r="B163" s="8" t="s">
        <v>12</v>
      </c>
      <c r="C163" s="2" t="s">
        <v>44</v>
      </c>
      <c r="D163" s="21" t="s">
        <v>236</v>
      </c>
      <c r="E163" s="32">
        <f t="shared" si="2"/>
        <v>81.666666666666671</v>
      </c>
      <c r="F163" s="10">
        <v>65</v>
      </c>
      <c r="G163" s="11">
        <v>90</v>
      </c>
      <c r="H163" s="11">
        <v>90</v>
      </c>
    </row>
    <row r="164" spans="1:8" ht="69" x14ac:dyDescent="0.3">
      <c r="A164" s="4">
        <v>4</v>
      </c>
      <c r="B164" s="8" t="s">
        <v>12</v>
      </c>
      <c r="C164" s="2" t="s">
        <v>46</v>
      </c>
      <c r="D164" s="21" t="s">
        <v>237</v>
      </c>
      <c r="E164" s="32">
        <f t="shared" si="2"/>
        <v>68.333333333333329</v>
      </c>
      <c r="F164" s="10">
        <v>60</v>
      </c>
      <c r="G164" s="11">
        <v>70</v>
      </c>
      <c r="H164" s="11">
        <v>75</v>
      </c>
    </row>
    <row r="165" spans="1:8" ht="331.2" x14ac:dyDescent="0.3">
      <c r="A165" s="4">
        <v>4</v>
      </c>
      <c r="B165" s="8" t="s">
        <v>12</v>
      </c>
      <c r="C165" s="2" t="s">
        <v>48</v>
      </c>
      <c r="D165" s="21" t="s">
        <v>238</v>
      </c>
      <c r="E165" s="32">
        <f t="shared" si="2"/>
        <v>52.666666666666664</v>
      </c>
      <c r="F165" s="10">
        <v>48</v>
      </c>
      <c r="G165" s="11">
        <v>60</v>
      </c>
      <c r="H165" s="11">
        <v>50</v>
      </c>
    </row>
    <row r="166" spans="1:8" ht="69" x14ac:dyDescent="0.3">
      <c r="A166" s="4">
        <v>4</v>
      </c>
      <c r="B166" s="8" t="s">
        <v>12</v>
      </c>
      <c r="C166" s="2" t="s">
        <v>50</v>
      </c>
      <c r="D166" s="21" t="s">
        <v>239</v>
      </c>
      <c r="E166" s="32">
        <f t="shared" si="2"/>
        <v>52.666666666666664</v>
      </c>
      <c r="F166" s="10">
        <v>48</v>
      </c>
      <c r="G166" s="11">
        <v>60</v>
      </c>
      <c r="H166" s="11">
        <v>50</v>
      </c>
    </row>
    <row r="167" spans="1:8" ht="96.6" x14ac:dyDescent="0.3">
      <c r="A167" s="4">
        <v>4</v>
      </c>
      <c r="B167" s="8" t="s">
        <v>12</v>
      </c>
      <c r="C167" s="2" t="s">
        <v>51</v>
      </c>
      <c r="D167" s="21" t="s">
        <v>240</v>
      </c>
      <c r="E167" s="32">
        <f t="shared" si="2"/>
        <v>58.333333333333336</v>
      </c>
      <c r="F167" s="10">
        <v>60</v>
      </c>
      <c r="G167" s="11">
        <v>65</v>
      </c>
      <c r="H167" s="11">
        <v>50</v>
      </c>
    </row>
    <row r="168" spans="1:8" ht="69" x14ac:dyDescent="0.3">
      <c r="A168" s="4">
        <v>4</v>
      </c>
      <c r="B168" s="8" t="s">
        <v>12</v>
      </c>
      <c r="C168" s="2" t="s">
        <v>52</v>
      </c>
      <c r="D168" s="21" t="s">
        <v>241</v>
      </c>
      <c r="E168" s="32">
        <f t="shared" si="2"/>
        <v>43.666666666666664</v>
      </c>
      <c r="F168" s="10">
        <v>36</v>
      </c>
      <c r="G168" s="11">
        <v>45</v>
      </c>
      <c r="H168" s="11">
        <v>50</v>
      </c>
    </row>
    <row r="169" spans="1:8" ht="69" x14ac:dyDescent="0.3">
      <c r="A169" s="4">
        <v>4</v>
      </c>
      <c r="B169" s="8" t="s">
        <v>12</v>
      </c>
      <c r="C169" s="2" t="s">
        <v>54</v>
      </c>
      <c r="D169" s="21" t="s">
        <v>242</v>
      </c>
      <c r="E169" s="32">
        <f t="shared" si="2"/>
        <v>23.666666666666668</v>
      </c>
      <c r="F169" s="10">
        <v>26</v>
      </c>
      <c r="G169" s="11">
        <v>20</v>
      </c>
      <c r="H169" s="11">
        <v>25</v>
      </c>
    </row>
    <row r="170" spans="1:8" ht="69" x14ac:dyDescent="0.3">
      <c r="A170" s="4">
        <v>4</v>
      </c>
      <c r="B170" s="8" t="s">
        <v>12</v>
      </c>
      <c r="C170" s="2" t="s">
        <v>56</v>
      </c>
      <c r="D170" s="21" t="s">
        <v>243</v>
      </c>
      <c r="E170" s="32">
        <f t="shared" si="2"/>
        <v>41.666666666666664</v>
      </c>
      <c r="F170" s="10">
        <v>30</v>
      </c>
      <c r="G170" s="11">
        <v>45</v>
      </c>
      <c r="H170" s="11">
        <v>50</v>
      </c>
    </row>
    <row r="171" spans="1:8" ht="110.4" x14ac:dyDescent="0.3">
      <c r="A171" s="4">
        <v>4</v>
      </c>
      <c r="B171" s="8" t="s">
        <v>12</v>
      </c>
      <c r="C171" s="2" t="s">
        <v>58</v>
      </c>
      <c r="D171" s="21" t="s">
        <v>244</v>
      </c>
      <c r="E171" s="32">
        <f t="shared" si="2"/>
        <v>45</v>
      </c>
      <c r="F171" s="10">
        <v>45</v>
      </c>
      <c r="G171" s="11">
        <v>40</v>
      </c>
      <c r="H171" s="11">
        <v>50</v>
      </c>
    </row>
    <row r="172" spans="1:8" ht="69" x14ac:dyDescent="0.3">
      <c r="A172" s="4">
        <v>4</v>
      </c>
      <c r="B172" s="8" t="s">
        <v>12</v>
      </c>
      <c r="C172" s="2" t="s">
        <v>59</v>
      </c>
      <c r="D172" s="21" t="s">
        <v>245</v>
      </c>
      <c r="E172" s="32">
        <f t="shared" si="2"/>
        <v>22</v>
      </c>
      <c r="F172" s="10">
        <v>21</v>
      </c>
      <c r="G172" s="11">
        <v>20</v>
      </c>
      <c r="H172" s="11">
        <v>25</v>
      </c>
    </row>
    <row r="173" spans="1:8" ht="69" x14ac:dyDescent="0.3">
      <c r="A173" s="4">
        <v>4</v>
      </c>
      <c r="B173" s="8" t="s">
        <v>12</v>
      </c>
      <c r="C173" s="2" t="s">
        <v>61</v>
      </c>
      <c r="D173" s="23" t="s">
        <v>246</v>
      </c>
      <c r="E173" s="32">
        <f t="shared" si="2"/>
        <v>46.666666666666664</v>
      </c>
      <c r="F173" s="10">
        <v>40</v>
      </c>
      <c r="G173" s="11">
        <v>50</v>
      </c>
      <c r="H173" s="11">
        <v>50</v>
      </c>
    </row>
    <row r="174" spans="1:8" ht="69" x14ac:dyDescent="0.3">
      <c r="A174" s="4">
        <v>4</v>
      </c>
      <c r="B174" s="8" t="s">
        <v>12</v>
      </c>
      <c r="C174" s="2" t="s">
        <v>63</v>
      </c>
      <c r="D174" s="23" t="s">
        <v>271</v>
      </c>
      <c r="E174" s="32">
        <f t="shared" si="2"/>
        <v>55</v>
      </c>
      <c r="F174" s="10">
        <v>50</v>
      </c>
      <c r="G174" s="11">
        <v>65</v>
      </c>
      <c r="H174" s="11">
        <v>50</v>
      </c>
    </row>
    <row r="175" spans="1:8" ht="69" x14ac:dyDescent="0.3">
      <c r="A175" s="4">
        <v>4</v>
      </c>
      <c r="B175" s="8" t="s">
        <v>12</v>
      </c>
      <c r="C175" s="2" t="s">
        <v>65</v>
      </c>
      <c r="D175" s="21" t="s">
        <v>247</v>
      </c>
      <c r="E175" s="32">
        <f t="shared" si="2"/>
        <v>21</v>
      </c>
      <c r="F175" s="10">
        <v>20</v>
      </c>
      <c r="G175" s="11">
        <v>18</v>
      </c>
      <c r="H175" s="11">
        <v>25</v>
      </c>
    </row>
    <row r="176" spans="1:8" ht="69" x14ac:dyDescent="0.3">
      <c r="A176" s="4">
        <v>4</v>
      </c>
      <c r="B176" s="8" t="s">
        <v>12</v>
      </c>
      <c r="C176" s="2" t="s">
        <v>67</v>
      </c>
      <c r="D176" s="21" t="s">
        <v>248</v>
      </c>
      <c r="E176" s="32">
        <f t="shared" si="2"/>
        <v>70</v>
      </c>
      <c r="F176" s="10">
        <v>60</v>
      </c>
      <c r="G176" s="11">
        <v>75</v>
      </c>
      <c r="H176" s="11">
        <v>75</v>
      </c>
    </row>
    <row r="177" spans="1:8" ht="69" x14ac:dyDescent="0.3">
      <c r="A177" s="4">
        <v>4</v>
      </c>
      <c r="B177" s="8" t="s">
        <v>12</v>
      </c>
      <c r="C177" s="2" t="s">
        <v>68</v>
      </c>
      <c r="D177" s="21" t="s">
        <v>249</v>
      </c>
      <c r="E177" s="32">
        <f t="shared" si="2"/>
        <v>8.3333333333333339</v>
      </c>
      <c r="F177" s="10">
        <v>10</v>
      </c>
      <c r="G177" s="11">
        <v>5</v>
      </c>
      <c r="H177" s="11">
        <v>10</v>
      </c>
    </row>
    <row r="178" spans="1:8" ht="69" x14ac:dyDescent="0.3">
      <c r="A178" s="4">
        <v>4</v>
      </c>
      <c r="B178" s="8" t="s">
        <v>12</v>
      </c>
      <c r="C178" s="2" t="s">
        <v>70</v>
      </c>
      <c r="D178" s="21" t="s">
        <v>250</v>
      </c>
      <c r="E178" s="32">
        <f t="shared" si="2"/>
        <v>48.333333333333336</v>
      </c>
      <c r="F178" s="10">
        <v>40</v>
      </c>
      <c r="G178" s="11">
        <v>55</v>
      </c>
      <c r="H178" s="11">
        <v>50</v>
      </c>
    </row>
    <row r="179" spans="1:8" ht="69" x14ac:dyDescent="0.3">
      <c r="A179" s="4">
        <v>4</v>
      </c>
      <c r="B179" s="8" t="s">
        <v>12</v>
      </c>
      <c r="C179" s="2" t="s">
        <v>71</v>
      </c>
      <c r="D179" s="21" t="s">
        <v>251</v>
      </c>
      <c r="E179" s="32">
        <f t="shared" si="2"/>
        <v>51.666666666666664</v>
      </c>
      <c r="F179" s="10">
        <v>45</v>
      </c>
      <c r="G179" s="11">
        <v>60</v>
      </c>
      <c r="H179" s="11">
        <v>50</v>
      </c>
    </row>
    <row r="180" spans="1:8" ht="69" x14ac:dyDescent="0.3">
      <c r="A180" s="4">
        <v>4</v>
      </c>
      <c r="B180" s="8" t="s">
        <v>12</v>
      </c>
      <c r="C180" s="34" t="s">
        <v>72</v>
      </c>
      <c r="D180" s="23" t="s">
        <v>272</v>
      </c>
      <c r="E180" s="32">
        <f t="shared" si="2"/>
        <v>90</v>
      </c>
      <c r="F180" s="10">
        <v>85</v>
      </c>
      <c r="G180" s="11">
        <v>95</v>
      </c>
      <c r="H180" s="11">
        <v>90</v>
      </c>
    </row>
    <row r="181" spans="1:8" ht="69" x14ac:dyDescent="0.3">
      <c r="A181" s="4">
        <v>4</v>
      </c>
      <c r="B181" s="8" t="s">
        <v>12</v>
      </c>
      <c r="C181" s="2" t="s">
        <v>74</v>
      </c>
      <c r="D181" s="21" t="s">
        <v>252</v>
      </c>
      <c r="E181" s="32">
        <f t="shared" si="2"/>
        <v>48.333333333333336</v>
      </c>
      <c r="F181" s="10">
        <v>40</v>
      </c>
      <c r="G181" s="11">
        <v>55</v>
      </c>
      <c r="H181" s="11">
        <v>50</v>
      </c>
    </row>
    <row r="182" spans="1:8" ht="69" x14ac:dyDescent="0.3">
      <c r="A182" s="4">
        <v>4</v>
      </c>
      <c r="B182" s="8" t="s">
        <v>12</v>
      </c>
      <c r="C182" s="2" t="s">
        <v>76</v>
      </c>
      <c r="D182" s="21" t="s">
        <v>253</v>
      </c>
      <c r="E182" s="32">
        <f t="shared" si="2"/>
        <v>53.333333333333336</v>
      </c>
      <c r="F182" s="11">
        <v>45</v>
      </c>
      <c r="G182" s="11">
        <v>65</v>
      </c>
      <c r="H182" s="11">
        <v>50</v>
      </c>
    </row>
    <row r="183" spans="1:8" ht="69" x14ac:dyDescent="0.3">
      <c r="A183" s="4">
        <v>4</v>
      </c>
      <c r="B183" s="8" t="s">
        <v>12</v>
      </c>
      <c r="C183" s="2" t="s">
        <v>78</v>
      </c>
      <c r="D183" s="21" t="s">
        <v>254</v>
      </c>
      <c r="E183" s="32">
        <f t="shared" si="2"/>
        <v>59.333333333333336</v>
      </c>
      <c r="F183" s="11">
        <v>60</v>
      </c>
      <c r="G183" s="11">
        <v>68</v>
      </c>
      <c r="H183" s="11">
        <v>50</v>
      </c>
    </row>
    <row r="184" spans="1:8" ht="69" x14ac:dyDescent="0.3">
      <c r="A184" s="4">
        <v>4</v>
      </c>
      <c r="B184" s="8" t="s">
        <v>12</v>
      </c>
      <c r="C184" s="2" t="s">
        <v>80</v>
      </c>
      <c r="D184" s="21" t="s">
        <v>255</v>
      </c>
      <c r="E184" s="32">
        <f t="shared" si="2"/>
        <v>45.666666666666664</v>
      </c>
      <c r="F184" s="11">
        <v>37</v>
      </c>
      <c r="G184" s="11">
        <v>50</v>
      </c>
      <c r="H184" s="11">
        <v>50</v>
      </c>
    </row>
    <row r="185" spans="1:8" ht="69" x14ac:dyDescent="0.3">
      <c r="A185" s="4">
        <v>4</v>
      </c>
      <c r="B185" s="8" t="s">
        <v>12</v>
      </c>
      <c r="C185" s="2" t="s">
        <v>82</v>
      </c>
      <c r="D185" s="23" t="s">
        <v>273</v>
      </c>
      <c r="E185" s="32">
        <f t="shared" si="2"/>
        <v>22.666666666666668</v>
      </c>
      <c r="F185" s="11">
        <v>18</v>
      </c>
      <c r="G185" s="11">
        <v>25</v>
      </c>
      <c r="H185" s="11">
        <v>25</v>
      </c>
    </row>
    <row r="186" spans="1:8" ht="69" x14ac:dyDescent="0.3">
      <c r="A186" s="4">
        <v>4</v>
      </c>
      <c r="B186" s="8" t="s">
        <v>12</v>
      </c>
      <c r="C186" s="2" t="s">
        <v>84</v>
      </c>
      <c r="D186" s="21" t="s">
        <v>256</v>
      </c>
      <c r="E186" s="32">
        <f t="shared" si="2"/>
        <v>28.333333333333332</v>
      </c>
      <c r="F186" s="11">
        <v>25</v>
      </c>
      <c r="G186" s="11">
        <v>35</v>
      </c>
      <c r="H186" s="11">
        <v>25</v>
      </c>
    </row>
    <row r="187" spans="1:8" ht="82.8" x14ac:dyDescent="0.3">
      <c r="A187" s="4">
        <v>4</v>
      </c>
      <c r="B187" s="8" t="s">
        <v>12</v>
      </c>
      <c r="C187" s="2" t="s">
        <v>86</v>
      </c>
      <c r="D187" s="23" t="s">
        <v>274</v>
      </c>
      <c r="E187" s="32">
        <f t="shared" si="2"/>
        <v>41.666666666666664</v>
      </c>
      <c r="F187" s="11">
        <v>30</v>
      </c>
      <c r="G187" s="11">
        <v>45</v>
      </c>
      <c r="H187" s="11">
        <v>50</v>
      </c>
    </row>
    <row r="188" spans="1:8" ht="69" x14ac:dyDescent="0.3">
      <c r="A188" s="4">
        <v>4</v>
      </c>
      <c r="B188" s="8" t="s">
        <v>12</v>
      </c>
      <c r="C188" s="2" t="s">
        <v>88</v>
      </c>
      <c r="D188" s="23" t="s">
        <v>257</v>
      </c>
      <c r="E188" s="32">
        <f t="shared" si="2"/>
        <v>44.333333333333336</v>
      </c>
      <c r="F188" s="11">
        <v>38</v>
      </c>
      <c r="G188" s="11">
        <v>45</v>
      </c>
      <c r="H188" s="11">
        <v>50</v>
      </c>
    </row>
    <row r="189" spans="1:8" ht="69" x14ac:dyDescent="0.3">
      <c r="A189" s="4">
        <v>4</v>
      </c>
      <c r="B189" s="8" t="s">
        <v>12</v>
      </c>
      <c r="C189" s="2" t="s">
        <v>90</v>
      </c>
      <c r="D189" s="21" t="s">
        <v>258</v>
      </c>
      <c r="E189" s="32">
        <f t="shared" si="2"/>
        <v>44</v>
      </c>
      <c r="F189" s="11">
        <v>37</v>
      </c>
      <c r="G189" s="11">
        <v>45</v>
      </c>
      <c r="H189" s="11">
        <v>50</v>
      </c>
    </row>
    <row r="190" spans="1:8" ht="96.6" x14ac:dyDescent="0.3">
      <c r="A190" s="4">
        <v>4</v>
      </c>
      <c r="B190" s="8" t="s">
        <v>12</v>
      </c>
      <c r="C190" s="2" t="s">
        <v>92</v>
      </c>
      <c r="D190" s="21" t="s">
        <v>259</v>
      </c>
      <c r="E190" s="32">
        <f t="shared" si="2"/>
        <v>56.666666666666664</v>
      </c>
      <c r="F190" s="11">
        <v>55</v>
      </c>
      <c r="G190" s="11">
        <v>65</v>
      </c>
      <c r="H190" s="11">
        <v>50</v>
      </c>
    </row>
    <row r="191" spans="1:8" ht="69" x14ac:dyDescent="0.3">
      <c r="A191" s="4">
        <v>4</v>
      </c>
      <c r="B191" s="8" t="s">
        <v>12</v>
      </c>
      <c r="C191" s="2" t="s">
        <v>93</v>
      </c>
      <c r="D191" s="23" t="s">
        <v>260</v>
      </c>
      <c r="E191" s="32">
        <f t="shared" si="2"/>
        <v>73.666666666666671</v>
      </c>
      <c r="F191" s="11">
        <v>66</v>
      </c>
      <c r="G191" s="11">
        <v>80</v>
      </c>
      <c r="H191" s="11">
        <v>75</v>
      </c>
    </row>
    <row r="192" spans="1:8" ht="69" x14ac:dyDescent="0.3">
      <c r="A192" s="4">
        <v>4</v>
      </c>
      <c r="B192" s="8" t="s">
        <v>12</v>
      </c>
      <c r="C192" s="2" t="s">
        <v>95</v>
      </c>
      <c r="D192" s="21" t="s">
        <v>239</v>
      </c>
      <c r="E192" s="32">
        <f t="shared" si="2"/>
        <v>52</v>
      </c>
      <c r="F192" s="11">
        <v>46</v>
      </c>
      <c r="G192" s="11">
        <v>60</v>
      </c>
      <c r="H192" s="11">
        <v>50</v>
      </c>
    </row>
    <row r="193" spans="1:8" ht="69" x14ac:dyDescent="0.3">
      <c r="A193" s="4">
        <v>4</v>
      </c>
      <c r="B193" s="8" t="s">
        <v>12</v>
      </c>
      <c r="C193" s="2" t="s">
        <v>97</v>
      </c>
      <c r="D193" s="21" t="s">
        <v>248</v>
      </c>
      <c r="E193" s="32">
        <f t="shared" si="2"/>
        <v>52.333333333333336</v>
      </c>
      <c r="F193" s="11">
        <v>47</v>
      </c>
      <c r="G193" s="11">
        <v>60</v>
      </c>
      <c r="H193" s="11">
        <v>50</v>
      </c>
    </row>
    <row r="194" spans="1:8" ht="69" x14ac:dyDescent="0.3">
      <c r="A194" s="4">
        <v>4</v>
      </c>
      <c r="B194" s="8" t="s">
        <v>12</v>
      </c>
      <c r="C194" s="2" t="s">
        <v>98</v>
      </c>
      <c r="D194" s="21" t="s">
        <v>261</v>
      </c>
      <c r="E194" s="32">
        <f t="shared" si="2"/>
        <v>52</v>
      </c>
      <c r="F194" s="11">
        <v>46</v>
      </c>
      <c r="G194" s="11">
        <v>60</v>
      </c>
      <c r="H194" s="11">
        <v>50</v>
      </c>
    </row>
    <row r="195" spans="1:8" ht="110.4" x14ac:dyDescent="0.3">
      <c r="A195" s="4">
        <v>4</v>
      </c>
      <c r="B195" s="8" t="s">
        <v>12</v>
      </c>
      <c r="C195" s="2" t="s">
        <v>99</v>
      </c>
      <c r="D195" s="23" t="s">
        <v>275</v>
      </c>
      <c r="E195" s="32">
        <f t="shared" ref="E195:E258" si="3">AVERAGE(F195:H195)</f>
        <v>48.333333333333336</v>
      </c>
      <c r="F195" s="11">
        <v>40</v>
      </c>
      <c r="G195" s="11">
        <v>55</v>
      </c>
      <c r="H195" s="11">
        <v>50</v>
      </c>
    </row>
    <row r="196" spans="1:8" ht="69" x14ac:dyDescent="0.3">
      <c r="A196" s="4">
        <v>4</v>
      </c>
      <c r="B196" s="8" t="s">
        <v>12</v>
      </c>
      <c r="C196" s="2" t="s">
        <v>101</v>
      </c>
      <c r="D196" s="21" t="s">
        <v>248</v>
      </c>
      <c r="E196" s="32">
        <f t="shared" si="3"/>
        <v>70</v>
      </c>
      <c r="F196" s="11">
        <v>60</v>
      </c>
      <c r="G196" s="11">
        <v>75</v>
      </c>
      <c r="H196" s="11">
        <v>75</v>
      </c>
    </row>
    <row r="197" spans="1:8" ht="69" x14ac:dyDescent="0.3">
      <c r="A197" s="4">
        <v>4</v>
      </c>
      <c r="B197" s="8" t="s">
        <v>12</v>
      </c>
      <c r="C197" s="2" t="s">
        <v>103</v>
      </c>
      <c r="D197" s="21" t="s">
        <v>262</v>
      </c>
      <c r="E197" s="32">
        <f t="shared" si="3"/>
        <v>28.666666666666668</v>
      </c>
      <c r="F197" s="11">
        <v>26</v>
      </c>
      <c r="G197" s="11">
        <v>35</v>
      </c>
      <c r="H197" s="11">
        <v>25</v>
      </c>
    </row>
    <row r="198" spans="1:8" ht="69" x14ac:dyDescent="0.3">
      <c r="A198" s="4">
        <v>4</v>
      </c>
      <c r="B198" s="8" t="s">
        <v>12</v>
      </c>
      <c r="C198" s="2" t="s">
        <v>105</v>
      </c>
      <c r="D198" s="21" t="s">
        <v>263</v>
      </c>
      <c r="E198" s="32">
        <f t="shared" si="3"/>
        <v>43.333333333333336</v>
      </c>
      <c r="F198" s="11">
        <v>35</v>
      </c>
      <c r="G198" s="11">
        <v>45</v>
      </c>
      <c r="H198" s="11">
        <v>50</v>
      </c>
    </row>
    <row r="199" spans="1:8" ht="69" x14ac:dyDescent="0.3">
      <c r="A199" s="4">
        <v>4</v>
      </c>
      <c r="B199" s="8" t="s">
        <v>12</v>
      </c>
      <c r="C199" s="2" t="s">
        <v>107</v>
      </c>
      <c r="D199" s="21" t="s">
        <v>264</v>
      </c>
      <c r="E199" s="32">
        <f t="shared" si="3"/>
        <v>43</v>
      </c>
      <c r="F199" s="11">
        <v>34</v>
      </c>
      <c r="G199" s="11">
        <v>45</v>
      </c>
      <c r="H199" s="11">
        <v>50</v>
      </c>
    </row>
    <row r="200" spans="1:8" ht="69" x14ac:dyDescent="0.3">
      <c r="A200" s="4">
        <v>4</v>
      </c>
      <c r="B200" s="8" t="s">
        <v>12</v>
      </c>
      <c r="C200" s="2" t="s">
        <v>109</v>
      </c>
      <c r="D200" s="21" t="s">
        <v>265</v>
      </c>
      <c r="E200" s="32">
        <f t="shared" si="3"/>
        <v>40</v>
      </c>
      <c r="F200" s="11">
        <v>30</v>
      </c>
      <c r="G200" s="11">
        <v>40</v>
      </c>
      <c r="H200" s="11">
        <v>50</v>
      </c>
    </row>
    <row r="201" spans="1:8" ht="69" x14ac:dyDescent="0.3">
      <c r="A201" s="4">
        <v>4</v>
      </c>
      <c r="B201" s="8" t="s">
        <v>12</v>
      </c>
      <c r="C201" s="2" t="s">
        <v>111</v>
      </c>
      <c r="D201" s="21" t="s">
        <v>276</v>
      </c>
      <c r="E201" s="32">
        <f t="shared" si="3"/>
        <v>20</v>
      </c>
      <c r="F201" s="11">
        <v>20</v>
      </c>
      <c r="G201" s="11">
        <v>15</v>
      </c>
      <c r="H201" s="11">
        <v>25</v>
      </c>
    </row>
    <row r="202" spans="1:8" ht="69" x14ac:dyDescent="0.3">
      <c r="A202" s="4">
        <v>4</v>
      </c>
      <c r="B202" s="8" t="s">
        <v>12</v>
      </c>
      <c r="C202" s="2" t="s">
        <v>113</v>
      </c>
      <c r="D202" s="21" t="s">
        <v>266</v>
      </c>
      <c r="E202" s="32">
        <f t="shared" si="3"/>
        <v>70</v>
      </c>
      <c r="F202" s="11">
        <v>60</v>
      </c>
      <c r="G202" s="11">
        <v>75</v>
      </c>
      <c r="H202" s="11">
        <v>75</v>
      </c>
    </row>
    <row r="203" spans="1:8" ht="69" x14ac:dyDescent="0.3">
      <c r="A203" s="4">
        <v>4</v>
      </c>
      <c r="B203" s="8" t="s">
        <v>12</v>
      </c>
      <c r="C203" s="2" t="s">
        <v>115</v>
      </c>
      <c r="D203" s="21" t="s">
        <v>267</v>
      </c>
      <c r="E203" s="32">
        <f t="shared" si="3"/>
        <v>45</v>
      </c>
      <c r="F203" s="11">
        <v>30</v>
      </c>
      <c r="G203" s="11">
        <v>55</v>
      </c>
      <c r="H203" s="11">
        <v>50</v>
      </c>
    </row>
    <row r="204" spans="1:8" ht="69" x14ac:dyDescent="0.3">
      <c r="A204" s="4">
        <v>4</v>
      </c>
      <c r="B204" s="8" t="s">
        <v>12</v>
      </c>
      <c r="C204" s="2" t="s">
        <v>117</v>
      </c>
      <c r="D204" s="21" t="s">
        <v>268</v>
      </c>
      <c r="E204" s="32">
        <f t="shared" si="3"/>
        <v>21.666666666666668</v>
      </c>
      <c r="F204" s="11">
        <v>20</v>
      </c>
      <c r="G204" s="11">
        <v>20</v>
      </c>
      <c r="H204" s="11">
        <v>25</v>
      </c>
    </row>
    <row r="205" spans="1:8" ht="69" x14ac:dyDescent="0.3">
      <c r="A205" s="4">
        <v>4</v>
      </c>
      <c r="B205" s="8" t="s">
        <v>12</v>
      </c>
      <c r="C205" s="2" t="s">
        <v>119</v>
      </c>
      <c r="D205" s="21" t="s">
        <v>269</v>
      </c>
      <c r="E205" s="32">
        <f t="shared" si="3"/>
        <v>41.666666666666664</v>
      </c>
      <c r="F205" s="11">
        <v>30</v>
      </c>
      <c r="G205" s="11">
        <v>45</v>
      </c>
      <c r="H205" s="11">
        <v>50</v>
      </c>
    </row>
    <row r="206" spans="1:8" ht="69" x14ac:dyDescent="0.3">
      <c r="A206" s="4">
        <v>4</v>
      </c>
      <c r="B206" s="8" t="s">
        <v>12</v>
      </c>
      <c r="C206" s="2" t="s">
        <v>121</v>
      </c>
      <c r="D206" s="21" t="s">
        <v>270</v>
      </c>
      <c r="E206" s="32">
        <f t="shared" si="3"/>
        <v>50.333333333333336</v>
      </c>
      <c r="F206" s="11">
        <v>46</v>
      </c>
      <c r="G206" s="11">
        <v>55</v>
      </c>
      <c r="H206" s="11">
        <v>50</v>
      </c>
    </row>
    <row r="207" spans="1:8" ht="69" x14ac:dyDescent="0.3">
      <c r="A207" s="4">
        <v>4</v>
      </c>
      <c r="B207" s="8" t="s">
        <v>12</v>
      </c>
      <c r="C207" s="2" t="s">
        <v>123</v>
      </c>
      <c r="D207" s="21" t="s">
        <v>260</v>
      </c>
      <c r="E207" s="32">
        <f t="shared" si="3"/>
        <v>60</v>
      </c>
      <c r="F207" s="11">
        <v>60</v>
      </c>
      <c r="G207" s="11">
        <v>70</v>
      </c>
      <c r="H207" s="11">
        <v>50</v>
      </c>
    </row>
    <row r="208" spans="1:8" ht="69" x14ac:dyDescent="0.3">
      <c r="A208" s="4">
        <v>4</v>
      </c>
      <c r="B208" s="8" t="s">
        <v>12</v>
      </c>
      <c r="C208" s="2" t="s">
        <v>125</v>
      </c>
      <c r="D208" s="23" t="s">
        <v>277</v>
      </c>
      <c r="E208" s="32">
        <f t="shared" si="3"/>
        <v>46.666666666666664</v>
      </c>
      <c r="F208" s="11">
        <v>40</v>
      </c>
      <c r="G208" s="11">
        <v>50</v>
      </c>
      <c r="H208" s="11">
        <v>50</v>
      </c>
    </row>
    <row r="209" spans="1:8" ht="69" x14ac:dyDescent="0.3">
      <c r="A209" s="4">
        <v>4</v>
      </c>
      <c r="B209" s="8" t="s">
        <v>12</v>
      </c>
      <c r="C209" s="2" t="s">
        <v>127</v>
      </c>
      <c r="D209" s="23" t="s">
        <v>278</v>
      </c>
      <c r="E209" s="32">
        <f t="shared" si="3"/>
        <v>48.333333333333336</v>
      </c>
      <c r="F209" s="11">
        <v>45</v>
      </c>
      <c r="G209" s="11">
        <v>50</v>
      </c>
      <c r="H209" s="11">
        <v>50</v>
      </c>
    </row>
    <row r="210" spans="1:8" ht="96.6" x14ac:dyDescent="0.3">
      <c r="A210" s="4">
        <v>5</v>
      </c>
      <c r="B210" s="28" t="s">
        <v>14</v>
      </c>
      <c r="C210" s="2" t="s">
        <v>34</v>
      </c>
      <c r="D210" s="23" t="s">
        <v>315</v>
      </c>
      <c r="E210" s="32">
        <f t="shared" si="3"/>
        <v>28.333333333333332</v>
      </c>
      <c r="F210" s="10">
        <v>25</v>
      </c>
      <c r="G210" s="11">
        <v>35</v>
      </c>
      <c r="H210" s="11">
        <v>25</v>
      </c>
    </row>
    <row r="211" spans="1:8" ht="55.2" x14ac:dyDescent="0.3">
      <c r="A211" s="4">
        <v>5</v>
      </c>
      <c r="B211" s="28" t="s">
        <v>14</v>
      </c>
      <c r="C211" s="2" t="s">
        <v>36</v>
      </c>
      <c r="D211" s="21" t="s">
        <v>279</v>
      </c>
      <c r="E211" s="32">
        <f t="shared" si="3"/>
        <v>24.333333333333332</v>
      </c>
      <c r="F211" s="10">
        <v>20</v>
      </c>
      <c r="G211" s="11">
        <v>28</v>
      </c>
      <c r="H211" s="11">
        <v>25</v>
      </c>
    </row>
    <row r="212" spans="1:8" ht="55.2" x14ac:dyDescent="0.3">
      <c r="A212" s="4">
        <v>5</v>
      </c>
      <c r="B212" s="28" t="s">
        <v>14</v>
      </c>
      <c r="C212" s="2" t="s">
        <v>38</v>
      </c>
      <c r="D212" s="21" t="s">
        <v>280</v>
      </c>
      <c r="E212" s="32">
        <f t="shared" si="3"/>
        <v>11.666666666666666</v>
      </c>
      <c r="F212" s="10">
        <v>15</v>
      </c>
      <c r="G212" s="11">
        <v>10</v>
      </c>
      <c r="H212" s="11">
        <v>10</v>
      </c>
    </row>
    <row r="213" spans="1:8" ht="55.2" x14ac:dyDescent="0.3">
      <c r="A213" s="4">
        <v>5</v>
      </c>
      <c r="B213" s="28" t="s">
        <v>14</v>
      </c>
      <c r="C213" s="2" t="s">
        <v>40</v>
      </c>
      <c r="D213" s="21" t="s">
        <v>281</v>
      </c>
      <c r="E213" s="32">
        <f t="shared" si="3"/>
        <v>22.666666666666668</v>
      </c>
      <c r="F213" s="10">
        <v>17</v>
      </c>
      <c r="G213" s="11">
        <v>26</v>
      </c>
      <c r="H213" s="11">
        <v>25</v>
      </c>
    </row>
    <row r="214" spans="1:8" ht="55.2" x14ac:dyDescent="0.3">
      <c r="A214" s="4">
        <v>5</v>
      </c>
      <c r="B214" s="28" t="s">
        <v>14</v>
      </c>
      <c r="C214" s="2" t="s">
        <v>42</v>
      </c>
      <c r="D214" s="21" t="s">
        <v>282</v>
      </c>
      <c r="E214" s="32">
        <f t="shared" si="3"/>
        <v>7.666666666666667</v>
      </c>
      <c r="F214" s="10">
        <v>8</v>
      </c>
      <c r="G214" s="11">
        <v>5</v>
      </c>
      <c r="H214" s="11">
        <v>10</v>
      </c>
    </row>
    <row r="215" spans="1:8" ht="138" x14ac:dyDescent="0.3">
      <c r="A215" s="4">
        <v>5</v>
      </c>
      <c r="B215" s="28" t="s">
        <v>14</v>
      </c>
      <c r="C215" s="2" t="s">
        <v>44</v>
      </c>
      <c r="D215" s="21" t="s">
        <v>283</v>
      </c>
      <c r="E215" s="32">
        <f t="shared" si="3"/>
        <v>48.333333333333336</v>
      </c>
      <c r="F215" s="10">
        <v>40</v>
      </c>
      <c r="G215" s="11">
        <v>55</v>
      </c>
      <c r="H215" s="11">
        <v>50</v>
      </c>
    </row>
    <row r="216" spans="1:8" ht="55.2" x14ac:dyDescent="0.3">
      <c r="A216" s="4">
        <v>5</v>
      </c>
      <c r="B216" s="28" t="s">
        <v>14</v>
      </c>
      <c r="C216" s="2" t="s">
        <v>46</v>
      </c>
      <c r="D216" s="21" t="s">
        <v>284</v>
      </c>
      <c r="E216" s="32">
        <f t="shared" si="3"/>
        <v>25</v>
      </c>
      <c r="F216" s="10">
        <v>20</v>
      </c>
      <c r="G216" s="11">
        <v>30</v>
      </c>
      <c r="H216" s="11">
        <v>25</v>
      </c>
    </row>
    <row r="217" spans="1:8" ht="262.2" x14ac:dyDescent="0.3">
      <c r="A217" s="4">
        <v>5</v>
      </c>
      <c r="B217" s="28" t="s">
        <v>14</v>
      </c>
      <c r="C217" s="2" t="s">
        <v>50</v>
      </c>
      <c r="D217" s="21" t="s">
        <v>285</v>
      </c>
      <c r="E217" s="32">
        <f t="shared" si="3"/>
        <v>40</v>
      </c>
      <c r="F217" s="10">
        <v>30</v>
      </c>
      <c r="G217" s="11">
        <v>40</v>
      </c>
      <c r="H217" s="11">
        <v>50</v>
      </c>
    </row>
    <row r="218" spans="1:8" ht="124.2" x14ac:dyDescent="0.3">
      <c r="A218" s="4">
        <v>5</v>
      </c>
      <c r="B218" s="28" t="s">
        <v>14</v>
      </c>
      <c r="C218" s="2" t="s">
        <v>51</v>
      </c>
      <c r="D218" s="21" t="s">
        <v>286</v>
      </c>
      <c r="E218" s="32">
        <f t="shared" si="3"/>
        <v>25</v>
      </c>
      <c r="F218" s="10">
        <v>20</v>
      </c>
      <c r="G218" s="11">
        <v>30</v>
      </c>
      <c r="H218" s="11">
        <v>25</v>
      </c>
    </row>
    <row r="219" spans="1:8" ht="55.2" x14ac:dyDescent="0.3">
      <c r="A219" s="4">
        <v>5</v>
      </c>
      <c r="B219" s="28" t="s">
        <v>14</v>
      </c>
      <c r="C219" s="2" t="s">
        <v>52</v>
      </c>
      <c r="D219" s="21" t="s">
        <v>287</v>
      </c>
      <c r="E219" s="32">
        <f t="shared" si="3"/>
        <v>9.3333333333333339</v>
      </c>
      <c r="F219" s="10">
        <v>8</v>
      </c>
      <c r="G219" s="11">
        <v>10</v>
      </c>
      <c r="H219" s="11">
        <v>10</v>
      </c>
    </row>
    <row r="220" spans="1:8" ht="55.2" x14ac:dyDescent="0.3">
      <c r="A220" s="4">
        <v>5</v>
      </c>
      <c r="B220" s="28" t="s">
        <v>14</v>
      </c>
      <c r="C220" s="2" t="s">
        <v>54</v>
      </c>
      <c r="D220" s="21" t="s">
        <v>288</v>
      </c>
      <c r="E220" s="32">
        <f t="shared" si="3"/>
        <v>13.333333333333334</v>
      </c>
      <c r="F220" s="10">
        <v>15</v>
      </c>
      <c r="G220" s="11">
        <v>15</v>
      </c>
      <c r="H220" s="11">
        <v>10</v>
      </c>
    </row>
    <row r="221" spans="1:8" ht="55.2" x14ac:dyDescent="0.3">
      <c r="A221" s="4">
        <v>5</v>
      </c>
      <c r="B221" s="28" t="s">
        <v>14</v>
      </c>
      <c r="C221" s="2" t="s">
        <v>56</v>
      </c>
      <c r="D221" s="21" t="s">
        <v>289</v>
      </c>
      <c r="E221" s="32">
        <f t="shared" si="3"/>
        <v>20.333333333333332</v>
      </c>
      <c r="F221" s="10">
        <v>16</v>
      </c>
      <c r="G221" s="11">
        <v>20</v>
      </c>
      <c r="H221" s="11">
        <v>25</v>
      </c>
    </row>
    <row r="222" spans="1:8" ht="55.2" x14ac:dyDescent="0.3">
      <c r="A222" s="4">
        <v>5</v>
      </c>
      <c r="B222" s="28" t="s">
        <v>14</v>
      </c>
      <c r="C222" s="2" t="s">
        <v>58</v>
      </c>
      <c r="D222" s="21" t="s">
        <v>290</v>
      </c>
      <c r="E222" s="32">
        <f t="shared" si="3"/>
        <v>26.666666666666668</v>
      </c>
      <c r="F222" s="10">
        <v>25</v>
      </c>
      <c r="G222" s="11">
        <v>30</v>
      </c>
      <c r="H222" s="11">
        <v>25</v>
      </c>
    </row>
    <row r="223" spans="1:8" ht="55.2" x14ac:dyDescent="0.3">
      <c r="A223" s="4">
        <v>5</v>
      </c>
      <c r="B223" s="28" t="s">
        <v>14</v>
      </c>
      <c r="C223" s="2" t="s">
        <v>59</v>
      </c>
      <c r="D223" s="21" t="s">
        <v>291</v>
      </c>
      <c r="E223" s="32">
        <f t="shared" si="3"/>
        <v>9.3333333333333339</v>
      </c>
      <c r="F223" s="10">
        <v>8</v>
      </c>
      <c r="G223" s="11">
        <v>10</v>
      </c>
      <c r="H223" s="11">
        <v>10</v>
      </c>
    </row>
    <row r="224" spans="1:8" ht="55.2" x14ac:dyDescent="0.3">
      <c r="A224" s="4">
        <v>5</v>
      </c>
      <c r="B224" s="28" t="s">
        <v>14</v>
      </c>
      <c r="C224" s="2" t="s">
        <v>61</v>
      </c>
      <c r="D224" s="23" t="s">
        <v>316</v>
      </c>
      <c r="E224" s="32">
        <f t="shared" si="3"/>
        <v>21.666666666666668</v>
      </c>
      <c r="F224" s="10">
        <v>20</v>
      </c>
      <c r="G224" s="11">
        <v>20</v>
      </c>
      <c r="H224" s="11">
        <v>25</v>
      </c>
    </row>
    <row r="225" spans="1:8" ht="55.2" x14ac:dyDescent="0.3">
      <c r="A225" s="4">
        <v>5</v>
      </c>
      <c r="B225" s="28" t="s">
        <v>14</v>
      </c>
      <c r="C225" s="2" t="s">
        <v>63</v>
      </c>
      <c r="D225" s="23" t="s">
        <v>317</v>
      </c>
      <c r="E225" s="32">
        <f t="shared" si="3"/>
        <v>22.666666666666668</v>
      </c>
      <c r="F225" s="10">
        <v>18</v>
      </c>
      <c r="G225" s="11">
        <v>25</v>
      </c>
      <c r="H225" s="11">
        <v>25</v>
      </c>
    </row>
    <row r="226" spans="1:8" ht="55.2" x14ac:dyDescent="0.3">
      <c r="A226" s="4">
        <v>5</v>
      </c>
      <c r="B226" s="28" t="s">
        <v>14</v>
      </c>
      <c r="C226" s="2" t="s">
        <v>65</v>
      </c>
      <c r="D226" s="21" t="s">
        <v>292</v>
      </c>
      <c r="E226" s="32">
        <f t="shared" si="3"/>
        <v>10.666666666666666</v>
      </c>
      <c r="F226" s="10">
        <v>12</v>
      </c>
      <c r="G226" s="11">
        <v>10</v>
      </c>
      <c r="H226" s="11">
        <v>10</v>
      </c>
    </row>
    <row r="227" spans="1:8" ht="55.2" x14ac:dyDescent="0.3">
      <c r="A227" s="4">
        <v>5</v>
      </c>
      <c r="B227" s="28" t="s">
        <v>14</v>
      </c>
      <c r="C227" s="2" t="s">
        <v>67</v>
      </c>
      <c r="D227" s="21" t="s">
        <v>293</v>
      </c>
      <c r="E227" s="32">
        <f t="shared" si="3"/>
        <v>6.666666666666667</v>
      </c>
      <c r="F227" s="10">
        <v>5</v>
      </c>
      <c r="G227" s="11">
        <v>5</v>
      </c>
      <c r="H227" s="11">
        <v>10</v>
      </c>
    </row>
    <row r="228" spans="1:8" ht="55.2" x14ac:dyDescent="0.3">
      <c r="A228" s="4">
        <v>5</v>
      </c>
      <c r="B228" s="28" t="s">
        <v>14</v>
      </c>
      <c r="C228" s="2" t="s">
        <v>68</v>
      </c>
      <c r="D228" s="21" t="s">
        <v>294</v>
      </c>
      <c r="E228" s="32">
        <f t="shared" si="3"/>
        <v>7.666666666666667</v>
      </c>
      <c r="F228" s="10">
        <v>8</v>
      </c>
      <c r="G228" s="11">
        <v>5</v>
      </c>
      <c r="H228" s="11">
        <v>10</v>
      </c>
    </row>
    <row r="229" spans="1:8" ht="55.2" x14ac:dyDescent="0.3">
      <c r="A229" s="4">
        <v>5</v>
      </c>
      <c r="B229" s="28" t="s">
        <v>14</v>
      </c>
      <c r="C229" s="2" t="s">
        <v>70</v>
      </c>
      <c r="D229" s="21" t="s">
        <v>295</v>
      </c>
      <c r="E229" s="32">
        <f t="shared" si="3"/>
        <v>9.3333333333333339</v>
      </c>
      <c r="F229" s="10">
        <v>8</v>
      </c>
      <c r="G229" s="11">
        <v>10</v>
      </c>
      <c r="H229" s="11">
        <v>10</v>
      </c>
    </row>
    <row r="230" spans="1:8" ht="55.2" x14ac:dyDescent="0.3">
      <c r="A230" s="4">
        <v>5</v>
      </c>
      <c r="B230" s="28" t="s">
        <v>14</v>
      </c>
      <c r="C230" s="2" t="s">
        <v>71</v>
      </c>
      <c r="D230" s="23" t="s">
        <v>318</v>
      </c>
      <c r="E230" s="32">
        <f t="shared" si="3"/>
        <v>23.333333333333332</v>
      </c>
      <c r="F230" s="10">
        <v>20</v>
      </c>
      <c r="G230" s="11">
        <v>25</v>
      </c>
      <c r="H230" s="11">
        <v>25</v>
      </c>
    </row>
    <row r="231" spans="1:8" ht="55.2" x14ac:dyDescent="0.3">
      <c r="A231" s="4">
        <v>5</v>
      </c>
      <c r="B231" s="28" t="s">
        <v>14</v>
      </c>
      <c r="C231" s="2" t="s">
        <v>72</v>
      </c>
      <c r="D231" s="23" t="s">
        <v>319</v>
      </c>
      <c r="E231" s="32">
        <f t="shared" si="3"/>
        <v>23.333333333333332</v>
      </c>
      <c r="F231" s="10">
        <v>20</v>
      </c>
      <c r="G231" s="11">
        <v>25</v>
      </c>
      <c r="H231" s="11">
        <v>25</v>
      </c>
    </row>
    <row r="232" spans="1:8" ht="55.2" x14ac:dyDescent="0.3">
      <c r="A232" s="4">
        <v>5</v>
      </c>
      <c r="B232" s="28" t="s">
        <v>14</v>
      </c>
      <c r="C232" s="2" t="s">
        <v>74</v>
      </c>
      <c r="D232" s="23" t="s">
        <v>320</v>
      </c>
      <c r="E232" s="32">
        <f t="shared" si="3"/>
        <v>7.666666666666667</v>
      </c>
      <c r="F232" s="10">
        <v>8</v>
      </c>
      <c r="G232" s="11">
        <v>5</v>
      </c>
      <c r="H232" s="11">
        <v>10</v>
      </c>
    </row>
    <row r="233" spans="1:8" ht="55.2" x14ac:dyDescent="0.3">
      <c r="A233" s="4">
        <v>5</v>
      </c>
      <c r="B233" s="28" t="s">
        <v>14</v>
      </c>
      <c r="C233" s="2" t="s">
        <v>76</v>
      </c>
      <c r="D233" s="21" t="s">
        <v>296</v>
      </c>
      <c r="E233" s="32">
        <f t="shared" si="3"/>
        <v>10.666666666666666</v>
      </c>
      <c r="F233" s="10">
        <v>12</v>
      </c>
      <c r="G233" s="11">
        <v>10</v>
      </c>
      <c r="H233" s="11">
        <v>10</v>
      </c>
    </row>
    <row r="234" spans="1:8" ht="55.2" x14ac:dyDescent="0.3">
      <c r="A234" s="4">
        <v>5</v>
      </c>
      <c r="B234" s="28" t="s">
        <v>14</v>
      </c>
      <c r="C234" s="2" t="s">
        <v>78</v>
      </c>
      <c r="D234" s="21" t="s">
        <v>297</v>
      </c>
      <c r="E234" s="32">
        <f t="shared" si="3"/>
        <v>9</v>
      </c>
      <c r="F234" s="11">
        <v>7</v>
      </c>
      <c r="G234" s="11">
        <v>10</v>
      </c>
      <c r="H234" s="11">
        <v>10</v>
      </c>
    </row>
    <row r="235" spans="1:8" ht="55.2" x14ac:dyDescent="0.3">
      <c r="A235" s="4">
        <v>5</v>
      </c>
      <c r="B235" s="28" t="s">
        <v>14</v>
      </c>
      <c r="C235" s="2" t="s">
        <v>80</v>
      </c>
      <c r="D235" s="21" t="s">
        <v>298</v>
      </c>
      <c r="E235" s="32">
        <f t="shared" si="3"/>
        <v>9.3333333333333339</v>
      </c>
      <c r="F235" s="11">
        <v>8</v>
      </c>
      <c r="G235" s="11">
        <v>10</v>
      </c>
      <c r="H235" s="11">
        <v>10</v>
      </c>
    </row>
    <row r="236" spans="1:8" ht="55.2" x14ac:dyDescent="0.3">
      <c r="A236" s="4">
        <v>5</v>
      </c>
      <c r="B236" s="28" t="s">
        <v>14</v>
      </c>
      <c r="C236" s="2" t="s">
        <v>82</v>
      </c>
      <c r="D236" s="23" t="s">
        <v>321</v>
      </c>
      <c r="E236" s="32">
        <f t="shared" si="3"/>
        <v>5</v>
      </c>
      <c r="F236" s="11">
        <v>0</v>
      </c>
      <c r="G236" s="11">
        <v>5</v>
      </c>
      <c r="H236" s="11">
        <v>10</v>
      </c>
    </row>
    <row r="237" spans="1:8" ht="55.2" x14ac:dyDescent="0.3">
      <c r="A237" s="4">
        <v>5</v>
      </c>
      <c r="B237" s="28" t="s">
        <v>14</v>
      </c>
      <c r="C237" s="2" t="s">
        <v>84</v>
      </c>
      <c r="D237" s="23" t="s">
        <v>322</v>
      </c>
      <c r="E237" s="32">
        <f t="shared" si="3"/>
        <v>9.3333333333333339</v>
      </c>
      <c r="F237" s="11">
        <v>8</v>
      </c>
      <c r="G237" s="11">
        <v>10</v>
      </c>
      <c r="H237" s="11">
        <v>10</v>
      </c>
    </row>
    <row r="238" spans="1:8" ht="55.2" x14ac:dyDescent="0.3">
      <c r="A238" s="4">
        <v>5</v>
      </c>
      <c r="B238" s="28" t="s">
        <v>14</v>
      </c>
      <c r="C238" s="2" t="s">
        <v>86</v>
      </c>
      <c r="D238" s="21" t="s">
        <v>299</v>
      </c>
      <c r="E238" s="32">
        <f t="shared" si="3"/>
        <v>0</v>
      </c>
      <c r="F238" s="11">
        <v>0</v>
      </c>
      <c r="G238" s="11">
        <v>0</v>
      </c>
      <c r="H238" s="11">
        <v>0</v>
      </c>
    </row>
    <row r="239" spans="1:8" ht="55.2" x14ac:dyDescent="0.3">
      <c r="A239" s="4">
        <v>5</v>
      </c>
      <c r="B239" s="28" t="s">
        <v>14</v>
      </c>
      <c r="C239" s="2" t="s">
        <v>88</v>
      </c>
      <c r="D239" s="23" t="s">
        <v>323</v>
      </c>
      <c r="E239" s="32">
        <f t="shared" si="3"/>
        <v>10.666666666666666</v>
      </c>
      <c r="F239" s="11">
        <v>12</v>
      </c>
      <c r="G239" s="11">
        <v>10</v>
      </c>
      <c r="H239" s="11">
        <v>10</v>
      </c>
    </row>
    <row r="240" spans="1:8" ht="55.2" x14ac:dyDescent="0.3">
      <c r="A240" s="4">
        <v>5</v>
      </c>
      <c r="B240" s="28" t="s">
        <v>14</v>
      </c>
      <c r="C240" s="2" t="s">
        <v>90</v>
      </c>
      <c r="D240" s="23" t="s">
        <v>324</v>
      </c>
      <c r="E240" s="32">
        <f t="shared" si="3"/>
        <v>0</v>
      </c>
      <c r="F240" s="11">
        <v>0</v>
      </c>
      <c r="G240" s="11">
        <v>0</v>
      </c>
      <c r="H240" s="11">
        <v>0</v>
      </c>
    </row>
    <row r="241" spans="1:8" ht="96.6" x14ac:dyDescent="0.3">
      <c r="A241" s="4">
        <v>5</v>
      </c>
      <c r="B241" s="28" t="s">
        <v>14</v>
      </c>
      <c r="C241" s="2" t="s">
        <v>92</v>
      </c>
      <c r="D241" s="21" t="s">
        <v>300</v>
      </c>
      <c r="E241" s="32">
        <f t="shared" si="3"/>
        <v>26</v>
      </c>
      <c r="F241" s="11">
        <v>23</v>
      </c>
      <c r="G241" s="11">
        <v>30</v>
      </c>
      <c r="H241" s="11">
        <v>25</v>
      </c>
    </row>
    <row r="242" spans="1:8" ht="151.80000000000001" x14ac:dyDescent="0.3">
      <c r="A242" s="4">
        <v>5</v>
      </c>
      <c r="B242" s="28" t="s">
        <v>14</v>
      </c>
      <c r="C242" s="2" t="s">
        <v>93</v>
      </c>
      <c r="D242" s="23" t="s">
        <v>325</v>
      </c>
      <c r="E242" s="32">
        <f t="shared" si="3"/>
        <v>20.333333333333332</v>
      </c>
      <c r="F242" s="11">
        <v>16</v>
      </c>
      <c r="G242" s="11">
        <v>20</v>
      </c>
      <c r="H242" s="11">
        <v>25</v>
      </c>
    </row>
    <row r="243" spans="1:8" ht="55.2" x14ac:dyDescent="0.3">
      <c r="A243" s="4">
        <v>5</v>
      </c>
      <c r="B243" s="28" t="s">
        <v>14</v>
      </c>
      <c r="C243" s="2" t="s">
        <v>95</v>
      </c>
      <c r="D243" s="23" t="s">
        <v>326</v>
      </c>
      <c r="E243" s="32">
        <f t="shared" si="3"/>
        <v>29.333333333333332</v>
      </c>
      <c r="F243" s="11">
        <v>28</v>
      </c>
      <c r="G243" s="11">
        <v>35</v>
      </c>
      <c r="H243" s="11">
        <v>25</v>
      </c>
    </row>
    <row r="244" spans="1:8" ht="55.2" x14ac:dyDescent="0.3">
      <c r="A244" s="4">
        <v>5</v>
      </c>
      <c r="B244" s="28" t="s">
        <v>14</v>
      </c>
      <c r="C244" s="2" t="s">
        <v>97</v>
      </c>
      <c r="D244" s="23" t="s">
        <v>327</v>
      </c>
      <c r="E244" s="32">
        <f t="shared" si="3"/>
        <v>21.666666666666668</v>
      </c>
      <c r="F244" s="11">
        <v>20</v>
      </c>
      <c r="G244" s="11">
        <v>20</v>
      </c>
      <c r="H244" s="11">
        <v>25</v>
      </c>
    </row>
    <row r="245" spans="1:8" ht="55.2" x14ac:dyDescent="0.3">
      <c r="A245" s="4">
        <v>5</v>
      </c>
      <c r="B245" s="28" t="s">
        <v>14</v>
      </c>
      <c r="C245" s="2" t="s">
        <v>98</v>
      </c>
      <c r="D245" s="21" t="s">
        <v>301</v>
      </c>
      <c r="E245" s="32">
        <f t="shared" si="3"/>
        <v>11.333333333333334</v>
      </c>
      <c r="F245" s="11">
        <v>12</v>
      </c>
      <c r="G245" s="11">
        <v>12</v>
      </c>
      <c r="H245" s="11">
        <v>10</v>
      </c>
    </row>
    <row r="246" spans="1:8" ht="69" x14ac:dyDescent="0.3">
      <c r="A246" s="4">
        <v>5</v>
      </c>
      <c r="B246" s="28" t="s">
        <v>14</v>
      </c>
      <c r="C246" s="2" t="s">
        <v>99</v>
      </c>
      <c r="D246" s="21" t="s">
        <v>302</v>
      </c>
      <c r="E246" s="32">
        <f t="shared" si="3"/>
        <v>22.333333333333332</v>
      </c>
      <c r="F246" s="11">
        <v>17</v>
      </c>
      <c r="G246" s="11">
        <v>25</v>
      </c>
      <c r="H246" s="11">
        <v>25</v>
      </c>
    </row>
    <row r="247" spans="1:8" ht="55.2" x14ac:dyDescent="0.3">
      <c r="A247" s="4">
        <v>5</v>
      </c>
      <c r="B247" s="28" t="s">
        <v>14</v>
      </c>
      <c r="C247" s="2" t="s">
        <v>101</v>
      </c>
      <c r="D247" s="21" t="s">
        <v>303</v>
      </c>
      <c r="E247" s="32">
        <f t="shared" si="3"/>
        <v>25.333333333333332</v>
      </c>
      <c r="F247" s="11">
        <v>26</v>
      </c>
      <c r="G247" s="11">
        <v>25</v>
      </c>
      <c r="H247" s="11">
        <v>25</v>
      </c>
    </row>
    <row r="248" spans="1:8" ht="55.2" x14ac:dyDescent="0.3">
      <c r="A248" s="4">
        <v>5</v>
      </c>
      <c r="B248" s="28" t="s">
        <v>14</v>
      </c>
      <c r="C248" s="2" t="s">
        <v>103</v>
      </c>
      <c r="D248" s="21" t="s">
        <v>304</v>
      </c>
      <c r="E248" s="32">
        <f t="shared" si="3"/>
        <v>13.333333333333334</v>
      </c>
      <c r="F248" s="11">
        <v>16</v>
      </c>
      <c r="G248" s="11">
        <v>14</v>
      </c>
      <c r="H248" s="11">
        <v>10</v>
      </c>
    </row>
    <row r="249" spans="1:8" ht="55.2" x14ac:dyDescent="0.3">
      <c r="A249" s="4">
        <v>5</v>
      </c>
      <c r="B249" s="28" t="s">
        <v>14</v>
      </c>
      <c r="C249" s="2" t="s">
        <v>105</v>
      </c>
      <c r="D249" s="21" t="s">
        <v>305</v>
      </c>
      <c r="E249" s="32">
        <f t="shared" si="3"/>
        <v>0.66666666666666663</v>
      </c>
      <c r="F249" s="11">
        <v>0</v>
      </c>
      <c r="G249" s="11">
        <v>2</v>
      </c>
      <c r="H249" s="11">
        <v>0</v>
      </c>
    </row>
    <row r="250" spans="1:8" ht="55.2" x14ac:dyDescent="0.3">
      <c r="A250" s="4">
        <v>5</v>
      </c>
      <c r="B250" s="28" t="s">
        <v>14</v>
      </c>
      <c r="C250" s="2" t="s">
        <v>107</v>
      </c>
      <c r="D250" s="21" t="s">
        <v>306</v>
      </c>
      <c r="E250" s="32">
        <f t="shared" si="3"/>
        <v>21</v>
      </c>
      <c r="F250" s="11">
        <v>18</v>
      </c>
      <c r="G250" s="11">
        <v>20</v>
      </c>
      <c r="H250" s="11">
        <v>25</v>
      </c>
    </row>
    <row r="251" spans="1:8" ht="55.2" x14ac:dyDescent="0.3">
      <c r="A251" s="4">
        <v>5</v>
      </c>
      <c r="B251" s="28" t="s">
        <v>14</v>
      </c>
      <c r="C251" s="2" t="s">
        <v>109</v>
      </c>
      <c r="D251" s="21" t="s">
        <v>307</v>
      </c>
      <c r="E251" s="32">
        <f t="shared" si="3"/>
        <v>0</v>
      </c>
      <c r="F251" s="11">
        <v>0</v>
      </c>
      <c r="G251" s="11">
        <v>0</v>
      </c>
      <c r="H251" s="11">
        <v>0</v>
      </c>
    </row>
    <row r="252" spans="1:8" ht="55.2" x14ac:dyDescent="0.3">
      <c r="A252" s="4">
        <v>5</v>
      </c>
      <c r="B252" s="28" t="s">
        <v>14</v>
      </c>
      <c r="C252" s="2" t="s">
        <v>111</v>
      </c>
      <c r="D252" s="21" t="s">
        <v>308</v>
      </c>
      <c r="E252" s="32">
        <f t="shared" si="3"/>
        <v>10.666666666666666</v>
      </c>
      <c r="F252" s="11">
        <v>12</v>
      </c>
      <c r="G252" s="11">
        <v>10</v>
      </c>
      <c r="H252" s="11">
        <v>10</v>
      </c>
    </row>
    <row r="253" spans="1:8" ht="55.2" x14ac:dyDescent="0.3">
      <c r="A253" s="4">
        <v>5</v>
      </c>
      <c r="B253" s="28" t="s">
        <v>14</v>
      </c>
      <c r="C253" s="2" t="s">
        <v>113</v>
      </c>
      <c r="D253" s="23" t="s">
        <v>328</v>
      </c>
      <c r="E253" s="32">
        <f t="shared" si="3"/>
        <v>12.333333333333334</v>
      </c>
      <c r="F253" s="11">
        <v>12</v>
      </c>
      <c r="G253" s="11">
        <v>15</v>
      </c>
      <c r="H253" s="11">
        <v>10</v>
      </c>
    </row>
    <row r="254" spans="1:8" ht="55.2" x14ac:dyDescent="0.3">
      <c r="A254" s="4">
        <v>5</v>
      </c>
      <c r="B254" s="28" t="s">
        <v>14</v>
      </c>
      <c r="C254" s="2" t="s">
        <v>115</v>
      </c>
      <c r="D254" s="21" t="s">
        <v>309</v>
      </c>
      <c r="E254" s="32">
        <f t="shared" si="3"/>
        <v>6.666666666666667</v>
      </c>
      <c r="F254" s="11">
        <v>5</v>
      </c>
      <c r="G254" s="11">
        <v>5</v>
      </c>
      <c r="H254" s="11">
        <v>10</v>
      </c>
    </row>
    <row r="255" spans="1:8" ht="55.2" x14ac:dyDescent="0.3">
      <c r="A255" s="4">
        <v>5</v>
      </c>
      <c r="B255" s="28" t="s">
        <v>14</v>
      </c>
      <c r="C255" s="2" t="s">
        <v>117</v>
      </c>
      <c r="D255" s="21" t="s">
        <v>310</v>
      </c>
      <c r="E255" s="32">
        <f t="shared" si="3"/>
        <v>7.666666666666667</v>
      </c>
      <c r="F255" s="11">
        <v>8</v>
      </c>
      <c r="G255" s="11">
        <v>5</v>
      </c>
      <c r="H255" s="11">
        <v>10</v>
      </c>
    </row>
    <row r="256" spans="1:8" ht="55.2" x14ac:dyDescent="0.3">
      <c r="A256" s="4">
        <v>5</v>
      </c>
      <c r="B256" s="28" t="s">
        <v>14</v>
      </c>
      <c r="C256" s="2" t="s">
        <v>119</v>
      </c>
      <c r="D256" s="21" t="s">
        <v>311</v>
      </c>
      <c r="E256" s="32">
        <f t="shared" si="3"/>
        <v>20</v>
      </c>
      <c r="F256" s="11">
        <v>15</v>
      </c>
      <c r="G256" s="11">
        <v>20</v>
      </c>
      <c r="H256" s="11">
        <v>25</v>
      </c>
    </row>
    <row r="257" spans="1:8" ht="55.2" x14ac:dyDescent="0.3">
      <c r="A257" s="4">
        <v>5</v>
      </c>
      <c r="B257" s="28" t="s">
        <v>14</v>
      </c>
      <c r="C257" s="2" t="s">
        <v>121</v>
      </c>
      <c r="D257" s="21" t="s">
        <v>312</v>
      </c>
      <c r="E257" s="32">
        <f t="shared" si="3"/>
        <v>43.333333333333336</v>
      </c>
      <c r="F257" s="11">
        <v>40</v>
      </c>
      <c r="G257" s="11">
        <v>40</v>
      </c>
      <c r="H257" s="11">
        <v>50</v>
      </c>
    </row>
    <row r="258" spans="1:8" ht="55.2" x14ac:dyDescent="0.3">
      <c r="A258" s="4">
        <v>5</v>
      </c>
      <c r="B258" s="28" t="s">
        <v>14</v>
      </c>
      <c r="C258" s="2" t="s">
        <v>123</v>
      </c>
      <c r="D258" s="21" t="s">
        <v>313</v>
      </c>
      <c r="E258" s="32">
        <f t="shared" si="3"/>
        <v>32.666666666666664</v>
      </c>
      <c r="F258" s="11">
        <v>38</v>
      </c>
      <c r="G258" s="11">
        <v>35</v>
      </c>
      <c r="H258" s="11">
        <v>25</v>
      </c>
    </row>
    <row r="259" spans="1:8" ht="55.2" x14ac:dyDescent="0.3">
      <c r="A259" s="4">
        <v>5</v>
      </c>
      <c r="B259" s="28" t="s">
        <v>14</v>
      </c>
      <c r="C259" s="2" t="s">
        <v>125</v>
      </c>
      <c r="D259" s="21" t="s">
        <v>314</v>
      </c>
      <c r="E259" s="32">
        <f t="shared" ref="E259:E322" si="4">AVERAGE(F259:H259)</f>
        <v>0</v>
      </c>
      <c r="F259" s="11">
        <v>0</v>
      </c>
      <c r="G259" s="11">
        <v>0</v>
      </c>
      <c r="H259" s="11">
        <v>0</v>
      </c>
    </row>
    <row r="260" spans="1:8" ht="55.2" x14ac:dyDescent="0.3">
      <c r="A260" s="4">
        <v>5</v>
      </c>
      <c r="B260" s="28" t="s">
        <v>14</v>
      </c>
      <c r="C260" s="2" t="s">
        <v>127</v>
      </c>
      <c r="D260" s="23" t="s">
        <v>329</v>
      </c>
      <c r="E260" s="32">
        <f t="shared" si="4"/>
        <v>6.666666666666667</v>
      </c>
      <c r="F260" s="11">
        <v>5</v>
      </c>
      <c r="G260" s="11">
        <v>5</v>
      </c>
      <c r="H260" s="11">
        <v>10</v>
      </c>
    </row>
    <row r="261" spans="1:8" ht="41.4" x14ac:dyDescent="0.3">
      <c r="A261" s="4">
        <v>6</v>
      </c>
      <c r="B261" s="8" t="s">
        <v>16</v>
      </c>
      <c r="C261" s="2" t="s">
        <v>34</v>
      </c>
      <c r="D261" s="21" t="s">
        <v>330</v>
      </c>
      <c r="E261" s="32">
        <f t="shared" si="4"/>
        <v>86.666666666666671</v>
      </c>
      <c r="F261" s="10">
        <v>80</v>
      </c>
      <c r="G261" s="11">
        <v>90</v>
      </c>
      <c r="H261" s="11">
        <v>90</v>
      </c>
    </row>
    <row r="262" spans="1:8" ht="41.4" x14ac:dyDescent="0.3">
      <c r="A262" s="4">
        <v>6</v>
      </c>
      <c r="B262" s="8" t="s">
        <v>16</v>
      </c>
      <c r="C262" s="2" t="s">
        <v>36</v>
      </c>
      <c r="D262" s="21" t="s">
        <v>331</v>
      </c>
      <c r="E262" s="32">
        <f t="shared" si="4"/>
        <v>86.666666666666671</v>
      </c>
      <c r="F262" s="10">
        <v>80</v>
      </c>
      <c r="G262" s="11">
        <v>90</v>
      </c>
      <c r="H262" s="11">
        <v>90</v>
      </c>
    </row>
    <row r="263" spans="1:8" ht="27.6" x14ac:dyDescent="0.3">
      <c r="A263" s="4">
        <v>6</v>
      </c>
      <c r="B263" s="8" t="s">
        <v>16</v>
      </c>
      <c r="C263" s="2" t="s">
        <v>38</v>
      </c>
      <c r="D263" s="21" t="s">
        <v>332</v>
      </c>
      <c r="E263" s="32">
        <f t="shared" si="4"/>
        <v>5</v>
      </c>
      <c r="F263" s="10">
        <v>0</v>
      </c>
      <c r="G263" s="11">
        <v>5</v>
      </c>
      <c r="H263" s="11">
        <v>10</v>
      </c>
    </row>
    <row r="264" spans="1:8" ht="41.4" x14ac:dyDescent="0.3">
      <c r="A264" s="4">
        <v>6</v>
      </c>
      <c r="B264" s="8" t="s">
        <v>16</v>
      </c>
      <c r="C264" s="2" t="s">
        <v>40</v>
      </c>
      <c r="D264" s="21" t="s">
        <v>333</v>
      </c>
      <c r="E264" s="32">
        <f t="shared" si="4"/>
        <v>86.666666666666671</v>
      </c>
      <c r="F264" s="10">
        <v>80</v>
      </c>
      <c r="G264" s="11">
        <v>90</v>
      </c>
      <c r="H264" s="11">
        <v>90</v>
      </c>
    </row>
    <row r="265" spans="1:8" ht="27.6" x14ac:dyDescent="0.3">
      <c r="A265" s="4">
        <v>6</v>
      </c>
      <c r="B265" s="8" t="s">
        <v>16</v>
      </c>
      <c r="C265" s="2" t="s">
        <v>42</v>
      </c>
      <c r="D265" s="21" t="s">
        <v>334</v>
      </c>
      <c r="E265" s="32">
        <f t="shared" si="4"/>
        <v>6.666666666666667</v>
      </c>
      <c r="F265" s="10">
        <v>0</v>
      </c>
      <c r="G265" s="11">
        <v>10</v>
      </c>
      <c r="H265" s="11">
        <v>10</v>
      </c>
    </row>
    <row r="266" spans="1:8" ht="41.4" x14ac:dyDescent="0.3">
      <c r="A266" s="4">
        <v>6</v>
      </c>
      <c r="B266" s="8" t="s">
        <v>16</v>
      </c>
      <c r="C266" s="2" t="s">
        <v>44</v>
      </c>
      <c r="D266" s="21" t="s">
        <v>335</v>
      </c>
      <c r="E266" s="32">
        <f t="shared" si="4"/>
        <v>86.666666666666671</v>
      </c>
      <c r="F266" s="10">
        <v>80</v>
      </c>
      <c r="G266" s="11">
        <v>90</v>
      </c>
      <c r="H266" s="11">
        <v>90</v>
      </c>
    </row>
    <row r="267" spans="1:8" ht="27.6" x14ac:dyDescent="0.3">
      <c r="A267" s="4">
        <v>6</v>
      </c>
      <c r="B267" s="8" t="s">
        <v>16</v>
      </c>
      <c r="C267" s="2" t="s">
        <v>46</v>
      </c>
      <c r="D267" s="21" t="s">
        <v>336</v>
      </c>
      <c r="E267" s="32">
        <f t="shared" si="4"/>
        <v>70</v>
      </c>
      <c r="F267" s="10">
        <v>75</v>
      </c>
      <c r="G267" s="11">
        <v>60</v>
      </c>
      <c r="H267" s="11">
        <v>75</v>
      </c>
    </row>
    <row r="268" spans="1:8" ht="41.4" x14ac:dyDescent="0.3">
      <c r="A268" s="4">
        <v>6</v>
      </c>
      <c r="B268" s="8" t="s">
        <v>16</v>
      </c>
      <c r="C268" s="2" t="s">
        <v>48</v>
      </c>
      <c r="D268" s="21" t="s">
        <v>330</v>
      </c>
      <c r="E268" s="32">
        <f t="shared" si="4"/>
        <v>86.666666666666671</v>
      </c>
      <c r="F268" s="10">
        <v>80</v>
      </c>
      <c r="G268" s="11">
        <v>90</v>
      </c>
      <c r="H268" s="11">
        <v>90</v>
      </c>
    </row>
    <row r="269" spans="1:8" ht="151.80000000000001" x14ac:dyDescent="0.3">
      <c r="A269" s="4">
        <v>6</v>
      </c>
      <c r="B269" s="8" t="s">
        <v>16</v>
      </c>
      <c r="C269" s="2" t="s">
        <v>50</v>
      </c>
      <c r="D269" s="21" t="s">
        <v>337</v>
      </c>
      <c r="E269" s="32">
        <f t="shared" si="4"/>
        <v>50</v>
      </c>
      <c r="F269" s="10">
        <v>40</v>
      </c>
      <c r="G269" s="11">
        <v>60</v>
      </c>
      <c r="H269" s="11">
        <v>50</v>
      </c>
    </row>
    <row r="270" spans="1:8" ht="41.4" x14ac:dyDescent="0.3">
      <c r="A270" s="4">
        <v>6</v>
      </c>
      <c r="B270" s="8" t="s">
        <v>16</v>
      </c>
      <c r="C270" s="2" t="s">
        <v>51</v>
      </c>
      <c r="D270" s="21" t="s">
        <v>331</v>
      </c>
      <c r="E270" s="32">
        <f t="shared" si="4"/>
        <v>86.666666666666671</v>
      </c>
      <c r="F270" s="10">
        <v>80</v>
      </c>
      <c r="G270" s="11">
        <v>90</v>
      </c>
      <c r="H270" s="11">
        <v>90</v>
      </c>
    </row>
    <row r="271" spans="1:8" ht="55.2" x14ac:dyDescent="0.3">
      <c r="A271" s="4">
        <v>6</v>
      </c>
      <c r="B271" s="8" t="s">
        <v>16</v>
      </c>
      <c r="C271" s="2" t="s">
        <v>52</v>
      </c>
      <c r="D271" s="21" t="s">
        <v>338</v>
      </c>
      <c r="E271" s="32">
        <f t="shared" si="4"/>
        <v>84</v>
      </c>
      <c r="F271" s="10">
        <v>77</v>
      </c>
      <c r="G271" s="11">
        <v>85</v>
      </c>
      <c r="H271" s="11">
        <v>90</v>
      </c>
    </row>
    <row r="272" spans="1:8" ht="27.6" x14ac:dyDescent="0.3">
      <c r="A272" s="4">
        <v>6</v>
      </c>
      <c r="B272" s="8" t="s">
        <v>16</v>
      </c>
      <c r="C272" s="2" t="s">
        <v>54</v>
      </c>
      <c r="D272" s="21" t="s">
        <v>339</v>
      </c>
      <c r="E272" s="32">
        <f t="shared" si="4"/>
        <v>45</v>
      </c>
      <c r="F272" s="10">
        <v>40</v>
      </c>
      <c r="G272" s="11">
        <v>45</v>
      </c>
      <c r="H272" s="11">
        <v>50</v>
      </c>
    </row>
    <row r="273" spans="1:8" ht="41.4" x14ac:dyDescent="0.3">
      <c r="A273" s="4">
        <v>6</v>
      </c>
      <c r="B273" s="8" t="s">
        <v>16</v>
      </c>
      <c r="C273" s="2" t="s">
        <v>56</v>
      </c>
      <c r="D273" s="21" t="s">
        <v>340</v>
      </c>
      <c r="E273" s="32">
        <f t="shared" si="4"/>
        <v>21.666666666666668</v>
      </c>
      <c r="F273" s="10">
        <v>15</v>
      </c>
      <c r="G273" s="11">
        <v>25</v>
      </c>
      <c r="H273" s="11">
        <v>25</v>
      </c>
    </row>
    <row r="274" spans="1:8" ht="55.2" x14ac:dyDescent="0.3">
      <c r="A274" s="4">
        <v>6</v>
      </c>
      <c r="B274" s="8" t="s">
        <v>16</v>
      </c>
      <c r="C274" s="2" t="s">
        <v>58</v>
      </c>
      <c r="D274" s="21" t="s">
        <v>341</v>
      </c>
      <c r="E274" s="32">
        <f t="shared" si="4"/>
        <v>86.666666666666671</v>
      </c>
      <c r="F274" s="10">
        <v>80</v>
      </c>
      <c r="G274" s="11">
        <v>90</v>
      </c>
      <c r="H274" s="11">
        <v>90</v>
      </c>
    </row>
    <row r="275" spans="1:8" ht="41.4" x14ac:dyDescent="0.3">
      <c r="A275" s="4">
        <v>6</v>
      </c>
      <c r="B275" s="8" t="s">
        <v>16</v>
      </c>
      <c r="C275" s="2" t="s">
        <v>59</v>
      </c>
      <c r="D275" s="21" t="s">
        <v>342</v>
      </c>
      <c r="E275" s="32">
        <f t="shared" si="4"/>
        <v>86.666666666666671</v>
      </c>
      <c r="F275" s="10">
        <v>80</v>
      </c>
      <c r="G275" s="11">
        <v>90</v>
      </c>
      <c r="H275" s="11">
        <v>90</v>
      </c>
    </row>
    <row r="276" spans="1:8" ht="41.4" x14ac:dyDescent="0.3">
      <c r="A276" s="4">
        <v>6</v>
      </c>
      <c r="B276" s="8" t="s">
        <v>16</v>
      </c>
      <c r="C276" s="2" t="s">
        <v>61</v>
      </c>
      <c r="D276" s="21" t="s">
        <v>343</v>
      </c>
      <c r="E276" s="32">
        <f t="shared" si="4"/>
        <v>86.666666666666671</v>
      </c>
      <c r="F276" s="10">
        <v>80</v>
      </c>
      <c r="G276" s="11">
        <v>90</v>
      </c>
      <c r="H276" s="11">
        <v>90</v>
      </c>
    </row>
    <row r="277" spans="1:8" ht="55.2" x14ac:dyDescent="0.3">
      <c r="A277" s="4">
        <v>6</v>
      </c>
      <c r="B277" s="8" t="s">
        <v>16</v>
      </c>
      <c r="C277" s="2" t="s">
        <v>63</v>
      </c>
      <c r="D277" s="21" t="s">
        <v>344</v>
      </c>
      <c r="E277" s="32">
        <f t="shared" si="4"/>
        <v>92.666666666666671</v>
      </c>
      <c r="F277" s="10">
        <v>88</v>
      </c>
      <c r="G277" s="11">
        <v>100</v>
      </c>
      <c r="H277" s="11">
        <v>90</v>
      </c>
    </row>
    <row r="278" spans="1:8" ht="27.6" x14ac:dyDescent="0.3">
      <c r="A278" s="4">
        <v>6</v>
      </c>
      <c r="B278" s="8" t="s">
        <v>16</v>
      </c>
      <c r="C278" s="2" t="s">
        <v>65</v>
      </c>
      <c r="D278" s="21" t="s">
        <v>345</v>
      </c>
      <c r="E278" s="32">
        <f t="shared" si="4"/>
        <v>73.333333333333329</v>
      </c>
      <c r="F278" s="10">
        <v>70</v>
      </c>
      <c r="G278" s="11">
        <v>75</v>
      </c>
      <c r="H278" s="11">
        <v>75</v>
      </c>
    </row>
    <row r="279" spans="1:8" ht="55.2" x14ac:dyDescent="0.3">
      <c r="A279" s="4">
        <v>6</v>
      </c>
      <c r="B279" s="8" t="s">
        <v>16</v>
      </c>
      <c r="C279" s="2" t="s">
        <v>67</v>
      </c>
      <c r="D279" s="21" t="s">
        <v>341</v>
      </c>
      <c r="E279" s="32">
        <f t="shared" si="4"/>
        <v>86.666666666666671</v>
      </c>
      <c r="F279" s="10">
        <v>80</v>
      </c>
      <c r="G279" s="11">
        <v>90</v>
      </c>
      <c r="H279" s="11">
        <v>90</v>
      </c>
    </row>
    <row r="280" spans="1:8" ht="27.6" x14ac:dyDescent="0.3">
      <c r="A280" s="4">
        <v>6</v>
      </c>
      <c r="B280" s="8" t="s">
        <v>16</v>
      </c>
      <c r="C280" s="2" t="s">
        <v>68</v>
      </c>
      <c r="D280" s="21" t="s">
        <v>346</v>
      </c>
      <c r="E280" s="32">
        <f t="shared" si="4"/>
        <v>11</v>
      </c>
      <c r="F280" s="10">
        <v>8</v>
      </c>
      <c r="G280" s="11">
        <v>15</v>
      </c>
      <c r="H280" s="11">
        <v>10</v>
      </c>
    </row>
    <row r="281" spans="1:8" ht="41.4" x14ac:dyDescent="0.3">
      <c r="A281" s="4">
        <v>6</v>
      </c>
      <c r="B281" s="8" t="s">
        <v>16</v>
      </c>
      <c r="C281" s="2" t="s">
        <v>70</v>
      </c>
      <c r="D281" s="21" t="s">
        <v>347</v>
      </c>
      <c r="E281" s="32">
        <f t="shared" si="4"/>
        <v>0</v>
      </c>
      <c r="F281" s="10">
        <v>0</v>
      </c>
      <c r="G281" s="11">
        <v>0</v>
      </c>
      <c r="H281" s="11">
        <v>0</v>
      </c>
    </row>
    <row r="282" spans="1:8" ht="27.6" x14ac:dyDescent="0.3">
      <c r="A282" s="4">
        <v>6</v>
      </c>
      <c r="B282" s="8" t="s">
        <v>16</v>
      </c>
      <c r="C282" s="2" t="s">
        <v>71</v>
      </c>
      <c r="D282" s="21" t="s">
        <v>348</v>
      </c>
      <c r="E282" s="32">
        <f t="shared" si="4"/>
        <v>30</v>
      </c>
      <c r="F282" s="10">
        <v>30</v>
      </c>
      <c r="G282" s="11">
        <v>35</v>
      </c>
      <c r="H282" s="11">
        <v>25</v>
      </c>
    </row>
    <row r="283" spans="1:8" ht="27.6" x14ac:dyDescent="0.3">
      <c r="A283" s="4">
        <v>6</v>
      </c>
      <c r="B283" s="8" t="s">
        <v>16</v>
      </c>
      <c r="C283" s="2" t="s">
        <v>72</v>
      </c>
      <c r="D283" s="21" t="s">
        <v>349</v>
      </c>
      <c r="E283" s="32">
        <f t="shared" si="4"/>
        <v>84</v>
      </c>
      <c r="F283" s="10">
        <v>77</v>
      </c>
      <c r="G283" s="11">
        <v>85</v>
      </c>
      <c r="H283" s="11">
        <v>90</v>
      </c>
    </row>
    <row r="284" spans="1:8" ht="27.6" x14ac:dyDescent="0.3">
      <c r="A284" s="4">
        <v>6</v>
      </c>
      <c r="B284" s="8" t="s">
        <v>16</v>
      </c>
      <c r="C284" s="2" t="s">
        <v>74</v>
      </c>
      <c r="D284" s="21" t="s">
        <v>350</v>
      </c>
      <c r="E284" s="32">
        <f t="shared" si="4"/>
        <v>53.333333333333336</v>
      </c>
      <c r="F284" s="10">
        <v>50</v>
      </c>
      <c r="G284" s="11">
        <v>60</v>
      </c>
      <c r="H284" s="11">
        <v>50</v>
      </c>
    </row>
    <row r="285" spans="1:8" ht="27.6" x14ac:dyDescent="0.3">
      <c r="A285" s="4">
        <v>6</v>
      </c>
      <c r="B285" s="8" t="s">
        <v>16</v>
      </c>
      <c r="C285" s="2" t="s">
        <v>76</v>
      </c>
      <c r="D285" s="21" t="s">
        <v>351</v>
      </c>
      <c r="E285" s="32">
        <f t="shared" si="4"/>
        <v>41.666666666666664</v>
      </c>
      <c r="F285" s="11">
        <v>40</v>
      </c>
      <c r="G285" s="11">
        <v>35</v>
      </c>
      <c r="H285" s="11">
        <v>50</v>
      </c>
    </row>
    <row r="286" spans="1:8" ht="27.6" x14ac:dyDescent="0.3">
      <c r="A286" s="4">
        <v>6</v>
      </c>
      <c r="B286" s="8" t="s">
        <v>16</v>
      </c>
      <c r="C286" s="2" t="s">
        <v>78</v>
      </c>
      <c r="D286" s="21" t="s">
        <v>352</v>
      </c>
      <c r="E286" s="32">
        <f t="shared" si="4"/>
        <v>50</v>
      </c>
      <c r="F286" s="11">
        <v>45</v>
      </c>
      <c r="G286" s="11">
        <v>55</v>
      </c>
      <c r="H286" s="11">
        <v>50</v>
      </c>
    </row>
    <row r="287" spans="1:8" ht="27.6" x14ac:dyDescent="0.3">
      <c r="A287" s="4">
        <v>6</v>
      </c>
      <c r="B287" s="8" t="s">
        <v>16</v>
      </c>
      <c r="C287" s="2" t="s">
        <v>80</v>
      </c>
      <c r="D287" s="21" t="s">
        <v>353</v>
      </c>
      <c r="E287" s="32">
        <f t="shared" si="4"/>
        <v>26.666666666666668</v>
      </c>
      <c r="F287" s="11">
        <v>25</v>
      </c>
      <c r="G287" s="11">
        <v>30</v>
      </c>
      <c r="H287" s="11">
        <v>25</v>
      </c>
    </row>
    <row r="288" spans="1:8" ht="27.6" x14ac:dyDescent="0.3">
      <c r="A288" s="4">
        <v>6</v>
      </c>
      <c r="B288" s="8" t="s">
        <v>16</v>
      </c>
      <c r="C288" s="2" t="s">
        <v>82</v>
      </c>
      <c r="D288" s="21" t="s">
        <v>354</v>
      </c>
      <c r="E288" s="32">
        <f t="shared" si="4"/>
        <v>45</v>
      </c>
      <c r="F288" s="11">
        <v>40</v>
      </c>
      <c r="G288" s="11">
        <v>45</v>
      </c>
      <c r="H288" s="11">
        <v>50</v>
      </c>
    </row>
    <row r="289" spans="1:8" ht="27.6" x14ac:dyDescent="0.3">
      <c r="A289" s="4">
        <v>6</v>
      </c>
      <c r="B289" s="8" t="s">
        <v>16</v>
      </c>
      <c r="C289" s="2" t="s">
        <v>84</v>
      </c>
      <c r="D289" s="21" t="s">
        <v>355</v>
      </c>
      <c r="E289" s="32">
        <f t="shared" si="4"/>
        <v>45</v>
      </c>
      <c r="F289" s="11">
        <v>40</v>
      </c>
      <c r="G289" s="11">
        <v>45</v>
      </c>
      <c r="H289" s="11">
        <v>50</v>
      </c>
    </row>
    <row r="290" spans="1:8" ht="41.4" x14ac:dyDescent="0.3">
      <c r="A290" s="4">
        <v>6</v>
      </c>
      <c r="B290" s="8" t="s">
        <v>16</v>
      </c>
      <c r="C290" s="2" t="s">
        <v>86</v>
      </c>
      <c r="D290" s="21" t="s">
        <v>356</v>
      </c>
      <c r="E290" s="32">
        <f t="shared" si="4"/>
        <v>86.666666666666671</v>
      </c>
      <c r="F290" s="11">
        <v>80</v>
      </c>
      <c r="G290" s="11">
        <v>90</v>
      </c>
      <c r="H290" s="11">
        <v>90</v>
      </c>
    </row>
    <row r="291" spans="1:8" ht="27.6" x14ac:dyDescent="0.3">
      <c r="A291" s="4">
        <v>6</v>
      </c>
      <c r="B291" s="8" t="s">
        <v>16</v>
      </c>
      <c r="C291" s="2" t="s">
        <v>88</v>
      </c>
      <c r="D291" s="21" t="s">
        <v>357</v>
      </c>
      <c r="E291" s="32">
        <f t="shared" si="4"/>
        <v>0</v>
      </c>
      <c r="F291" s="11">
        <v>0</v>
      </c>
      <c r="G291" s="11">
        <v>0</v>
      </c>
      <c r="H291" s="11">
        <v>0</v>
      </c>
    </row>
    <row r="292" spans="1:8" ht="27.6" x14ac:dyDescent="0.3">
      <c r="A292" s="4">
        <v>6</v>
      </c>
      <c r="B292" s="8" t="s">
        <v>16</v>
      </c>
      <c r="C292" s="2" t="s">
        <v>90</v>
      </c>
      <c r="D292" s="21" t="s">
        <v>358</v>
      </c>
      <c r="E292" s="32">
        <f t="shared" si="4"/>
        <v>8.3333333333333339</v>
      </c>
      <c r="F292" s="11">
        <v>10</v>
      </c>
      <c r="G292" s="11">
        <v>5</v>
      </c>
      <c r="H292" s="11">
        <v>10</v>
      </c>
    </row>
    <row r="293" spans="1:8" ht="110.4" x14ac:dyDescent="0.3">
      <c r="A293" s="4">
        <v>6</v>
      </c>
      <c r="B293" s="8" t="s">
        <v>16</v>
      </c>
      <c r="C293" s="2" t="s">
        <v>92</v>
      </c>
      <c r="D293" s="21" t="s">
        <v>359</v>
      </c>
      <c r="E293" s="32">
        <f t="shared" si="4"/>
        <v>73.333333333333329</v>
      </c>
      <c r="F293" s="11">
        <v>65</v>
      </c>
      <c r="G293" s="11">
        <v>80</v>
      </c>
      <c r="H293" s="11">
        <v>75</v>
      </c>
    </row>
    <row r="294" spans="1:8" ht="55.2" x14ac:dyDescent="0.3">
      <c r="A294" s="4">
        <v>6</v>
      </c>
      <c r="B294" s="8" t="s">
        <v>16</v>
      </c>
      <c r="C294" s="2" t="s">
        <v>93</v>
      </c>
      <c r="D294" s="21" t="s">
        <v>360</v>
      </c>
      <c r="E294" s="32">
        <f t="shared" si="4"/>
        <v>85</v>
      </c>
      <c r="F294" s="11">
        <v>77</v>
      </c>
      <c r="G294" s="11">
        <v>88</v>
      </c>
      <c r="H294" s="11">
        <v>90</v>
      </c>
    </row>
    <row r="295" spans="1:8" ht="27.6" x14ac:dyDescent="0.3">
      <c r="A295" s="4">
        <v>6</v>
      </c>
      <c r="B295" s="8" t="s">
        <v>16</v>
      </c>
      <c r="C295" s="2" t="s">
        <v>95</v>
      </c>
      <c r="D295" s="21" t="s">
        <v>361</v>
      </c>
      <c r="E295" s="32">
        <f t="shared" si="4"/>
        <v>25</v>
      </c>
      <c r="F295" s="11">
        <v>20</v>
      </c>
      <c r="G295" s="11">
        <v>30</v>
      </c>
      <c r="H295" s="11">
        <v>25</v>
      </c>
    </row>
    <row r="296" spans="1:8" ht="55.2" x14ac:dyDescent="0.3">
      <c r="A296" s="4">
        <v>6</v>
      </c>
      <c r="B296" s="8" t="s">
        <v>16</v>
      </c>
      <c r="C296" s="2" t="s">
        <v>97</v>
      </c>
      <c r="D296" s="21" t="s">
        <v>341</v>
      </c>
      <c r="E296" s="32">
        <f t="shared" si="4"/>
        <v>91</v>
      </c>
      <c r="F296" s="11">
        <v>88</v>
      </c>
      <c r="G296" s="11">
        <v>95</v>
      </c>
      <c r="H296" s="11">
        <v>90</v>
      </c>
    </row>
    <row r="297" spans="1:8" ht="41.4" x14ac:dyDescent="0.3">
      <c r="A297" s="4">
        <v>6</v>
      </c>
      <c r="B297" s="8" t="s">
        <v>16</v>
      </c>
      <c r="C297" s="2" t="s">
        <v>98</v>
      </c>
      <c r="D297" s="21" t="s">
        <v>331</v>
      </c>
      <c r="E297" s="32">
        <f t="shared" si="4"/>
        <v>86.666666666666671</v>
      </c>
      <c r="F297" s="11">
        <v>80</v>
      </c>
      <c r="G297" s="11">
        <v>90</v>
      </c>
      <c r="H297" s="11">
        <v>90</v>
      </c>
    </row>
    <row r="298" spans="1:8" ht="41.4" x14ac:dyDescent="0.3">
      <c r="A298" s="4">
        <v>6</v>
      </c>
      <c r="B298" s="8" t="s">
        <v>16</v>
      </c>
      <c r="C298" s="2" t="s">
        <v>99</v>
      </c>
      <c r="D298" s="21" t="s">
        <v>330</v>
      </c>
      <c r="E298" s="32">
        <f t="shared" si="4"/>
        <v>88</v>
      </c>
      <c r="F298" s="11">
        <v>88</v>
      </c>
      <c r="G298" s="11">
        <v>86</v>
      </c>
      <c r="H298" s="11">
        <v>90</v>
      </c>
    </row>
    <row r="299" spans="1:8" ht="55.2" x14ac:dyDescent="0.3">
      <c r="A299" s="4">
        <v>6</v>
      </c>
      <c r="B299" s="8" t="s">
        <v>16</v>
      </c>
      <c r="C299" s="2" t="s">
        <v>101</v>
      </c>
      <c r="D299" s="21" t="s">
        <v>362</v>
      </c>
      <c r="E299" s="32">
        <f t="shared" si="4"/>
        <v>86.666666666666671</v>
      </c>
      <c r="F299" s="11">
        <v>80</v>
      </c>
      <c r="G299" s="11">
        <v>90</v>
      </c>
      <c r="H299" s="11">
        <v>90</v>
      </c>
    </row>
    <row r="300" spans="1:8" ht="27.6" x14ac:dyDescent="0.3">
      <c r="A300" s="4">
        <v>6</v>
      </c>
      <c r="B300" s="8" t="s">
        <v>16</v>
      </c>
      <c r="C300" s="2" t="s">
        <v>103</v>
      </c>
      <c r="D300" s="21" t="s">
        <v>363</v>
      </c>
      <c r="E300" s="32">
        <f t="shared" si="4"/>
        <v>6.666666666666667</v>
      </c>
      <c r="F300" s="11">
        <v>5</v>
      </c>
      <c r="G300" s="11">
        <v>5</v>
      </c>
      <c r="H300" s="11">
        <v>10</v>
      </c>
    </row>
    <row r="301" spans="1:8" ht="27.6" x14ac:dyDescent="0.3">
      <c r="A301" s="4">
        <v>6</v>
      </c>
      <c r="B301" s="8" t="s">
        <v>16</v>
      </c>
      <c r="C301" s="2" t="s">
        <v>105</v>
      </c>
      <c r="D301" s="21" t="s">
        <v>364</v>
      </c>
      <c r="E301" s="32">
        <f t="shared" si="4"/>
        <v>28.333333333333332</v>
      </c>
      <c r="F301" s="11">
        <v>30</v>
      </c>
      <c r="G301" s="11">
        <v>30</v>
      </c>
      <c r="H301" s="11">
        <v>25</v>
      </c>
    </row>
    <row r="302" spans="1:8" ht="27.6" x14ac:dyDescent="0.3">
      <c r="A302" s="4">
        <v>6</v>
      </c>
      <c r="B302" s="8" t="s">
        <v>16</v>
      </c>
      <c r="C302" s="2" t="s">
        <v>107</v>
      </c>
      <c r="D302" s="21" t="s">
        <v>365</v>
      </c>
      <c r="E302" s="32">
        <f t="shared" si="4"/>
        <v>27.333333333333332</v>
      </c>
      <c r="F302" s="11">
        <v>27</v>
      </c>
      <c r="G302" s="11">
        <v>30</v>
      </c>
      <c r="H302" s="11">
        <v>25</v>
      </c>
    </row>
    <row r="303" spans="1:8" ht="27.6" x14ac:dyDescent="0.3">
      <c r="A303" s="4">
        <v>6</v>
      </c>
      <c r="B303" s="8" t="s">
        <v>16</v>
      </c>
      <c r="C303" s="2" t="s">
        <v>109</v>
      </c>
      <c r="D303" s="21" t="s">
        <v>366</v>
      </c>
      <c r="E303" s="32">
        <f t="shared" si="4"/>
        <v>26.666666666666668</v>
      </c>
      <c r="F303" s="11">
        <v>25</v>
      </c>
      <c r="G303" s="11">
        <v>30</v>
      </c>
      <c r="H303" s="11">
        <v>25</v>
      </c>
    </row>
    <row r="304" spans="1:8" ht="27.6" x14ac:dyDescent="0.3">
      <c r="A304" s="4">
        <v>6</v>
      </c>
      <c r="B304" s="8" t="s">
        <v>16</v>
      </c>
      <c r="C304" s="2" t="s">
        <v>111</v>
      </c>
      <c r="D304" s="21" t="s">
        <v>367</v>
      </c>
      <c r="E304" s="32">
        <f t="shared" si="4"/>
        <v>10</v>
      </c>
      <c r="F304" s="11">
        <v>10</v>
      </c>
      <c r="G304" s="11">
        <v>10</v>
      </c>
      <c r="H304" s="11">
        <v>10</v>
      </c>
    </row>
    <row r="305" spans="1:8" ht="27.6" x14ac:dyDescent="0.3">
      <c r="A305" s="4">
        <v>6</v>
      </c>
      <c r="B305" s="8" t="s">
        <v>16</v>
      </c>
      <c r="C305" s="2" t="s">
        <v>113</v>
      </c>
      <c r="D305" s="21" t="s">
        <v>368</v>
      </c>
      <c r="E305" s="32">
        <f t="shared" si="4"/>
        <v>46.666666666666664</v>
      </c>
      <c r="F305" s="11">
        <v>40</v>
      </c>
      <c r="G305" s="11">
        <v>50</v>
      </c>
      <c r="H305" s="11">
        <v>50</v>
      </c>
    </row>
    <row r="306" spans="1:8" ht="41.4" x14ac:dyDescent="0.3">
      <c r="A306" s="4">
        <v>6</v>
      </c>
      <c r="B306" s="8" t="s">
        <v>16</v>
      </c>
      <c r="C306" s="2" t="s">
        <v>115</v>
      </c>
      <c r="D306" s="21" t="s">
        <v>369</v>
      </c>
      <c r="E306" s="32">
        <f t="shared" si="4"/>
        <v>86.666666666666671</v>
      </c>
      <c r="F306" s="11">
        <v>80</v>
      </c>
      <c r="G306" s="11">
        <v>90</v>
      </c>
      <c r="H306" s="11">
        <v>90</v>
      </c>
    </row>
    <row r="307" spans="1:8" ht="27.6" x14ac:dyDescent="0.3">
      <c r="A307" s="4">
        <v>6</v>
      </c>
      <c r="B307" s="8" t="s">
        <v>16</v>
      </c>
      <c r="C307" s="2" t="s">
        <v>117</v>
      </c>
      <c r="D307" s="21" t="s">
        <v>370</v>
      </c>
      <c r="E307" s="32">
        <f t="shared" si="4"/>
        <v>28.333333333333332</v>
      </c>
      <c r="F307" s="11">
        <v>25</v>
      </c>
      <c r="G307" s="11">
        <v>35</v>
      </c>
      <c r="H307" s="11">
        <v>25</v>
      </c>
    </row>
    <row r="308" spans="1:8" ht="41.4" x14ac:dyDescent="0.3">
      <c r="A308" s="4">
        <v>6</v>
      </c>
      <c r="B308" s="8" t="s">
        <v>16</v>
      </c>
      <c r="C308" s="2" t="s">
        <v>119</v>
      </c>
      <c r="D308" s="23" t="s">
        <v>564</v>
      </c>
      <c r="E308" s="32">
        <f t="shared" si="4"/>
        <v>88</v>
      </c>
      <c r="F308" s="11">
        <v>88</v>
      </c>
      <c r="G308" s="11">
        <v>86</v>
      </c>
      <c r="H308" s="11">
        <v>90</v>
      </c>
    </row>
    <row r="309" spans="1:8" ht="41.4" x14ac:dyDescent="0.3">
      <c r="A309" s="4">
        <v>6</v>
      </c>
      <c r="B309" s="8" t="s">
        <v>16</v>
      </c>
      <c r="C309" s="2" t="s">
        <v>121</v>
      </c>
      <c r="D309" s="21" t="s">
        <v>331</v>
      </c>
      <c r="E309" s="32">
        <f t="shared" si="4"/>
        <v>86.666666666666671</v>
      </c>
      <c r="F309" s="11">
        <v>80</v>
      </c>
      <c r="G309" s="11">
        <v>90</v>
      </c>
      <c r="H309" s="11">
        <v>90</v>
      </c>
    </row>
    <row r="310" spans="1:8" ht="41.4" x14ac:dyDescent="0.3">
      <c r="A310" s="4">
        <v>6</v>
      </c>
      <c r="B310" s="8" t="s">
        <v>16</v>
      </c>
      <c r="C310" s="2" t="s">
        <v>123</v>
      </c>
      <c r="D310" s="21" t="s">
        <v>331</v>
      </c>
      <c r="E310" s="32">
        <f t="shared" si="4"/>
        <v>86.666666666666671</v>
      </c>
      <c r="F310" s="11">
        <v>80</v>
      </c>
      <c r="G310" s="11">
        <v>90</v>
      </c>
      <c r="H310" s="11">
        <v>90</v>
      </c>
    </row>
    <row r="311" spans="1:8" ht="27.6" x14ac:dyDescent="0.3">
      <c r="A311" s="4">
        <v>6</v>
      </c>
      <c r="B311" s="8" t="s">
        <v>16</v>
      </c>
      <c r="C311" s="2" t="s">
        <v>125</v>
      </c>
      <c r="D311" s="21" t="s">
        <v>371</v>
      </c>
      <c r="E311" s="32">
        <f t="shared" si="4"/>
        <v>23.333333333333332</v>
      </c>
      <c r="F311" s="11">
        <v>25</v>
      </c>
      <c r="G311" s="11">
        <v>20</v>
      </c>
      <c r="H311" s="11">
        <v>25</v>
      </c>
    </row>
    <row r="312" spans="1:8" ht="41.4" x14ac:dyDescent="0.3">
      <c r="A312" s="4">
        <v>6</v>
      </c>
      <c r="B312" s="8" t="s">
        <v>16</v>
      </c>
      <c r="C312" s="2" t="s">
        <v>127</v>
      </c>
      <c r="D312" s="21" t="s">
        <v>372</v>
      </c>
      <c r="E312" s="32">
        <f t="shared" si="4"/>
        <v>45</v>
      </c>
      <c r="F312" s="11">
        <v>45</v>
      </c>
      <c r="G312" s="11">
        <v>40</v>
      </c>
      <c r="H312" s="11">
        <v>50</v>
      </c>
    </row>
    <row r="313" spans="1:8" ht="27.6" x14ac:dyDescent="0.3">
      <c r="A313" s="4">
        <v>7</v>
      </c>
      <c r="B313" s="8" t="s">
        <v>18</v>
      </c>
      <c r="C313" s="2" t="s">
        <v>34</v>
      </c>
      <c r="D313" s="21" t="s">
        <v>373</v>
      </c>
      <c r="E313" s="32">
        <f t="shared" si="4"/>
        <v>94</v>
      </c>
      <c r="F313" s="10">
        <v>92</v>
      </c>
      <c r="G313" s="11">
        <v>100</v>
      </c>
      <c r="H313" s="11">
        <v>90</v>
      </c>
    </row>
    <row r="314" spans="1:8" ht="27.6" x14ac:dyDescent="0.3">
      <c r="A314" s="4">
        <v>7</v>
      </c>
      <c r="B314" s="8" t="s">
        <v>18</v>
      </c>
      <c r="C314" s="2" t="s">
        <v>36</v>
      </c>
      <c r="D314" s="21" t="s">
        <v>374</v>
      </c>
      <c r="E314" s="32">
        <f t="shared" si="4"/>
        <v>81.666666666666671</v>
      </c>
      <c r="F314" s="10">
        <v>60</v>
      </c>
      <c r="G314" s="11">
        <v>95</v>
      </c>
      <c r="H314" s="11">
        <v>90</v>
      </c>
    </row>
    <row r="315" spans="1:8" ht="27.6" x14ac:dyDescent="0.3">
      <c r="A315" s="4">
        <v>7</v>
      </c>
      <c r="B315" s="8" t="s">
        <v>18</v>
      </c>
      <c r="C315" s="2" t="s">
        <v>38</v>
      </c>
      <c r="D315" s="21" t="s">
        <v>375</v>
      </c>
      <c r="E315" s="32">
        <f t="shared" si="4"/>
        <v>81.666666666666671</v>
      </c>
      <c r="F315" s="10">
        <v>60</v>
      </c>
      <c r="G315" s="11">
        <v>95</v>
      </c>
      <c r="H315" s="11">
        <v>90</v>
      </c>
    </row>
    <row r="316" spans="1:8" ht="27.6" x14ac:dyDescent="0.3">
      <c r="A316" s="4">
        <v>7</v>
      </c>
      <c r="B316" s="8" t="s">
        <v>18</v>
      </c>
      <c r="C316" s="2" t="s">
        <v>40</v>
      </c>
      <c r="D316" s="21" t="s">
        <v>376</v>
      </c>
      <c r="E316" s="32">
        <f t="shared" si="4"/>
        <v>94</v>
      </c>
      <c r="F316" s="10">
        <v>92</v>
      </c>
      <c r="G316" s="11">
        <v>100</v>
      </c>
      <c r="H316" s="11">
        <v>90</v>
      </c>
    </row>
    <row r="317" spans="1:8" ht="27.6" x14ac:dyDescent="0.3">
      <c r="A317" s="4">
        <v>7</v>
      </c>
      <c r="B317" s="8" t="s">
        <v>18</v>
      </c>
      <c r="C317" s="2" t="s">
        <v>42</v>
      </c>
      <c r="D317" s="21" t="s">
        <v>377</v>
      </c>
      <c r="E317" s="32">
        <f t="shared" si="4"/>
        <v>69.333333333333329</v>
      </c>
      <c r="F317" s="10">
        <v>68</v>
      </c>
      <c r="G317" s="11">
        <v>65</v>
      </c>
      <c r="H317" s="11">
        <v>75</v>
      </c>
    </row>
    <row r="318" spans="1:8" ht="27.6" x14ac:dyDescent="0.3">
      <c r="A318" s="4">
        <v>7</v>
      </c>
      <c r="B318" s="8" t="s">
        <v>18</v>
      </c>
      <c r="C318" s="2" t="s">
        <v>44</v>
      </c>
      <c r="D318" s="21" t="s">
        <v>378</v>
      </c>
      <c r="E318" s="32">
        <f t="shared" si="4"/>
        <v>87</v>
      </c>
      <c r="F318" s="10">
        <v>76</v>
      </c>
      <c r="G318" s="11">
        <v>95</v>
      </c>
      <c r="H318" s="11">
        <v>90</v>
      </c>
    </row>
    <row r="319" spans="1:8" ht="27.6" x14ac:dyDescent="0.3">
      <c r="A319" s="4">
        <v>7</v>
      </c>
      <c r="B319" s="8" t="s">
        <v>18</v>
      </c>
      <c r="C319" s="2" t="s">
        <v>46</v>
      </c>
      <c r="D319" s="21" t="s">
        <v>379</v>
      </c>
      <c r="E319" s="32">
        <f t="shared" si="4"/>
        <v>87</v>
      </c>
      <c r="F319" s="10">
        <v>76</v>
      </c>
      <c r="G319" s="11">
        <v>95</v>
      </c>
      <c r="H319" s="11">
        <v>90</v>
      </c>
    </row>
    <row r="320" spans="1:8" ht="27.6" x14ac:dyDescent="0.3">
      <c r="A320" s="4">
        <v>7</v>
      </c>
      <c r="B320" s="8" t="s">
        <v>18</v>
      </c>
      <c r="C320" s="2" t="s">
        <v>48</v>
      </c>
      <c r="D320" s="21" t="s">
        <v>380</v>
      </c>
      <c r="E320" s="32">
        <f t="shared" si="4"/>
        <v>100</v>
      </c>
      <c r="F320" s="10">
        <v>100</v>
      </c>
      <c r="G320" s="11">
        <v>100</v>
      </c>
      <c r="H320" s="11">
        <v>100</v>
      </c>
    </row>
    <row r="321" spans="1:8" ht="27.6" x14ac:dyDescent="0.3">
      <c r="A321" s="4">
        <v>7</v>
      </c>
      <c r="B321" s="8" t="s">
        <v>18</v>
      </c>
      <c r="C321" s="2" t="s">
        <v>50</v>
      </c>
      <c r="D321" s="21" t="s">
        <v>381</v>
      </c>
      <c r="E321" s="32">
        <f t="shared" si="4"/>
        <v>100</v>
      </c>
      <c r="F321" s="10">
        <v>100</v>
      </c>
      <c r="G321" s="11">
        <v>100</v>
      </c>
      <c r="H321" s="11">
        <v>100</v>
      </c>
    </row>
    <row r="322" spans="1:8" ht="27.6" x14ac:dyDescent="0.3">
      <c r="A322" s="4">
        <v>7</v>
      </c>
      <c r="B322" s="8" t="s">
        <v>18</v>
      </c>
      <c r="C322" s="2" t="s">
        <v>51</v>
      </c>
      <c r="D322" s="21" t="s">
        <v>382</v>
      </c>
      <c r="E322" s="32">
        <f t="shared" si="4"/>
        <v>92.333333333333329</v>
      </c>
      <c r="F322" s="10">
        <v>92</v>
      </c>
      <c r="G322" s="11">
        <v>95</v>
      </c>
      <c r="H322" s="11">
        <v>90</v>
      </c>
    </row>
    <row r="323" spans="1:8" ht="41.4" x14ac:dyDescent="0.3">
      <c r="A323" s="4">
        <v>7</v>
      </c>
      <c r="B323" s="8" t="s">
        <v>18</v>
      </c>
      <c r="C323" s="2" t="s">
        <v>52</v>
      </c>
      <c r="D323" s="21" t="s">
        <v>383</v>
      </c>
      <c r="E323" s="32">
        <f t="shared" ref="E323:E386" si="5">AVERAGE(F323:H323)</f>
        <v>88.666666666666671</v>
      </c>
      <c r="F323" s="10">
        <v>76</v>
      </c>
      <c r="G323" s="11">
        <v>100</v>
      </c>
      <c r="H323" s="11">
        <v>90</v>
      </c>
    </row>
    <row r="324" spans="1:8" ht="27.6" x14ac:dyDescent="0.3">
      <c r="A324" s="4">
        <v>7</v>
      </c>
      <c r="B324" s="8" t="s">
        <v>18</v>
      </c>
      <c r="C324" s="2" t="s">
        <v>54</v>
      </c>
      <c r="D324" s="21" t="s">
        <v>384</v>
      </c>
      <c r="E324" s="32">
        <f t="shared" si="5"/>
        <v>55.666666666666664</v>
      </c>
      <c r="F324" s="10">
        <v>52</v>
      </c>
      <c r="G324" s="11">
        <v>65</v>
      </c>
      <c r="H324" s="11">
        <v>50</v>
      </c>
    </row>
    <row r="325" spans="1:8" ht="27.6" x14ac:dyDescent="0.3">
      <c r="A325" s="4">
        <v>7</v>
      </c>
      <c r="B325" s="8" t="s">
        <v>18</v>
      </c>
      <c r="C325" s="2" t="s">
        <v>56</v>
      </c>
      <c r="D325" s="21" t="s">
        <v>385</v>
      </c>
      <c r="E325" s="32">
        <f t="shared" si="5"/>
        <v>77</v>
      </c>
      <c r="F325" s="10">
        <v>76</v>
      </c>
      <c r="G325" s="11">
        <v>80</v>
      </c>
      <c r="H325" s="11">
        <v>75</v>
      </c>
    </row>
    <row r="326" spans="1:8" ht="27.6" x14ac:dyDescent="0.3">
      <c r="A326" s="4">
        <v>7</v>
      </c>
      <c r="B326" s="8" t="s">
        <v>18</v>
      </c>
      <c r="C326" s="2" t="s">
        <v>58</v>
      </c>
      <c r="D326" s="21" t="s">
        <v>386</v>
      </c>
      <c r="E326" s="32">
        <f t="shared" si="5"/>
        <v>100</v>
      </c>
      <c r="F326" s="10">
        <v>100</v>
      </c>
      <c r="G326" s="11">
        <v>100</v>
      </c>
      <c r="H326" s="11">
        <v>100</v>
      </c>
    </row>
    <row r="327" spans="1:8" ht="27.6" x14ac:dyDescent="0.3">
      <c r="A327" s="4">
        <v>7</v>
      </c>
      <c r="B327" s="8" t="s">
        <v>18</v>
      </c>
      <c r="C327" s="2" t="s">
        <v>59</v>
      </c>
      <c r="D327" s="21" t="s">
        <v>387</v>
      </c>
      <c r="E327" s="32">
        <f t="shared" si="5"/>
        <v>43.666666666666664</v>
      </c>
      <c r="F327" s="10">
        <v>46</v>
      </c>
      <c r="G327" s="11">
        <v>35</v>
      </c>
      <c r="H327" s="11">
        <v>50</v>
      </c>
    </row>
    <row r="328" spans="1:8" ht="27.6" x14ac:dyDescent="0.3">
      <c r="A328" s="4">
        <v>7</v>
      </c>
      <c r="B328" s="8" t="s">
        <v>18</v>
      </c>
      <c r="C328" s="2" t="s">
        <v>61</v>
      </c>
      <c r="D328" s="21" t="s">
        <v>388</v>
      </c>
      <c r="E328" s="32">
        <f t="shared" si="5"/>
        <v>78</v>
      </c>
      <c r="F328" s="10">
        <v>84</v>
      </c>
      <c r="G328" s="11">
        <v>75</v>
      </c>
      <c r="H328" s="11">
        <v>75</v>
      </c>
    </row>
    <row r="329" spans="1:8" ht="27.6" x14ac:dyDescent="0.3">
      <c r="A329" s="4">
        <v>7</v>
      </c>
      <c r="B329" s="8" t="s">
        <v>18</v>
      </c>
      <c r="C329" s="2" t="s">
        <v>63</v>
      </c>
      <c r="D329" s="23" t="s">
        <v>412</v>
      </c>
      <c r="E329" s="32">
        <f t="shared" si="5"/>
        <v>100</v>
      </c>
      <c r="F329" s="10">
        <v>100</v>
      </c>
      <c r="G329" s="11">
        <v>100</v>
      </c>
      <c r="H329" s="11">
        <v>100</v>
      </c>
    </row>
    <row r="330" spans="1:8" ht="27.6" x14ac:dyDescent="0.3">
      <c r="A330" s="4">
        <v>7</v>
      </c>
      <c r="B330" s="8" t="s">
        <v>18</v>
      </c>
      <c r="C330" s="2" t="s">
        <v>65</v>
      </c>
      <c r="D330" s="21" t="s">
        <v>389</v>
      </c>
      <c r="E330" s="32">
        <f t="shared" si="5"/>
        <v>89.666666666666671</v>
      </c>
      <c r="F330" s="10">
        <v>84</v>
      </c>
      <c r="G330" s="11">
        <v>95</v>
      </c>
      <c r="H330" s="11">
        <v>90</v>
      </c>
    </row>
    <row r="331" spans="1:8" ht="27.6" x14ac:dyDescent="0.3">
      <c r="A331" s="4">
        <v>7</v>
      </c>
      <c r="B331" s="8" t="s">
        <v>18</v>
      </c>
      <c r="C331" s="2" t="s">
        <v>67</v>
      </c>
      <c r="D331" s="23" t="s">
        <v>413</v>
      </c>
      <c r="E331" s="32">
        <f t="shared" si="5"/>
        <v>78</v>
      </c>
      <c r="F331" s="10">
        <v>84</v>
      </c>
      <c r="G331" s="11">
        <v>75</v>
      </c>
      <c r="H331" s="11">
        <v>75</v>
      </c>
    </row>
    <row r="332" spans="1:8" ht="27.6" x14ac:dyDescent="0.3">
      <c r="A332" s="4">
        <v>7</v>
      </c>
      <c r="B332" s="8" t="s">
        <v>18</v>
      </c>
      <c r="C332" s="2" t="s">
        <v>68</v>
      </c>
      <c r="D332" s="21" t="s">
        <v>390</v>
      </c>
      <c r="E332" s="32">
        <f t="shared" si="5"/>
        <v>23</v>
      </c>
      <c r="F332" s="10">
        <v>24</v>
      </c>
      <c r="G332" s="11">
        <v>20</v>
      </c>
      <c r="H332" s="11">
        <v>25</v>
      </c>
    </row>
    <row r="333" spans="1:8" ht="27.6" x14ac:dyDescent="0.3">
      <c r="A333" s="4">
        <v>7</v>
      </c>
      <c r="B333" s="8" t="s">
        <v>18</v>
      </c>
      <c r="C333" s="2" t="s">
        <v>70</v>
      </c>
      <c r="D333" s="21" t="s">
        <v>391</v>
      </c>
      <c r="E333" s="32">
        <f t="shared" si="5"/>
        <v>87.333333333333329</v>
      </c>
      <c r="F333" s="10">
        <v>92</v>
      </c>
      <c r="G333" s="11">
        <v>80</v>
      </c>
      <c r="H333" s="11">
        <v>90</v>
      </c>
    </row>
    <row r="334" spans="1:8" ht="27.6" x14ac:dyDescent="0.3">
      <c r="A334" s="4">
        <v>7</v>
      </c>
      <c r="B334" s="8" t="s">
        <v>18</v>
      </c>
      <c r="C334" s="2" t="s">
        <v>71</v>
      </c>
      <c r="D334" s="21" t="s">
        <v>392</v>
      </c>
      <c r="E334" s="32">
        <f t="shared" si="5"/>
        <v>100</v>
      </c>
      <c r="F334" s="10">
        <v>100</v>
      </c>
      <c r="G334" s="11">
        <v>100</v>
      </c>
      <c r="H334" s="11">
        <v>100</v>
      </c>
    </row>
    <row r="335" spans="1:8" ht="27.6" x14ac:dyDescent="0.3">
      <c r="A335" s="4">
        <v>7</v>
      </c>
      <c r="B335" s="8" t="s">
        <v>18</v>
      </c>
      <c r="C335" s="2" t="s">
        <v>72</v>
      </c>
      <c r="D335" s="23" t="s">
        <v>414</v>
      </c>
      <c r="E335" s="32">
        <f t="shared" si="5"/>
        <v>100</v>
      </c>
      <c r="F335" s="10">
        <v>100</v>
      </c>
      <c r="G335" s="11">
        <v>100</v>
      </c>
      <c r="H335" s="11">
        <v>100</v>
      </c>
    </row>
    <row r="336" spans="1:8" ht="27.6" x14ac:dyDescent="0.3">
      <c r="A336" s="4">
        <v>7</v>
      </c>
      <c r="B336" s="8" t="s">
        <v>18</v>
      </c>
      <c r="C336" s="2" t="s">
        <v>74</v>
      </c>
      <c r="D336" s="21" t="s">
        <v>393</v>
      </c>
      <c r="E336" s="32">
        <f t="shared" si="5"/>
        <v>87</v>
      </c>
      <c r="F336" s="10">
        <v>76</v>
      </c>
      <c r="G336" s="11">
        <v>95</v>
      </c>
      <c r="H336" s="11">
        <v>90</v>
      </c>
    </row>
    <row r="337" spans="1:8" ht="27.6" x14ac:dyDescent="0.3">
      <c r="A337" s="4">
        <v>7</v>
      </c>
      <c r="B337" s="8" t="s">
        <v>18</v>
      </c>
      <c r="C337" s="2" t="s">
        <v>76</v>
      </c>
      <c r="D337" s="23" t="s">
        <v>394</v>
      </c>
      <c r="E337" s="32">
        <f t="shared" si="5"/>
        <v>89.666666666666671</v>
      </c>
      <c r="F337" s="11">
        <v>84</v>
      </c>
      <c r="G337" s="11">
        <v>95</v>
      </c>
      <c r="H337" s="11">
        <v>90</v>
      </c>
    </row>
    <row r="338" spans="1:8" ht="27.6" x14ac:dyDescent="0.3">
      <c r="A338" s="4">
        <v>7</v>
      </c>
      <c r="B338" s="8" t="s">
        <v>18</v>
      </c>
      <c r="C338" s="2" t="s">
        <v>78</v>
      </c>
      <c r="D338" s="21" t="s">
        <v>395</v>
      </c>
      <c r="E338" s="32">
        <f t="shared" si="5"/>
        <v>92.333333333333329</v>
      </c>
      <c r="F338" s="11">
        <v>92</v>
      </c>
      <c r="G338" s="11">
        <v>95</v>
      </c>
      <c r="H338" s="11">
        <v>90</v>
      </c>
    </row>
    <row r="339" spans="1:8" ht="27.6" x14ac:dyDescent="0.3">
      <c r="A339" s="4">
        <v>7</v>
      </c>
      <c r="B339" s="8" t="s">
        <v>18</v>
      </c>
      <c r="C339" s="2" t="s">
        <v>80</v>
      </c>
      <c r="D339" s="21" t="s">
        <v>396</v>
      </c>
      <c r="E339" s="32">
        <f t="shared" si="5"/>
        <v>75.333333333333329</v>
      </c>
      <c r="F339" s="11">
        <v>76</v>
      </c>
      <c r="G339" s="11">
        <v>75</v>
      </c>
      <c r="H339" s="11">
        <v>75</v>
      </c>
    </row>
    <row r="340" spans="1:8" ht="27.6" x14ac:dyDescent="0.3">
      <c r="A340" s="4">
        <v>7</v>
      </c>
      <c r="B340" s="8" t="s">
        <v>18</v>
      </c>
      <c r="C340" s="2" t="s">
        <v>82</v>
      </c>
      <c r="D340" s="23" t="s">
        <v>415</v>
      </c>
      <c r="E340" s="32">
        <f t="shared" si="5"/>
        <v>100</v>
      </c>
      <c r="F340" s="11">
        <v>100</v>
      </c>
      <c r="G340" s="11">
        <v>100</v>
      </c>
      <c r="H340" s="11">
        <v>100</v>
      </c>
    </row>
    <row r="341" spans="1:8" ht="27.6" x14ac:dyDescent="0.3">
      <c r="A341" s="4">
        <v>7</v>
      </c>
      <c r="B341" s="8" t="s">
        <v>18</v>
      </c>
      <c r="C341" s="2" t="s">
        <v>84</v>
      </c>
      <c r="D341" s="23" t="s">
        <v>416</v>
      </c>
      <c r="E341" s="32">
        <f t="shared" si="5"/>
        <v>69.333333333333329</v>
      </c>
      <c r="F341" s="11">
        <v>68</v>
      </c>
      <c r="G341" s="11">
        <v>65</v>
      </c>
      <c r="H341" s="11">
        <v>75</v>
      </c>
    </row>
    <row r="342" spans="1:8" ht="27.6" x14ac:dyDescent="0.3">
      <c r="A342" s="4">
        <v>7</v>
      </c>
      <c r="B342" s="8" t="s">
        <v>18</v>
      </c>
      <c r="C342" s="2" t="s">
        <v>86</v>
      </c>
      <c r="D342" s="23" t="s">
        <v>417</v>
      </c>
      <c r="E342" s="32">
        <f t="shared" si="5"/>
        <v>94</v>
      </c>
      <c r="F342" s="11">
        <v>92</v>
      </c>
      <c r="G342" s="11">
        <v>100</v>
      </c>
      <c r="H342" s="11">
        <v>90</v>
      </c>
    </row>
    <row r="343" spans="1:8" ht="27.6" x14ac:dyDescent="0.3">
      <c r="A343" s="4">
        <v>7</v>
      </c>
      <c r="B343" s="8" t="s">
        <v>18</v>
      </c>
      <c r="C343" s="2" t="s">
        <v>88</v>
      </c>
      <c r="D343" s="23" t="s">
        <v>397</v>
      </c>
      <c r="E343" s="32">
        <f t="shared" si="5"/>
        <v>32</v>
      </c>
      <c r="F343" s="11">
        <v>36</v>
      </c>
      <c r="G343" s="11">
        <v>35</v>
      </c>
      <c r="H343" s="11">
        <v>25</v>
      </c>
    </row>
    <row r="344" spans="1:8" ht="27.6" x14ac:dyDescent="0.3">
      <c r="A344" s="4">
        <v>7</v>
      </c>
      <c r="B344" s="8" t="s">
        <v>18</v>
      </c>
      <c r="C344" s="2" t="s">
        <v>90</v>
      </c>
      <c r="D344" s="21" t="s">
        <v>398</v>
      </c>
      <c r="E344" s="32">
        <f t="shared" si="5"/>
        <v>45</v>
      </c>
      <c r="F344" s="11">
        <v>45</v>
      </c>
      <c r="G344" s="11">
        <v>40</v>
      </c>
      <c r="H344" s="11">
        <v>50</v>
      </c>
    </row>
    <row r="345" spans="1:8" ht="358.8" x14ac:dyDescent="0.3">
      <c r="A345" s="4">
        <v>7</v>
      </c>
      <c r="B345" s="8" t="s">
        <v>18</v>
      </c>
      <c r="C345" s="2" t="s">
        <v>92</v>
      </c>
      <c r="D345" s="21" t="s">
        <v>399</v>
      </c>
      <c r="E345" s="32">
        <f t="shared" si="5"/>
        <v>25</v>
      </c>
      <c r="F345" s="11">
        <v>30</v>
      </c>
      <c r="G345" s="11">
        <v>20</v>
      </c>
      <c r="H345" s="11">
        <v>25</v>
      </c>
    </row>
    <row r="346" spans="1:8" ht="27.6" x14ac:dyDescent="0.3">
      <c r="A346" s="4">
        <v>7</v>
      </c>
      <c r="B346" s="8" t="s">
        <v>18</v>
      </c>
      <c r="C346" s="2" t="s">
        <v>93</v>
      </c>
      <c r="D346" s="23" t="s">
        <v>418</v>
      </c>
      <c r="E346" s="32">
        <f t="shared" si="5"/>
        <v>100</v>
      </c>
      <c r="F346" s="11">
        <v>100</v>
      </c>
      <c r="G346" s="11">
        <v>100</v>
      </c>
      <c r="H346" s="11">
        <v>100</v>
      </c>
    </row>
    <row r="347" spans="1:8" ht="27.6" x14ac:dyDescent="0.3">
      <c r="A347" s="4">
        <v>7</v>
      </c>
      <c r="B347" s="8" t="s">
        <v>18</v>
      </c>
      <c r="C347" s="2" t="s">
        <v>95</v>
      </c>
      <c r="D347" s="23" t="s">
        <v>419</v>
      </c>
      <c r="E347" s="32">
        <f t="shared" si="5"/>
        <v>94</v>
      </c>
      <c r="F347" s="11">
        <v>92</v>
      </c>
      <c r="G347" s="11">
        <v>100</v>
      </c>
      <c r="H347" s="11">
        <v>90</v>
      </c>
    </row>
    <row r="348" spans="1:8" ht="27.6" x14ac:dyDescent="0.3">
      <c r="A348" s="4">
        <v>7</v>
      </c>
      <c r="B348" s="8" t="s">
        <v>18</v>
      </c>
      <c r="C348" s="2" t="s">
        <v>97</v>
      </c>
      <c r="D348" s="23" t="s">
        <v>420</v>
      </c>
      <c r="E348" s="32">
        <f t="shared" si="5"/>
        <v>100</v>
      </c>
      <c r="F348" s="11">
        <v>100</v>
      </c>
      <c r="G348" s="11">
        <v>100</v>
      </c>
      <c r="H348" s="11">
        <v>100</v>
      </c>
    </row>
    <row r="349" spans="1:8" ht="27.6" x14ac:dyDescent="0.3">
      <c r="A349" s="4">
        <v>7</v>
      </c>
      <c r="B349" s="8" t="s">
        <v>18</v>
      </c>
      <c r="C349" s="2" t="s">
        <v>98</v>
      </c>
      <c r="D349" s="23" t="s">
        <v>421</v>
      </c>
      <c r="E349" s="32">
        <f t="shared" si="5"/>
        <v>100</v>
      </c>
      <c r="F349" s="11">
        <v>100</v>
      </c>
      <c r="G349" s="11">
        <v>100</v>
      </c>
      <c r="H349" s="11">
        <v>100</v>
      </c>
    </row>
    <row r="350" spans="1:8" ht="27.6" x14ac:dyDescent="0.3">
      <c r="A350" s="4">
        <v>7</v>
      </c>
      <c r="B350" s="8" t="s">
        <v>18</v>
      </c>
      <c r="C350" s="2" t="s">
        <v>99</v>
      </c>
      <c r="D350" s="23" t="s">
        <v>400</v>
      </c>
      <c r="E350" s="32">
        <f t="shared" si="5"/>
        <v>90.666666666666671</v>
      </c>
      <c r="F350" s="11">
        <v>92</v>
      </c>
      <c r="G350" s="11">
        <v>90</v>
      </c>
      <c r="H350" s="11">
        <v>90</v>
      </c>
    </row>
    <row r="351" spans="1:8" ht="27.6" x14ac:dyDescent="0.3">
      <c r="A351" s="4">
        <v>7</v>
      </c>
      <c r="B351" s="8" t="s">
        <v>18</v>
      </c>
      <c r="C351" s="2" t="s">
        <v>101</v>
      </c>
      <c r="D351" s="21" t="s">
        <v>401</v>
      </c>
      <c r="E351" s="32">
        <f t="shared" si="5"/>
        <v>100</v>
      </c>
      <c r="F351" s="11">
        <v>100</v>
      </c>
      <c r="G351" s="11">
        <v>100</v>
      </c>
      <c r="H351" s="11">
        <v>100</v>
      </c>
    </row>
    <row r="352" spans="1:8" ht="27.6" x14ac:dyDescent="0.3">
      <c r="A352" s="4">
        <v>7</v>
      </c>
      <c r="B352" s="8" t="s">
        <v>18</v>
      </c>
      <c r="C352" s="2" t="s">
        <v>103</v>
      </c>
      <c r="D352" s="21" t="s">
        <v>402</v>
      </c>
      <c r="E352" s="32">
        <f t="shared" si="5"/>
        <v>23</v>
      </c>
      <c r="F352" s="11">
        <v>24</v>
      </c>
      <c r="G352" s="11">
        <v>20</v>
      </c>
      <c r="H352" s="11">
        <v>25</v>
      </c>
    </row>
    <row r="353" spans="1:8" ht="27.6" x14ac:dyDescent="0.3">
      <c r="A353" s="4">
        <v>7</v>
      </c>
      <c r="B353" s="8" t="s">
        <v>18</v>
      </c>
      <c r="C353" s="2" t="s">
        <v>105</v>
      </c>
      <c r="D353" s="21" t="s">
        <v>403</v>
      </c>
      <c r="E353" s="32">
        <f t="shared" si="5"/>
        <v>31</v>
      </c>
      <c r="F353" s="11">
        <v>48</v>
      </c>
      <c r="G353" s="11">
        <v>20</v>
      </c>
      <c r="H353" s="11">
        <v>25</v>
      </c>
    </row>
    <row r="354" spans="1:8" ht="27.6" x14ac:dyDescent="0.3">
      <c r="A354" s="4">
        <v>7</v>
      </c>
      <c r="B354" s="8" t="s">
        <v>18</v>
      </c>
      <c r="C354" s="2" t="s">
        <v>107</v>
      </c>
      <c r="D354" s="21" t="s">
        <v>404</v>
      </c>
      <c r="E354" s="32">
        <f t="shared" si="5"/>
        <v>28.333333333333332</v>
      </c>
      <c r="F354" s="11">
        <v>40</v>
      </c>
      <c r="G354" s="11">
        <v>20</v>
      </c>
      <c r="H354" s="11">
        <v>25</v>
      </c>
    </row>
    <row r="355" spans="1:8" ht="27.6" x14ac:dyDescent="0.3">
      <c r="A355" s="4">
        <v>7</v>
      </c>
      <c r="B355" s="8" t="s">
        <v>18</v>
      </c>
      <c r="C355" s="2" t="s">
        <v>109</v>
      </c>
      <c r="D355" s="21" t="s">
        <v>405</v>
      </c>
      <c r="E355" s="32">
        <f t="shared" si="5"/>
        <v>32.666666666666664</v>
      </c>
      <c r="F355" s="11">
        <v>48</v>
      </c>
      <c r="G355" s="11">
        <v>25</v>
      </c>
      <c r="H355" s="11">
        <v>25</v>
      </c>
    </row>
    <row r="356" spans="1:8" ht="27.6" x14ac:dyDescent="0.3">
      <c r="A356" s="4">
        <v>7</v>
      </c>
      <c r="B356" s="8" t="s">
        <v>18</v>
      </c>
      <c r="C356" s="2" t="s">
        <v>111</v>
      </c>
      <c r="D356" s="21" t="s">
        <v>380</v>
      </c>
      <c r="E356" s="32">
        <f t="shared" si="5"/>
        <v>100</v>
      </c>
      <c r="F356" s="11">
        <v>100</v>
      </c>
      <c r="G356" s="11">
        <v>100</v>
      </c>
      <c r="H356" s="11">
        <v>100</v>
      </c>
    </row>
    <row r="357" spans="1:8" ht="27.6" x14ac:dyDescent="0.3">
      <c r="A357" s="4">
        <v>7</v>
      </c>
      <c r="B357" s="8" t="s">
        <v>18</v>
      </c>
      <c r="C357" s="2" t="s">
        <v>113</v>
      </c>
      <c r="D357" s="21" t="s">
        <v>406</v>
      </c>
      <c r="E357" s="32">
        <f t="shared" si="5"/>
        <v>100</v>
      </c>
      <c r="F357" s="11">
        <v>100</v>
      </c>
      <c r="G357" s="11">
        <v>100</v>
      </c>
      <c r="H357" s="11">
        <v>100</v>
      </c>
    </row>
    <row r="358" spans="1:8" ht="27.6" x14ac:dyDescent="0.3">
      <c r="A358" s="4">
        <v>7</v>
      </c>
      <c r="B358" s="8" t="s">
        <v>18</v>
      </c>
      <c r="C358" s="2" t="s">
        <v>115</v>
      </c>
      <c r="D358" s="21" t="s">
        <v>407</v>
      </c>
      <c r="E358" s="32">
        <f t="shared" si="5"/>
        <v>87</v>
      </c>
      <c r="F358" s="11">
        <v>76</v>
      </c>
      <c r="G358" s="11">
        <v>95</v>
      </c>
      <c r="H358" s="11">
        <v>90</v>
      </c>
    </row>
    <row r="359" spans="1:8" ht="27.6" x14ac:dyDescent="0.3">
      <c r="A359" s="4">
        <v>7</v>
      </c>
      <c r="B359" s="8" t="s">
        <v>18</v>
      </c>
      <c r="C359" s="2" t="s">
        <v>117</v>
      </c>
      <c r="D359" s="23" t="s">
        <v>408</v>
      </c>
      <c r="E359" s="32">
        <f t="shared" si="5"/>
        <v>100</v>
      </c>
      <c r="F359" s="11">
        <v>100</v>
      </c>
      <c r="G359" s="11">
        <v>100</v>
      </c>
      <c r="H359" s="11">
        <v>100</v>
      </c>
    </row>
    <row r="360" spans="1:8" ht="27.6" x14ac:dyDescent="0.3">
      <c r="A360" s="4">
        <v>7</v>
      </c>
      <c r="B360" s="8" t="s">
        <v>18</v>
      </c>
      <c r="C360" s="2" t="s">
        <v>119</v>
      </c>
      <c r="D360" s="23" t="s">
        <v>423</v>
      </c>
      <c r="E360" s="32">
        <f t="shared" si="5"/>
        <v>100</v>
      </c>
      <c r="F360" s="11">
        <v>100</v>
      </c>
      <c r="G360" s="11">
        <v>100</v>
      </c>
      <c r="H360" s="11">
        <v>100</v>
      </c>
    </row>
    <row r="361" spans="1:8" ht="27.6" x14ac:dyDescent="0.3">
      <c r="A361" s="4">
        <v>7</v>
      </c>
      <c r="B361" s="8" t="s">
        <v>18</v>
      </c>
      <c r="C361" s="2" t="s">
        <v>121</v>
      </c>
      <c r="D361" s="21" t="s">
        <v>409</v>
      </c>
      <c r="E361" s="32">
        <f t="shared" si="5"/>
        <v>85.666666666666671</v>
      </c>
      <c r="F361" s="11">
        <v>92</v>
      </c>
      <c r="G361" s="11">
        <v>75</v>
      </c>
      <c r="H361" s="11">
        <v>90</v>
      </c>
    </row>
    <row r="362" spans="1:8" ht="27.6" x14ac:dyDescent="0.3">
      <c r="A362" s="4">
        <v>7</v>
      </c>
      <c r="B362" s="8" t="s">
        <v>18</v>
      </c>
      <c r="C362" s="2" t="s">
        <v>123</v>
      </c>
      <c r="D362" s="21" t="s">
        <v>410</v>
      </c>
      <c r="E362" s="32">
        <f t="shared" si="5"/>
        <v>100</v>
      </c>
      <c r="F362" s="11">
        <v>100</v>
      </c>
      <c r="G362" s="11">
        <v>100</v>
      </c>
      <c r="H362" s="11">
        <v>100</v>
      </c>
    </row>
    <row r="363" spans="1:8" ht="27.6" x14ac:dyDescent="0.3">
      <c r="A363" s="4">
        <v>7</v>
      </c>
      <c r="B363" s="8" t="s">
        <v>18</v>
      </c>
      <c r="C363" s="2" t="s">
        <v>125</v>
      </c>
      <c r="D363" s="21" t="s">
        <v>411</v>
      </c>
      <c r="E363" s="32">
        <f t="shared" si="5"/>
        <v>0</v>
      </c>
      <c r="F363" s="11">
        <v>0</v>
      </c>
      <c r="G363" s="11">
        <v>0</v>
      </c>
      <c r="H363" s="11">
        <v>0</v>
      </c>
    </row>
    <row r="364" spans="1:8" ht="27.6" x14ac:dyDescent="0.3">
      <c r="A364" s="4">
        <v>7</v>
      </c>
      <c r="B364" s="8" t="s">
        <v>18</v>
      </c>
      <c r="C364" s="2" t="s">
        <v>127</v>
      </c>
      <c r="D364" s="23" t="s">
        <v>422</v>
      </c>
      <c r="E364" s="32">
        <f t="shared" si="5"/>
        <v>52.666666666666664</v>
      </c>
      <c r="F364" s="11">
        <v>68</v>
      </c>
      <c r="G364" s="11">
        <v>40</v>
      </c>
      <c r="H364" s="11">
        <v>50</v>
      </c>
    </row>
    <row r="365" spans="1:8" ht="27.6" x14ac:dyDescent="0.3">
      <c r="A365" s="4">
        <v>8</v>
      </c>
      <c r="B365" s="8" t="s">
        <v>20</v>
      </c>
      <c r="C365" s="2" t="s">
        <v>34</v>
      </c>
      <c r="D365" s="21" t="s">
        <v>424</v>
      </c>
      <c r="E365" s="32">
        <f t="shared" si="5"/>
        <v>88</v>
      </c>
      <c r="F365" s="10">
        <v>79</v>
      </c>
      <c r="G365" s="11">
        <v>95</v>
      </c>
      <c r="H365" s="11">
        <v>90</v>
      </c>
    </row>
    <row r="366" spans="1:8" ht="27.6" x14ac:dyDescent="0.3">
      <c r="A366" s="4">
        <v>8</v>
      </c>
      <c r="B366" s="8" t="s">
        <v>20</v>
      </c>
      <c r="C366" s="2" t="s">
        <v>36</v>
      </c>
      <c r="D366" s="21" t="s">
        <v>425</v>
      </c>
      <c r="E366" s="32">
        <f t="shared" si="5"/>
        <v>84.666666666666671</v>
      </c>
      <c r="F366" s="10">
        <v>79</v>
      </c>
      <c r="G366" s="11">
        <v>85</v>
      </c>
      <c r="H366" s="11">
        <v>90</v>
      </c>
    </row>
    <row r="367" spans="1:8" ht="27.6" x14ac:dyDescent="0.3">
      <c r="A367" s="4">
        <v>8</v>
      </c>
      <c r="B367" s="8" t="s">
        <v>20</v>
      </c>
      <c r="C367" s="2" t="s">
        <v>38</v>
      </c>
      <c r="D367" s="21" t="s">
        <v>426</v>
      </c>
      <c r="E367" s="32">
        <f t="shared" si="5"/>
        <v>86</v>
      </c>
      <c r="F367" s="10">
        <v>93</v>
      </c>
      <c r="G367" s="11">
        <v>75</v>
      </c>
      <c r="H367" s="11">
        <v>90</v>
      </c>
    </row>
    <row r="368" spans="1:8" ht="27.6" x14ac:dyDescent="0.3">
      <c r="A368" s="4">
        <v>8</v>
      </c>
      <c r="B368" s="8" t="s">
        <v>20</v>
      </c>
      <c r="C368" s="2" t="s">
        <v>40</v>
      </c>
      <c r="D368" s="21" t="s">
        <v>427</v>
      </c>
      <c r="E368" s="32">
        <f t="shared" si="5"/>
        <v>84</v>
      </c>
      <c r="F368" s="10">
        <v>72</v>
      </c>
      <c r="G368" s="11">
        <v>90</v>
      </c>
      <c r="H368" s="11">
        <v>90</v>
      </c>
    </row>
    <row r="369" spans="1:8" ht="27.6" x14ac:dyDescent="0.3">
      <c r="A369" s="4">
        <v>8</v>
      </c>
      <c r="B369" s="8" t="s">
        <v>20</v>
      </c>
      <c r="C369" s="2" t="s">
        <v>42</v>
      </c>
      <c r="D369" s="21" t="s">
        <v>428</v>
      </c>
      <c r="E369" s="32">
        <f t="shared" si="5"/>
        <v>28.333333333333332</v>
      </c>
      <c r="F369" s="10">
        <v>30</v>
      </c>
      <c r="G369" s="11">
        <v>30</v>
      </c>
      <c r="H369" s="11">
        <v>25</v>
      </c>
    </row>
    <row r="370" spans="1:8" ht="27.6" x14ac:dyDescent="0.3">
      <c r="A370" s="4">
        <v>8</v>
      </c>
      <c r="B370" s="8" t="s">
        <v>20</v>
      </c>
      <c r="C370" s="2" t="s">
        <v>44</v>
      </c>
      <c r="D370" s="21" t="s">
        <v>429</v>
      </c>
      <c r="E370" s="32">
        <f t="shared" si="5"/>
        <v>91</v>
      </c>
      <c r="F370" s="10">
        <v>93</v>
      </c>
      <c r="G370" s="11">
        <v>90</v>
      </c>
      <c r="H370" s="11">
        <v>90</v>
      </c>
    </row>
    <row r="371" spans="1:8" ht="27.6" x14ac:dyDescent="0.3">
      <c r="A371" s="4">
        <v>8</v>
      </c>
      <c r="B371" s="8" t="s">
        <v>20</v>
      </c>
      <c r="C371" s="2" t="s">
        <v>46</v>
      </c>
      <c r="D371" s="21" t="s">
        <v>430</v>
      </c>
      <c r="E371" s="32">
        <f t="shared" si="5"/>
        <v>91.333333333333329</v>
      </c>
      <c r="F371" s="10">
        <v>84</v>
      </c>
      <c r="G371" s="11">
        <v>100</v>
      </c>
      <c r="H371" s="11">
        <v>90</v>
      </c>
    </row>
    <row r="372" spans="1:8" ht="27.6" x14ac:dyDescent="0.3">
      <c r="A372" s="4">
        <v>8</v>
      </c>
      <c r="B372" s="8" t="s">
        <v>20</v>
      </c>
      <c r="C372" s="2" t="s">
        <v>50</v>
      </c>
      <c r="D372" s="23" t="s">
        <v>469</v>
      </c>
      <c r="E372" s="32">
        <f t="shared" si="5"/>
        <v>87.666666666666671</v>
      </c>
      <c r="F372" s="10">
        <v>93</v>
      </c>
      <c r="G372" s="11">
        <v>80</v>
      </c>
      <c r="H372" s="11">
        <v>90</v>
      </c>
    </row>
    <row r="373" spans="1:8" ht="96.6" x14ac:dyDescent="0.3">
      <c r="A373" s="4">
        <v>8</v>
      </c>
      <c r="B373" s="8" t="s">
        <v>20</v>
      </c>
      <c r="C373" s="2" t="s">
        <v>51</v>
      </c>
      <c r="D373" s="21" t="s">
        <v>431</v>
      </c>
      <c r="E373" s="32">
        <f t="shared" si="5"/>
        <v>71.666666666666671</v>
      </c>
      <c r="F373" s="10">
        <v>50</v>
      </c>
      <c r="G373" s="11">
        <v>90</v>
      </c>
      <c r="H373" s="11">
        <v>75</v>
      </c>
    </row>
    <row r="374" spans="1:8" ht="55.2" x14ac:dyDescent="0.3">
      <c r="A374" s="4">
        <v>8</v>
      </c>
      <c r="B374" s="8" t="s">
        <v>20</v>
      </c>
      <c r="C374" s="2" t="s">
        <v>52</v>
      </c>
      <c r="D374" s="21" t="s">
        <v>432</v>
      </c>
      <c r="E374" s="32">
        <f t="shared" si="5"/>
        <v>80</v>
      </c>
      <c r="F374" s="10">
        <v>50</v>
      </c>
      <c r="G374" s="11">
        <v>100</v>
      </c>
      <c r="H374" s="11">
        <v>90</v>
      </c>
    </row>
    <row r="375" spans="1:8" ht="27.6" x14ac:dyDescent="0.3">
      <c r="A375" s="4">
        <v>8</v>
      </c>
      <c r="B375" s="8" t="s">
        <v>20</v>
      </c>
      <c r="C375" s="2" t="s">
        <v>54</v>
      </c>
      <c r="D375" s="21" t="s">
        <v>433</v>
      </c>
      <c r="E375" s="32">
        <f t="shared" si="5"/>
        <v>81.666666666666671</v>
      </c>
      <c r="F375" s="10">
        <v>60</v>
      </c>
      <c r="G375" s="11">
        <v>95</v>
      </c>
      <c r="H375" s="11">
        <v>90</v>
      </c>
    </row>
    <row r="376" spans="1:8" ht="55.2" x14ac:dyDescent="0.3">
      <c r="A376" s="4">
        <v>8</v>
      </c>
      <c r="B376" s="8" t="s">
        <v>20</v>
      </c>
      <c r="C376" s="2" t="s">
        <v>56</v>
      </c>
      <c r="D376" s="21" t="s">
        <v>434</v>
      </c>
      <c r="E376" s="32">
        <f t="shared" si="5"/>
        <v>76.666666666666671</v>
      </c>
      <c r="F376" s="10">
        <v>50</v>
      </c>
      <c r="G376" s="11">
        <v>90</v>
      </c>
      <c r="H376" s="11">
        <v>90</v>
      </c>
    </row>
    <row r="377" spans="1:8" ht="55.2" x14ac:dyDescent="0.3">
      <c r="A377" s="4">
        <v>8</v>
      </c>
      <c r="B377" s="8" t="s">
        <v>20</v>
      </c>
      <c r="C377" s="2" t="s">
        <v>58</v>
      </c>
      <c r="D377" s="21" t="s">
        <v>435</v>
      </c>
      <c r="E377" s="32">
        <f t="shared" si="5"/>
        <v>76.666666666666671</v>
      </c>
      <c r="F377" s="10">
        <v>50</v>
      </c>
      <c r="G377" s="11">
        <v>90</v>
      </c>
      <c r="H377" s="11">
        <v>90</v>
      </c>
    </row>
    <row r="378" spans="1:8" ht="27.6" x14ac:dyDescent="0.3">
      <c r="A378" s="4">
        <v>8</v>
      </c>
      <c r="B378" s="8" t="s">
        <v>20</v>
      </c>
      <c r="C378" s="2" t="s">
        <v>59</v>
      </c>
      <c r="D378" s="21" t="s">
        <v>436</v>
      </c>
      <c r="E378" s="32">
        <f t="shared" si="5"/>
        <v>88</v>
      </c>
      <c r="F378" s="10">
        <v>79</v>
      </c>
      <c r="G378" s="11">
        <v>95</v>
      </c>
      <c r="H378" s="11">
        <v>90</v>
      </c>
    </row>
    <row r="379" spans="1:8" ht="27.6" x14ac:dyDescent="0.3">
      <c r="A379" s="4">
        <v>8</v>
      </c>
      <c r="B379" s="8" t="s">
        <v>20</v>
      </c>
      <c r="C379" s="2" t="s">
        <v>61</v>
      </c>
      <c r="D379" s="21" t="s">
        <v>437</v>
      </c>
      <c r="E379" s="32">
        <f t="shared" si="5"/>
        <v>90.666666666666671</v>
      </c>
      <c r="F379" s="10">
        <v>84</v>
      </c>
      <c r="G379" s="11">
        <v>98</v>
      </c>
      <c r="H379" s="11">
        <v>90</v>
      </c>
    </row>
    <row r="380" spans="1:8" ht="27.6" x14ac:dyDescent="0.3">
      <c r="A380" s="4">
        <v>8</v>
      </c>
      <c r="B380" s="8" t="s">
        <v>20</v>
      </c>
      <c r="C380" s="2" t="s">
        <v>63</v>
      </c>
      <c r="D380" s="21" t="s">
        <v>438</v>
      </c>
      <c r="E380" s="32">
        <f t="shared" si="5"/>
        <v>87.333333333333329</v>
      </c>
      <c r="F380" s="10">
        <v>84</v>
      </c>
      <c r="G380" s="11">
        <v>88</v>
      </c>
      <c r="H380" s="11">
        <v>90</v>
      </c>
    </row>
    <row r="381" spans="1:8" ht="27.6" x14ac:dyDescent="0.3">
      <c r="A381" s="4">
        <v>8</v>
      </c>
      <c r="B381" s="8" t="s">
        <v>20</v>
      </c>
      <c r="C381" s="2" t="s">
        <v>65</v>
      </c>
      <c r="D381" s="21" t="s">
        <v>439</v>
      </c>
      <c r="E381" s="32">
        <f t="shared" si="5"/>
        <v>83</v>
      </c>
      <c r="F381" s="10">
        <v>84</v>
      </c>
      <c r="G381" s="11">
        <v>75</v>
      </c>
      <c r="H381" s="11">
        <v>90</v>
      </c>
    </row>
    <row r="382" spans="1:8" ht="27.6" x14ac:dyDescent="0.3">
      <c r="A382" s="4">
        <v>8</v>
      </c>
      <c r="B382" s="8" t="s">
        <v>20</v>
      </c>
      <c r="C382" s="2" t="s">
        <v>67</v>
      </c>
      <c r="D382" s="21" t="s">
        <v>440</v>
      </c>
      <c r="E382" s="32">
        <f t="shared" si="5"/>
        <v>68</v>
      </c>
      <c r="F382" s="10">
        <v>79</v>
      </c>
      <c r="G382" s="11">
        <v>50</v>
      </c>
      <c r="H382" s="11">
        <v>75</v>
      </c>
    </row>
    <row r="383" spans="1:8" ht="27.6" x14ac:dyDescent="0.3">
      <c r="A383" s="4">
        <v>8</v>
      </c>
      <c r="B383" s="8" t="s">
        <v>20</v>
      </c>
      <c r="C383" s="2" t="s">
        <v>68</v>
      </c>
      <c r="D383" s="21" t="s">
        <v>441</v>
      </c>
      <c r="E383" s="32">
        <f t="shared" si="5"/>
        <v>10</v>
      </c>
      <c r="F383" s="10">
        <v>10</v>
      </c>
      <c r="G383" s="11">
        <v>10</v>
      </c>
      <c r="H383" s="11">
        <v>10</v>
      </c>
    </row>
    <row r="384" spans="1:8" ht="27.6" x14ac:dyDescent="0.3">
      <c r="A384" s="4">
        <v>8</v>
      </c>
      <c r="B384" s="8" t="s">
        <v>20</v>
      </c>
      <c r="C384" s="2" t="s">
        <v>70</v>
      </c>
      <c r="D384" s="21" t="s">
        <v>442</v>
      </c>
      <c r="E384" s="32">
        <f t="shared" si="5"/>
        <v>31.666666666666668</v>
      </c>
      <c r="F384" s="10">
        <v>30</v>
      </c>
      <c r="G384" s="11">
        <v>40</v>
      </c>
      <c r="H384" s="11">
        <v>25</v>
      </c>
    </row>
    <row r="385" spans="1:8" ht="27.6" x14ac:dyDescent="0.3">
      <c r="A385" s="4">
        <v>8</v>
      </c>
      <c r="B385" s="8" t="s">
        <v>20</v>
      </c>
      <c r="C385" s="2" t="s">
        <v>71</v>
      </c>
      <c r="D385" s="23" t="s">
        <v>470</v>
      </c>
      <c r="E385" s="32">
        <f t="shared" si="5"/>
        <v>45</v>
      </c>
      <c r="F385" s="10">
        <v>35</v>
      </c>
      <c r="G385" s="11">
        <v>50</v>
      </c>
      <c r="H385" s="11">
        <v>50</v>
      </c>
    </row>
    <row r="386" spans="1:8" ht="27.6" x14ac:dyDescent="0.3">
      <c r="A386" s="4">
        <v>8</v>
      </c>
      <c r="B386" s="8" t="s">
        <v>20</v>
      </c>
      <c r="C386" s="2" t="s">
        <v>72</v>
      </c>
      <c r="D386" s="23" t="s">
        <v>469</v>
      </c>
      <c r="E386" s="32">
        <f t="shared" si="5"/>
        <v>87.666666666666671</v>
      </c>
      <c r="F386" s="10">
        <v>93</v>
      </c>
      <c r="G386" s="11">
        <v>80</v>
      </c>
      <c r="H386" s="11">
        <v>90</v>
      </c>
    </row>
    <row r="387" spans="1:8" ht="27.6" x14ac:dyDescent="0.3">
      <c r="A387" s="4">
        <v>8</v>
      </c>
      <c r="B387" s="8" t="s">
        <v>20</v>
      </c>
      <c r="C387" s="2" t="s">
        <v>76</v>
      </c>
      <c r="D387" s="21" t="s">
        <v>443</v>
      </c>
      <c r="E387" s="32">
        <f t="shared" ref="E387:E450" si="6">AVERAGE(F387:H387)</f>
        <v>91.333333333333329</v>
      </c>
      <c r="F387" s="10">
        <v>86</v>
      </c>
      <c r="G387" s="11">
        <v>98</v>
      </c>
      <c r="H387" s="11">
        <v>90</v>
      </c>
    </row>
    <row r="388" spans="1:8" ht="27.6" x14ac:dyDescent="0.3">
      <c r="A388" s="4">
        <v>8</v>
      </c>
      <c r="B388" s="8" t="s">
        <v>20</v>
      </c>
      <c r="C388" s="2" t="s">
        <v>78</v>
      </c>
      <c r="D388" s="21" t="s">
        <v>444</v>
      </c>
      <c r="E388" s="32">
        <f t="shared" si="6"/>
        <v>85</v>
      </c>
      <c r="F388" s="10">
        <v>70</v>
      </c>
      <c r="G388" s="11">
        <v>95</v>
      </c>
      <c r="H388" s="11">
        <v>90</v>
      </c>
    </row>
    <row r="389" spans="1:8" ht="27.6" x14ac:dyDescent="0.3">
      <c r="A389" s="4">
        <v>8</v>
      </c>
      <c r="B389" s="8" t="s">
        <v>20</v>
      </c>
      <c r="C389" s="2" t="s">
        <v>80</v>
      </c>
      <c r="D389" s="21" t="s">
        <v>445</v>
      </c>
      <c r="E389" s="32">
        <f t="shared" si="6"/>
        <v>12.333333333333334</v>
      </c>
      <c r="F389" s="11">
        <v>7</v>
      </c>
      <c r="G389" s="11">
        <v>20</v>
      </c>
      <c r="H389" s="11">
        <v>10</v>
      </c>
    </row>
    <row r="390" spans="1:8" ht="27.6" x14ac:dyDescent="0.3">
      <c r="A390" s="4">
        <v>8</v>
      </c>
      <c r="B390" s="8" t="s">
        <v>20</v>
      </c>
      <c r="C390" s="2" t="s">
        <v>82</v>
      </c>
      <c r="D390" s="21" t="s">
        <v>446</v>
      </c>
      <c r="E390" s="32">
        <f t="shared" si="6"/>
        <v>88</v>
      </c>
      <c r="F390" s="11">
        <v>79</v>
      </c>
      <c r="G390" s="11">
        <v>95</v>
      </c>
      <c r="H390" s="11">
        <v>90</v>
      </c>
    </row>
    <row r="391" spans="1:8" ht="27.6" x14ac:dyDescent="0.3">
      <c r="A391" s="4">
        <v>8</v>
      </c>
      <c r="B391" s="8" t="s">
        <v>20</v>
      </c>
      <c r="C391" s="2" t="s">
        <v>84</v>
      </c>
      <c r="D391" s="23" t="s">
        <v>471</v>
      </c>
      <c r="E391" s="32">
        <f t="shared" si="6"/>
        <v>75.333333333333329</v>
      </c>
      <c r="F391" s="11">
        <v>76</v>
      </c>
      <c r="G391" s="11">
        <v>75</v>
      </c>
      <c r="H391" s="11">
        <v>75</v>
      </c>
    </row>
    <row r="392" spans="1:8" ht="41.4" x14ac:dyDescent="0.3">
      <c r="A392" s="4">
        <v>8</v>
      </c>
      <c r="B392" s="8" t="s">
        <v>20</v>
      </c>
      <c r="C392" s="2" t="s">
        <v>86</v>
      </c>
      <c r="D392" s="21" t="s">
        <v>447</v>
      </c>
      <c r="E392" s="32">
        <f t="shared" si="6"/>
        <v>66.666666666666671</v>
      </c>
      <c r="F392" s="11">
        <v>50</v>
      </c>
      <c r="G392" s="11">
        <v>75</v>
      </c>
      <c r="H392" s="11">
        <v>75</v>
      </c>
    </row>
    <row r="393" spans="1:8" ht="27.6" x14ac:dyDescent="0.3">
      <c r="A393" s="4">
        <v>8</v>
      </c>
      <c r="B393" s="8" t="s">
        <v>20</v>
      </c>
      <c r="C393" s="2" t="s">
        <v>88</v>
      </c>
      <c r="D393" s="21" t="s">
        <v>448</v>
      </c>
      <c r="E393" s="32">
        <f t="shared" si="6"/>
        <v>88.666666666666671</v>
      </c>
      <c r="F393" s="11">
        <v>86</v>
      </c>
      <c r="G393" s="11">
        <v>90</v>
      </c>
      <c r="H393" s="11">
        <v>90</v>
      </c>
    </row>
    <row r="394" spans="1:8" ht="27.6" x14ac:dyDescent="0.3">
      <c r="A394" s="4">
        <v>8</v>
      </c>
      <c r="B394" s="8" t="s">
        <v>20</v>
      </c>
      <c r="C394" s="2" t="s">
        <v>90</v>
      </c>
      <c r="D394" s="21" t="s">
        <v>449</v>
      </c>
      <c r="E394" s="32">
        <f t="shared" si="6"/>
        <v>19.333333333333332</v>
      </c>
      <c r="F394" s="11">
        <v>18</v>
      </c>
      <c r="G394" s="11">
        <v>15</v>
      </c>
      <c r="H394" s="11">
        <v>25</v>
      </c>
    </row>
    <row r="395" spans="1:8" ht="55.2" x14ac:dyDescent="0.3">
      <c r="A395" s="4">
        <v>8</v>
      </c>
      <c r="B395" s="8" t="s">
        <v>20</v>
      </c>
      <c r="C395" s="2" t="s">
        <v>92</v>
      </c>
      <c r="D395" s="21" t="s">
        <v>450</v>
      </c>
      <c r="E395" s="32">
        <f t="shared" si="6"/>
        <v>43.333333333333336</v>
      </c>
      <c r="F395" s="11">
        <v>30</v>
      </c>
      <c r="G395" s="11">
        <v>50</v>
      </c>
      <c r="H395" s="11">
        <v>50</v>
      </c>
    </row>
    <row r="396" spans="1:8" ht="55.2" x14ac:dyDescent="0.3">
      <c r="A396" s="4">
        <v>8</v>
      </c>
      <c r="B396" s="8" t="s">
        <v>20</v>
      </c>
      <c r="C396" s="2" t="s">
        <v>93</v>
      </c>
      <c r="D396" s="21" t="s">
        <v>451</v>
      </c>
      <c r="E396" s="32">
        <f t="shared" si="6"/>
        <v>55</v>
      </c>
      <c r="F396" s="11">
        <v>50</v>
      </c>
      <c r="G396" s="11">
        <v>65</v>
      </c>
      <c r="H396" s="11">
        <v>50</v>
      </c>
    </row>
    <row r="397" spans="1:8" ht="27.6" x14ac:dyDescent="0.3">
      <c r="A397" s="4">
        <v>8</v>
      </c>
      <c r="B397" s="8" t="s">
        <v>20</v>
      </c>
      <c r="C397" s="2" t="s">
        <v>95</v>
      </c>
      <c r="D397" s="21" t="s">
        <v>452</v>
      </c>
      <c r="E397" s="32">
        <f t="shared" si="6"/>
        <v>87.666666666666671</v>
      </c>
      <c r="F397" s="11">
        <v>93</v>
      </c>
      <c r="G397" s="11">
        <v>80</v>
      </c>
      <c r="H397" s="11">
        <v>90</v>
      </c>
    </row>
    <row r="398" spans="1:8" ht="55.2" x14ac:dyDescent="0.3">
      <c r="A398" s="4">
        <v>8</v>
      </c>
      <c r="B398" s="8" t="s">
        <v>20</v>
      </c>
      <c r="C398" s="2" t="s">
        <v>97</v>
      </c>
      <c r="D398" s="21" t="s">
        <v>453</v>
      </c>
      <c r="E398" s="32">
        <f t="shared" si="6"/>
        <v>53.333333333333336</v>
      </c>
      <c r="F398" s="11">
        <v>40</v>
      </c>
      <c r="G398" s="11">
        <v>70</v>
      </c>
      <c r="H398" s="11">
        <v>50</v>
      </c>
    </row>
    <row r="399" spans="1:8" ht="55.2" x14ac:dyDescent="0.3">
      <c r="A399" s="4">
        <v>8</v>
      </c>
      <c r="B399" s="8" t="s">
        <v>20</v>
      </c>
      <c r="C399" s="2" t="s">
        <v>98</v>
      </c>
      <c r="D399" s="21" t="s">
        <v>454</v>
      </c>
      <c r="E399" s="32">
        <f t="shared" si="6"/>
        <v>71.666666666666671</v>
      </c>
      <c r="F399" s="11">
        <v>50</v>
      </c>
      <c r="G399" s="11">
        <v>90</v>
      </c>
      <c r="H399" s="11">
        <v>75</v>
      </c>
    </row>
    <row r="400" spans="1:8" ht="27.6" x14ac:dyDescent="0.3">
      <c r="A400" s="4">
        <v>8</v>
      </c>
      <c r="B400" s="8" t="s">
        <v>20</v>
      </c>
      <c r="C400" s="2" t="s">
        <v>99</v>
      </c>
      <c r="D400" s="21" t="s">
        <v>455</v>
      </c>
      <c r="E400" s="32">
        <f t="shared" si="6"/>
        <v>91.333333333333329</v>
      </c>
      <c r="F400" s="11">
        <v>86</v>
      </c>
      <c r="G400" s="11">
        <v>98</v>
      </c>
      <c r="H400" s="11">
        <v>90</v>
      </c>
    </row>
    <row r="401" spans="1:8" ht="27.6" x14ac:dyDescent="0.3">
      <c r="A401" s="4">
        <v>8</v>
      </c>
      <c r="B401" s="8" t="s">
        <v>20</v>
      </c>
      <c r="C401" s="2" t="s">
        <v>101</v>
      </c>
      <c r="D401" s="21" t="s">
        <v>456</v>
      </c>
      <c r="E401" s="32">
        <f t="shared" si="6"/>
        <v>87.666666666666671</v>
      </c>
      <c r="F401" s="11">
        <v>93</v>
      </c>
      <c r="G401" s="11">
        <v>80</v>
      </c>
      <c r="H401" s="11">
        <v>90</v>
      </c>
    </row>
    <row r="402" spans="1:8" ht="27.6" x14ac:dyDescent="0.3">
      <c r="A402" s="4">
        <v>8</v>
      </c>
      <c r="B402" s="8" t="s">
        <v>20</v>
      </c>
      <c r="C402" s="2" t="s">
        <v>103</v>
      </c>
      <c r="D402" s="21" t="s">
        <v>457</v>
      </c>
      <c r="E402" s="32">
        <f t="shared" si="6"/>
        <v>30</v>
      </c>
      <c r="F402" s="11">
        <v>35</v>
      </c>
      <c r="G402" s="11">
        <v>30</v>
      </c>
      <c r="H402" s="11">
        <v>25</v>
      </c>
    </row>
    <row r="403" spans="1:8" ht="27.6" x14ac:dyDescent="0.3">
      <c r="A403" s="4">
        <v>8</v>
      </c>
      <c r="B403" s="8" t="s">
        <v>20</v>
      </c>
      <c r="C403" s="2" t="s">
        <v>105</v>
      </c>
      <c r="D403" s="21" t="s">
        <v>458</v>
      </c>
      <c r="E403" s="32">
        <f t="shared" si="6"/>
        <v>76.333333333333329</v>
      </c>
      <c r="F403" s="11">
        <v>79</v>
      </c>
      <c r="G403" s="11">
        <v>75</v>
      </c>
      <c r="H403" s="11">
        <v>75</v>
      </c>
    </row>
    <row r="404" spans="1:8" ht="27.6" x14ac:dyDescent="0.3">
      <c r="A404" s="4">
        <v>8</v>
      </c>
      <c r="B404" s="8" t="s">
        <v>20</v>
      </c>
      <c r="C404" s="2" t="s">
        <v>107</v>
      </c>
      <c r="D404" s="21" t="s">
        <v>459</v>
      </c>
      <c r="E404" s="32">
        <f t="shared" si="6"/>
        <v>55.666666666666664</v>
      </c>
      <c r="F404" s="11">
        <v>72</v>
      </c>
      <c r="G404" s="11">
        <v>45</v>
      </c>
      <c r="H404" s="11">
        <v>50</v>
      </c>
    </row>
    <row r="405" spans="1:8" ht="27.6" x14ac:dyDescent="0.3">
      <c r="A405" s="4">
        <v>8</v>
      </c>
      <c r="B405" s="8" t="s">
        <v>20</v>
      </c>
      <c r="C405" s="2" t="s">
        <v>109</v>
      </c>
      <c r="D405" s="21" t="s">
        <v>460</v>
      </c>
      <c r="E405" s="32">
        <f t="shared" si="6"/>
        <v>90.333333333333329</v>
      </c>
      <c r="F405" s="11">
        <v>86</v>
      </c>
      <c r="G405" s="11">
        <v>95</v>
      </c>
      <c r="H405" s="11">
        <v>90</v>
      </c>
    </row>
    <row r="406" spans="1:8" ht="165.6" x14ac:dyDescent="0.3">
      <c r="A406" s="4">
        <v>8</v>
      </c>
      <c r="B406" s="8" t="s">
        <v>20</v>
      </c>
      <c r="C406" s="2" t="s">
        <v>111</v>
      </c>
      <c r="D406" s="21" t="s">
        <v>461</v>
      </c>
      <c r="E406" s="32">
        <f t="shared" si="6"/>
        <v>70</v>
      </c>
      <c r="F406" s="11">
        <v>20</v>
      </c>
      <c r="G406" s="11">
        <v>100</v>
      </c>
      <c r="H406" s="11">
        <v>90</v>
      </c>
    </row>
    <row r="407" spans="1:8" ht="27.6" x14ac:dyDescent="0.3">
      <c r="A407" s="4">
        <v>8</v>
      </c>
      <c r="B407" s="8" t="s">
        <v>20</v>
      </c>
      <c r="C407" s="2" t="s">
        <v>113</v>
      </c>
      <c r="D407" s="21" t="s">
        <v>462</v>
      </c>
      <c r="E407" s="32">
        <f t="shared" si="6"/>
        <v>7.333333333333333</v>
      </c>
      <c r="F407" s="11">
        <v>7</v>
      </c>
      <c r="G407" s="11">
        <v>5</v>
      </c>
      <c r="H407" s="11">
        <v>10</v>
      </c>
    </row>
    <row r="408" spans="1:8" ht="55.2" x14ac:dyDescent="0.3">
      <c r="A408" s="4">
        <v>8</v>
      </c>
      <c r="B408" s="8" t="s">
        <v>20</v>
      </c>
      <c r="C408" s="2" t="s">
        <v>115</v>
      </c>
      <c r="D408" s="21" t="s">
        <v>463</v>
      </c>
      <c r="E408" s="32">
        <f t="shared" si="6"/>
        <v>43.333333333333336</v>
      </c>
      <c r="F408" s="11">
        <v>40</v>
      </c>
      <c r="G408" s="11">
        <v>40</v>
      </c>
      <c r="H408" s="11">
        <v>50</v>
      </c>
    </row>
    <row r="409" spans="1:8" ht="27.6" x14ac:dyDescent="0.3">
      <c r="A409" s="4">
        <v>8</v>
      </c>
      <c r="B409" s="8" t="s">
        <v>20</v>
      </c>
      <c r="C409" s="2" t="s">
        <v>117</v>
      </c>
      <c r="D409" s="21" t="s">
        <v>464</v>
      </c>
      <c r="E409" s="32">
        <f t="shared" si="6"/>
        <v>84.333333333333329</v>
      </c>
      <c r="F409" s="11">
        <v>75</v>
      </c>
      <c r="G409" s="11">
        <v>88</v>
      </c>
      <c r="H409" s="11">
        <v>90</v>
      </c>
    </row>
    <row r="410" spans="1:8" ht="41.4" x14ac:dyDescent="0.3">
      <c r="A410" s="4">
        <v>8</v>
      </c>
      <c r="B410" s="8" t="s">
        <v>20</v>
      </c>
      <c r="C410" s="2" t="s">
        <v>119</v>
      </c>
      <c r="D410" s="21" t="s">
        <v>465</v>
      </c>
      <c r="E410" s="32">
        <f t="shared" si="6"/>
        <v>66.666666666666671</v>
      </c>
      <c r="F410" s="11">
        <v>50</v>
      </c>
      <c r="G410" s="11">
        <v>75</v>
      </c>
      <c r="H410" s="11">
        <v>75</v>
      </c>
    </row>
    <row r="411" spans="1:8" ht="27.6" x14ac:dyDescent="0.3">
      <c r="A411" s="4">
        <v>8</v>
      </c>
      <c r="B411" s="8" t="s">
        <v>20</v>
      </c>
      <c r="C411" s="2" t="s">
        <v>121</v>
      </c>
      <c r="D411" s="21" t="s">
        <v>466</v>
      </c>
      <c r="E411" s="32">
        <f t="shared" si="6"/>
        <v>88</v>
      </c>
      <c r="F411" s="11">
        <v>84</v>
      </c>
      <c r="G411" s="11">
        <v>90</v>
      </c>
      <c r="H411" s="11">
        <v>90</v>
      </c>
    </row>
    <row r="412" spans="1:8" ht="27.6" x14ac:dyDescent="0.3">
      <c r="A412" s="4">
        <v>8</v>
      </c>
      <c r="B412" s="8" t="s">
        <v>20</v>
      </c>
      <c r="C412" s="2" t="s">
        <v>123</v>
      </c>
      <c r="D412" s="21" t="s">
        <v>467</v>
      </c>
      <c r="E412" s="32">
        <f t="shared" si="6"/>
        <v>88</v>
      </c>
      <c r="F412" s="11">
        <v>84</v>
      </c>
      <c r="G412" s="11">
        <v>90</v>
      </c>
      <c r="H412" s="11">
        <v>90</v>
      </c>
    </row>
    <row r="413" spans="1:8" ht="27.6" x14ac:dyDescent="0.3">
      <c r="A413" s="4">
        <v>8</v>
      </c>
      <c r="B413" s="8" t="s">
        <v>20</v>
      </c>
      <c r="C413" s="2" t="s">
        <v>125</v>
      </c>
      <c r="D413" s="21" t="s">
        <v>468</v>
      </c>
      <c r="E413" s="32">
        <f t="shared" si="6"/>
        <v>10</v>
      </c>
      <c r="F413" s="11">
        <v>10</v>
      </c>
      <c r="G413" s="11">
        <v>10</v>
      </c>
      <c r="H413" s="11">
        <v>10</v>
      </c>
    </row>
    <row r="414" spans="1:8" ht="27.6" x14ac:dyDescent="0.3">
      <c r="A414" s="4">
        <v>8</v>
      </c>
      <c r="B414" s="8" t="s">
        <v>20</v>
      </c>
      <c r="C414" s="2" t="s">
        <v>127</v>
      </c>
      <c r="D414" s="23" t="s">
        <v>472</v>
      </c>
      <c r="E414" s="32">
        <f t="shared" si="6"/>
        <v>28</v>
      </c>
      <c r="F414" s="11">
        <v>14</v>
      </c>
      <c r="G414" s="11">
        <v>45</v>
      </c>
      <c r="H414" s="11">
        <v>25</v>
      </c>
    </row>
    <row r="415" spans="1:8" ht="55.2" x14ac:dyDescent="0.3">
      <c r="A415" s="4">
        <v>9</v>
      </c>
      <c r="B415" s="8" t="s">
        <v>22</v>
      </c>
      <c r="C415" s="2" t="s">
        <v>34</v>
      </c>
      <c r="D415" s="21" t="s">
        <v>473</v>
      </c>
      <c r="E415" s="32">
        <f t="shared" si="6"/>
        <v>45</v>
      </c>
      <c r="F415" s="10">
        <v>45</v>
      </c>
      <c r="G415" s="11">
        <v>40</v>
      </c>
      <c r="H415" s="11">
        <v>50</v>
      </c>
    </row>
    <row r="416" spans="1:8" ht="69" x14ac:dyDescent="0.3">
      <c r="A416" s="4">
        <v>9</v>
      </c>
      <c r="B416" s="8" t="s">
        <v>22</v>
      </c>
      <c r="C416" s="2" t="s">
        <v>36</v>
      </c>
      <c r="D416" s="21" t="s">
        <v>474</v>
      </c>
      <c r="E416" s="32">
        <f t="shared" si="6"/>
        <v>45</v>
      </c>
      <c r="F416" s="10">
        <v>35</v>
      </c>
      <c r="G416" s="11">
        <v>50</v>
      </c>
      <c r="H416" s="11">
        <v>50</v>
      </c>
    </row>
    <row r="417" spans="1:8" ht="55.2" x14ac:dyDescent="0.3">
      <c r="A417" s="4">
        <v>9</v>
      </c>
      <c r="B417" s="8" t="s">
        <v>22</v>
      </c>
      <c r="C417" s="2" t="s">
        <v>38</v>
      </c>
      <c r="D417" s="21" t="s">
        <v>475</v>
      </c>
      <c r="E417" s="32">
        <f t="shared" si="6"/>
        <v>45</v>
      </c>
      <c r="F417" s="10">
        <v>40</v>
      </c>
      <c r="G417" s="11">
        <v>45</v>
      </c>
      <c r="H417" s="11">
        <v>50</v>
      </c>
    </row>
    <row r="418" spans="1:8" ht="55.2" x14ac:dyDescent="0.3">
      <c r="A418" s="4">
        <v>9</v>
      </c>
      <c r="B418" s="8" t="s">
        <v>22</v>
      </c>
      <c r="C418" s="2" t="s">
        <v>40</v>
      </c>
      <c r="D418" s="21" t="s">
        <v>476</v>
      </c>
      <c r="E418" s="32">
        <f t="shared" si="6"/>
        <v>56.666666666666664</v>
      </c>
      <c r="F418" s="10">
        <v>50</v>
      </c>
      <c r="G418" s="11">
        <v>70</v>
      </c>
      <c r="H418" s="11">
        <v>50</v>
      </c>
    </row>
    <row r="419" spans="1:8" ht="55.2" x14ac:dyDescent="0.3">
      <c r="A419" s="4">
        <v>9</v>
      </c>
      <c r="B419" s="8" t="s">
        <v>22</v>
      </c>
      <c r="C419" s="2" t="s">
        <v>42</v>
      </c>
      <c r="D419" s="21" t="s">
        <v>477</v>
      </c>
      <c r="E419" s="32">
        <f t="shared" si="6"/>
        <v>11</v>
      </c>
      <c r="F419" s="10">
        <v>8</v>
      </c>
      <c r="G419" s="11">
        <v>15</v>
      </c>
      <c r="H419" s="11">
        <v>10</v>
      </c>
    </row>
    <row r="420" spans="1:8" ht="96.6" x14ac:dyDescent="0.3">
      <c r="A420" s="4">
        <v>9</v>
      </c>
      <c r="B420" s="8" t="s">
        <v>22</v>
      </c>
      <c r="C420" s="2" t="s">
        <v>44</v>
      </c>
      <c r="D420" s="21" t="s">
        <v>478</v>
      </c>
      <c r="E420" s="32">
        <f t="shared" si="6"/>
        <v>32.666666666666664</v>
      </c>
      <c r="F420" s="10">
        <v>28</v>
      </c>
      <c r="G420" s="11">
        <v>45</v>
      </c>
      <c r="H420" s="11">
        <v>25</v>
      </c>
    </row>
    <row r="421" spans="1:8" ht="55.2" x14ac:dyDescent="0.3">
      <c r="A421" s="4">
        <v>9</v>
      </c>
      <c r="B421" s="8" t="s">
        <v>22</v>
      </c>
      <c r="C421" s="2" t="s">
        <v>46</v>
      </c>
      <c r="D421" s="21" t="s">
        <v>479</v>
      </c>
      <c r="E421" s="32">
        <f t="shared" si="6"/>
        <v>46.666666666666664</v>
      </c>
      <c r="F421" s="10">
        <v>40</v>
      </c>
      <c r="G421" s="11">
        <v>50</v>
      </c>
      <c r="H421" s="11">
        <v>50</v>
      </c>
    </row>
    <row r="422" spans="1:8" ht="409.6" x14ac:dyDescent="0.3">
      <c r="A422" s="4">
        <v>9</v>
      </c>
      <c r="B422" s="8" t="s">
        <v>22</v>
      </c>
      <c r="C422" s="2" t="s">
        <v>48</v>
      </c>
      <c r="D422" s="21" t="s">
        <v>480</v>
      </c>
      <c r="E422" s="32">
        <f t="shared" si="6"/>
        <v>45</v>
      </c>
      <c r="F422" s="10">
        <v>30</v>
      </c>
      <c r="G422" s="11">
        <v>55</v>
      </c>
      <c r="H422" s="11">
        <v>50</v>
      </c>
    </row>
    <row r="423" spans="1:8" ht="207" x14ac:dyDescent="0.3">
      <c r="A423" s="4">
        <v>9</v>
      </c>
      <c r="B423" s="8" t="s">
        <v>22</v>
      </c>
      <c r="C423" s="2" t="s">
        <v>50</v>
      </c>
      <c r="D423" s="21" t="s">
        <v>481</v>
      </c>
      <c r="E423" s="32">
        <f t="shared" si="6"/>
        <v>41.666666666666664</v>
      </c>
      <c r="F423" s="10">
        <v>30</v>
      </c>
      <c r="G423" s="11">
        <v>45</v>
      </c>
      <c r="H423" s="11">
        <v>50</v>
      </c>
    </row>
    <row r="424" spans="1:8" ht="55.2" x14ac:dyDescent="0.3">
      <c r="A424" s="4">
        <v>9</v>
      </c>
      <c r="B424" s="8" t="s">
        <v>22</v>
      </c>
      <c r="C424" s="2" t="s">
        <v>51</v>
      </c>
      <c r="D424" s="21" t="s">
        <v>482</v>
      </c>
      <c r="E424" s="32">
        <f t="shared" si="6"/>
        <v>51.666666666666664</v>
      </c>
      <c r="F424" s="10">
        <v>40</v>
      </c>
      <c r="G424" s="11">
        <v>65</v>
      </c>
      <c r="H424" s="11">
        <v>50</v>
      </c>
    </row>
    <row r="425" spans="1:8" ht="55.2" x14ac:dyDescent="0.3">
      <c r="A425" s="4">
        <v>9</v>
      </c>
      <c r="B425" s="8" t="s">
        <v>22</v>
      </c>
      <c r="C425" s="2" t="s">
        <v>52</v>
      </c>
      <c r="D425" s="21" t="s">
        <v>483</v>
      </c>
      <c r="E425" s="32">
        <f t="shared" si="6"/>
        <v>51.666666666666664</v>
      </c>
      <c r="F425" s="10">
        <v>45</v>
      </c>
      <c r="G425" s="11">
        <v>60</v>
      </c>
      <c r="H425" s="11">
        <v>50</v>
      </c>
    </row>
    <row r="426" spans="1:8" ht="55.2" x14ac:dyDescent="0.3">
      <c r="A426" s="4">
        <v>9</v>
      </c>
      <c r="B426" s="8" t="s">
        <v>22</v>
      </c>
      <c r="C426" s="2" t="s">
        <v>54</v>
      </c>
      <c r="D426" s="21" t="s">
        <v>484</v>
      </c>
      <c r="E426" s="32">
        <f t="shared" si="6"/>
        <v>26.666666666666668</v>
      </c>
      <c r="F426" s="10">
        <v>30</v>
      </c>
      <c r="G426" s="11">
        <v>25</v>
      </c>
      <c r="H426" s="11">
        <v>25</v>
      </c>
    </row>
    <row r="427" spans="1:8" ht="55.2" x14ac:dyDescent="0.3">
      <c r="A427" s="4">
        <v>9</v>
      </c>
      <c r="B427" s="8" t="s">
        <v>22</v>
      </c>
      <c r="C427" s="2" t="s">
        <v>56</v>
      </c>
      <c r="D427" s="21" t="s">
        <v>485</v>
      </c>
      <c r="E427" s="32">
        <f t="shared" si="6"/>
        <v>46</v>
      </c>
      <c r="F427" s="10">
        <v>38</v>
      </c>
      <c r="G427" s="11">
        <v>50</v>
      </c>
      <c r="H427" s="11">
        <v>50</v>
      </c>
    </row>
    <row r="428" spans="1:8" ht="55.2" x14ac:dyDescent="0.3">
      <c r="A428" s="4">
        <v>9</v>
      </c>
      <c r="B428" s="8" t="s">
        <v>22</v>
      </c>
      <c r="C428" s="2" t="s">
        <v>58</v>
      </c>
      <c r="D428" s="21" t="s">
        <v>486</v>
      </c>
      <c r="E428" s="32">
        <f t="shared" si="6"/>
        <v>49.333333333333336</v>
      </c>
      <c r="F428" s="10">
        <v>48</v>
      </c>
      <c r="G428" s="11">
        <v>50</v>
      </c>
      <c r="H428" s="11">
        <v>50</v>
      </c>
    </row>
    <row r="429" spans="1:8" ht="55.2" x14ac:dyDescent="0.3">
      <c r="A429" s="4">
        <v>9</v>
      </c>
      <c r="B429" s="8" t="s">
        <v>22</v>
      </c>
      <c r="C429" s="2" t="s">
        <v>59</v>
      </c>
      <c r="D429" s="21" t="s">
        <v>487</v>
      </c>
      <c r="E429" s="32">
        <f t="shared" si="6"/>
        <v>20</v>
      </c>
      <c r="F429" s="10">
        <v>20</v>
      </c>
      <c r="G429" s="11">
        <v>15</v>
      </c>
      <c r="H429" s="11">
        <v>25</v>
      </c>
    </row>
    <row r="430" spans="1:8" ht="55.2" x14ac:dyDescent="0.3">
      <c r="A430" s="4">
        <v>9</v>
      </c>
      <c r="B430" s="8" t="s">
        <v>22</v>
      </c>
      <c r="C430" s="2" t="s">
        <v>61</v>
      </c>
      <c r="D430" s="21" t="s">
        <v>488</v>
      </c>
      <c r="E430" s="32">
        <f t="shared" si="6"/>
        <v>24</v>
      </c>
      <c r="F430" s="10">
        <v>27</v>
      </c>
      <c r="G430" s="11">
        <v>20</v>
      </c>
      <c r="H430" s="11">
        <v>25</v>
      </c>
    </row>
    <row r="431" spans="1:8" ht="55.2" x14ac:dyDescent="0.3">
      <c r="A431" s="4">
        <v>9</v>
      </c>
      <c r="B431" s="8" t="s">
        <v>22</v>
      </c>
      <c r="C431" s="2" t="s">
        <v>63</v>
      </c>
      <c r="D431" s="23" t="s">
        <v>521</v>
      </c>
      <c r="E431" s="32">
        <f t="shared" si="6"/>
        <v>51</v>
      </c>
      <c r="F431" s="10">
        <v>48</v>
      </c>
      <c r="G431" s="11">
        <v>55</v>
      </c>
      <c r="H431" s="11">
        <v>50</v>
      </c>
    </row>
    <row r="432" spans="1:8" ht="55.2" x14ac:dyDescent="0.3">
      <c r="A432" s="4">
        <v>9</v>
      </c>
      <c r="B432" s="8" t="s">
        <v>22</v>
      </c>
      <c r="C432" s="2" t="s">
        <v>65</v>
      </c>
      <c r="D432" s="21" t="s">
        <v>489</v>
      </c>
      <c r="E432" s="32">
        <f t="shared" si="6"/>
        <v>29.333333333333332</v>
      </c>
      <c r="F432" s="10">
        <v>33</v>
      </c>
      <c r="G432" s="11">
        <v>30</v>
      </c>
      <c r="H432" s="11">
        <v>25</v>
      </c>
    </row>
    <row r="433" spans="1:8" ht="55.2" x14ac:dyDescent="0.3">
      <c r="A433" s="4">
        <v>9</v>
      </c>
      <c r="B433" s="8" t="s">
        <v>22</v>
      </c>
      <c r="C433" s="2" t="s">
        <v>67</v>
      </c>
      <c r="D433" s="21" t="s">
        <v>490</v>
      </c>
      <c r="E433" s="32">
        <f t="shared" si="6"/>
        <v>51.666666666666664</v>
      </c>
      <c r="F433" s="10">
        <v>45</v>
      </c>
      <c r="G433" s="11">
        <v>60</v>
      </c>
      <c r="H433" s="11">
        <v>50</v>
      </c>
    </row>
    <row r="434" spans="1:8" ht="55.2" x14ac:dyDescent="0.3">
      <c r="A434" s="4">
        <v>9</v>
      </c>
      <c r="B434" s="8" t="s">
        <v>22</v>
      </c>
      <c r="C434" s="2" t="s">
        <v>68</v>
      </c>
      <c r="D434" s="21" t="s">
        <v>477</v>
      </c>
      <c r="E434" s="32">
        <f t="shared" si="6"/>
        <v>18.333333333333332</v>
      </c>
      <c r="F434" s="10">
        <v>15</v>
      </c>
      <c r="G434" s="11">
        <v>15</v>
      </c>
      <c r="H434" s="11">
        <v>25</v>
      </c>
    </row>
    <row r="435" spans="1:8" ht="55.2" x14ac:dyDescent="0.3">
      <c r="A435" s="4">
        <v>9</v>
      </c>
      <c r="B435" s="8" t="s">
        <v>22</v>
      </c>
      <c r="C435" s="2" t="s">
        <v>70</v>
      </c>
      <c r="D435" s="21" t="s">
        <v>491</v>
      </c>
      <c r="E435" s="32">
        <f t="shared" si="6"/>
        <v>55</v>
      </c>
      <c r="F435" s="10">
        <v>50</v>
      </c>
      <c r="G435" s="11">
        <v>65</v>
      </c>
      <c r="H435" s="11">
        <v>50</v>
      </c>
    </row>
    <row r="436" spans="1:8" ht="55.2" x14ac:dyDescent="0.3">
      <c r="A436" s="4">
        <v>9</v>
      </c>
      <c r="B436" s="8" t="s">
        <v>22</v>
      </c>
      <c r="C436" s="2" t="s">
        <v>71</v>
      </c>
      <c r="D436" s="21" t="s">
        <v>492</v>
      </c>
      <c r="E436" s="32">
        <f t="shared" si="6"/>
        <v>51.666666666666664</v>
      </c>
      <c r="F436" s="10">
        <v>60</v>
      </c>
      <c r="G436" s="11">
        <v>45</v>
      </c>
      <c r="H436" s="11">
        <v>50</v>
      </c>
    </row>
    <row r="437" spans="1:8" ht="55.2" x14ac:dyDescent="0.3">
      <c r="A437" s="4">
        <v>9</v>
      </c>
      <c r="B437" s="8" t="s">
        <v>22</v>
      </c>
      <c r="C437" s="2" t="s">
        <v>72</v>
      </c>
      <c r="D437" s="21" t="s">
        <v>493</v>
      </c>
      <c r="E437" s="32">
        <f t="shared" si="6"/>
        <v>49.333333333333336</v>
      </c>
      <c r="F437" s="10">
        <v>48</v>
      </c>
      <c r="G437" s="11">
        <v>50</v>
      </c>
      <c r="H437" s="11">
        <v>50</v>
      </c>
    </row>
    <row r="438" spans="1:8" ht="55.2" x14ac:dyDescent="0.3">
      <c r="A438" s="4">
        <v>9</v>
      </c>
      <c r="B438" s="8" t="s">
        <v>22</v>
      </c>
      <c r="C438" s="2" t="s">
        <v>74</v>
      </c>
      <c r="D438" s="21" t="s">
        <v>494</v>
      </c>
      <c r="E438" s="32">
        <f t="shared" si="6"/>
        <v>8.3333333333333339</v>
      </c>
      <c r="F438" s="10">
        <v>10</v>
      </c>
      <c r="G438" s="11">
        <v>5</v>
      </c>
      <c r="H438" s="11">
        <v>10</v>
      </c>
    </row>
    <row r="439" spans="1:8" ht="55.2" x14ac:dyDescent="0.3">
      <c r="A439" s="4">
        <v>9</v>
      </c>
      <c r="B439" s="8" t="s">
        <v>22</v>
      </c>
      <c r="C439" s="2" t="s">
        <v>74</v>
      </c>
      <c r="D439" s="21" t="s">
        <v>495</v>
      </c>
      <c r="E439" s="32">
        <f t="shared" si="6"/>
        <v>46.333333333333336</v>
      </c>
      <c r="F439" s="11">
        <v>44</v>
      </c>
      <c r="G439" s="11">
        <v>45</v>
      </c>
      <c r="H439" s="11">
        <v>50</v>
      </c>
    </row>
    <row r="440" spans="1:8" ht="55.2" x14ac:dyDescent="0.3">
      <c r="A440" s="4">
        <v>9</v>
      </c>
      <c r="B440" s="8" t="s">
        <v>22</v>
      </c>
      <c r="C440" s="2" t="s">
        <v>76</v>
      </c>
      <c r="D440" s="21" t="s">
        <v>496</v>
      </c>
      <c r="E440" s="32">
        <f t="shared" si="6"/>
        <v>25</v>
      </c>
      <c r="F440" s="11">
        <v>20</v>
      </c>
      <c r="G440" s="11">
        <v>30</v>
      </c>
      <c r="H440" s="11">
        <v>25</v>
      </c>
    </row>
    <row r="441" spans="1:8" ht="55.2" x14ac:dyDescent="0.3">
      <c r="A441" s="4">
        <v>9</v>
      </c>
      <c r="B441" s="8" t="s">
        <v>22</v>
      </c>
      <c r="C441" s="2" t="s">
        <v>78</v>
      </c>
      <c r="D441" s="21" t="s">
        <v>497</v>
      </c>
      <c r="E441" s="32">
        <f t="shared" si="6"/>
        <v>45</v>
      </c>
      <c r="F441" s="11">
        <v>40</v>
      </c>
      <c r="G441" s="11">
        <v>45</v>
      </c>
      <c r="H441" s="11">
        <v>50</v>
      </c>
    </row>
    <row r="442" spans="1:8" ht="55.2" x14ac:dyDescent="0.3">
      <c r="A442" s="4">
        <v>9</v>
      </c>
      <c r="B442" s="8" t="s">
        <v>22</v>
      </c>
      <c r="C442" s="2" t="s">
        <v>80</v>
      </c>
      <c r="D442" s="21" t="s">
        <v>498</v>
      </c>
      <c r="E442" s="32">
        <f t="shared" si="6"/>
        <v>55</v>
      </c>
      <c r="F442" s="11">
        <v>50</v>
      </c>
      <c r="G442" s="11">
        <v>65</v>
      </c>
      <c r="H442" s="11">
        <v>50</v>
      </c>
    </row>
    <row r="443" spans="1:8" ht="55.2" x14ac:dyDescent="0.3">
      <c r="A443" s="4">
        <v>9</v>
      </c>
      <c r="B443" s="8" t="s">
        <v>22</v>
      </c>
      <c r="C443" s="2" t="s">
        <v>82</v>
      </c>
      <c r="D443" s="23" t="s">
        <v>499</v>
      </c>
      <c r="E443" s="32">
        <f t="shared" si="6"/>
        <v>43.333333333333336</v>
      </c>
      <c r="F443" s="11">
        <v>30</v>
      </c>
      <c r="G443" s="11">
        <v>50</v>
      </c>
      <c r="H443" s="11">
        <v>50</v>
      </c>
    </row>
    <row r="444" spans="1:8" ht="55.2" x14ac:dyDescent="0.3">
      <c r="A444" s="4">
        <v>9</v>
      </c>
      <c r="B444" s="8" t="s">
        <v>22</v>
      </c>
      <c r="C444" s="2" t="s">
        <v>84</v>
      </c>
      <c r="D444" s="23" t="s">
        <v>522</v>
      </c>
      <c r="E444" s="32">
        <f t="shared" si="6"/>
        <v>48.333333333333336</v>
      </c>
      <c r="F444" s="11">
        <v>40</v>
      </c>
      <c r="G444" s="11">
        <v>55</v>
      </c>
      <c r="H444" s="11">
        <v>50</v>
      </c>
    </row>
    <row r="445" spans="1:8" ht="55.2" x14ac:dyDescent="0.3">
      <c r="A445" s="4">
        <v>9</v>
      </c>
      <c r="B445" s="8" t="s">
        <v>22</v>
      </c>
      <c r="C445" s="2" t="s">
        <v>86</v>
      </c>
      <c r="D445" s="21" t="s">
        <v>500</v>
      </c>
      <c r="E445" s="32">
        <f t="shared" si="6"/>
        <v>0</v>
      </c>
      <c r="F445" s="11">
        <v>0</v>
      </c>
      <c r="G445" s="11">
        <v>0</v>
      </c>
      <c r="H445" s="11">
        <v>0</v>
      </c>
    </row>
    <row r="446" spans="1:8" ht="55.2" x14ac:dyDescent="0.3">
      <c r="A446" s="4">
        <v>9</v>
      </c>
      <c r="B446" s="8" t="s">
        <v>22</v>
      </c>
      <c r="C446" s="2" t="s">
        <v>88</v>
      </c>
      <c r="D446" s="21" t="s">
        <v>357</v>
      </c>
      <c r="E446" s="32">
        <f t="shared" si="6"/>
        <v>0</v>
      </c>
      <c r="F446" s="11">
        <v>0</v>
      </c>
      <c r="G446" s="11">
        <v>0</v>
      </c>
      <c r="H446" s="11">
        <v>0</v>
      </c>
    </row>
    <row r="447" spans="1:8" ht="55.2" x14ac:dyDescent="0.3">
      <c r="A447" s="4">
        <v>9</v>
      </c>
      <c r="B447" s="8" t="s">
        <v>22</v>
      </c>
      <c r="C447" s="2" t="s">
        <v>90</v>
      </c>
      <c r="D447" s="21" t="s">
        <v>501</v>
      </c>
      <c r="E447" s="32">
        <f t="shared" si="6"/>
        <v>49.333333333333336</v>
      </c>
      <c r="F447" s="11">
        <v>48</v>
      </c>
      <c r="G447" s="11">
        <v>50</v>
      </c>
      <c r="H447" s="11">
        <v>50</v>
      </c>
    </row>
    <row r="448" spans="1:8" ht="69" x14ac:dyDescent="0.3">
      <c r="A448" s="4">
        <v>9</v>
      </c>
      <c r="B448" s="8" t="s">
        <v>22</v>
      </c>
      <c r="C448" s="2" t="s">
        <v>92</v>
      </c>
      <c r="D448" s="21" t="s">
        <v>502</v>
      </c>
      <c r="E448" s="32">
        <f t="shared" si="6"/>
        <v>27.666666666666668</v>
      </c>
      <c r="F448" s="11">
        <v>28</v>
      </c>
      <c r="G448" s="11">
        <v>30</v>
      </c>
      <c r="H448" s="11">
        <v>25</v>
      </c>
    </row>
    <row r="449" spans="1:8" ht="55.2" x14ac:dyDescent="0.3">
      <c r="A449" s="4">
        <v>9</v>
      </c>
      <c r="B449" s="8" t="s">
        <v>22</v>
      </c>
      <c r="C449" s="2" t="s">
        <v>93</v>
      </c>
      <c r="D449" s="21" t="s">
        <v>503</v>
      </c>
      <c r="E449" s="32">
        <f t="shared" si="6"/>
        <v>43.333333333333336</v>
      </c>
      <c r="F449" s="11">
        <v>45</v>
      </c>
      <c r="G449" s="11">
        <v>35</v>
      </c>
      <c r="H449" s="11">
        <v>50</v>
      </c>
    </row>
    <row r="450" spans="1:8" ht="55.2" x14ac:dyDescent="0.3">
      <c r="A450" s="4">
        <v>9</v>
      </c>
      <c r="B450" s="8" t="s">
        <v>22</v>
      </c>
      <c r="C450" s="2" t="s">
        <v>95</v>
      </c>
      <c r="D450" s="21" t="s">
        <v>504</v>
      </c>
      <c r="E450" s="32">
        <f t="shared" si="6"/>
        <v>43.333333333333336</v>
      </c>
      <c r="F450" s="11">
        <v>45</v>
      </c>
      <c r="G450" s="11">
        <v>35</v>
      </c>
      <c r="H450" s="11">
        <v>50</v>
      </c>
    </row>
    <row r="451" spans="1:8" ht="96.6" x14ac:dyDescent="0.3">
      <c r="A451" s="4">
        <v>9</v>
      </c>
      <c r="B451" s="8" t="s">
        <v>22</v>
      </c>
      <c r="C451" s="2" t="s">
        <v>97</v>
      </c>
      <c r="D451" s="21" t="s">
        <v>505</v>
      </c>
      <c r="E451" s="32">
        <f t="shared" ref="E451:E514" si="7">AVERAGE(F451:H451)</f>
        <v>55</v>
      </c>
      <c r="F451" s="11">
        <v>50</v>
      </c>
      <c r="G451" s="11">
        <v>65</v>
      </c>
      <c r="H451" s="11">
        <v>50</v>
      </c>
    </row>
    <row r="452" spans="1:8" ht="82.8" x14ac:dyDescent="0.3">
      <c r="A452" s="4">
        <v>9</v>
      </c>
      <c r="B452" s="8" t="s">
        <v>22</v>
      </c>
      <c r="C452" s="2" t="s">
        <v>99</v>
      </c>
      <c r="D452" s="21" t="s">
        <v>506</v>
      </c>
      <c r="E452" s="32">
        <f t="shared" si="7"/>
        <v>55</v>
      </c>
      <c r="F452" s="11">
        <v>50</v>
      </c>
      <c r="G452" s="11">
        <v>65</v>
      </c>
      <c r="H452" s="11">
        <v>50</v>
      </c>
    </row>
    <row r="453" spans="1:8" ht="55.2" x14ac:dyDescent="0.3">
      <c r="A453" s="4">
        <v>9</v>
      </c>
      <c r="B453" s="8" t="s">
        <v>22</v>
      </c>
      <c r="C453" s="2" t="s">
        <v>101</v>
      </c>
      <c r="D453" s="21" t="s">
        <v>507</v>
      </c>
      <c r="E453" s="32">
        <f t="shared" si="7"/>
        <v>56.666666666666664</v>
      </c>
      <c r="F453" s="11">
        <v>65</v>
      </c>
      <c r="G453" s="11">
        <v>55</v>
      </c>
      <c r="H453" s="11">
        <v>50</v>
      </c>
    </row>
    <row r="454" spans="1:8" ht="55.2" x14ac:dyDescent="0.3">
      <c r="A454" s="4">
        <v>9</v>
      </c>
      <c r="B454" s="8" t="s">
        <v>22</v>
      </c>
      <c r="C454" s="2" t="s">
        <v>103</v>
      </c>
      <c r="D454" s="21" t="s">
        <v>508</v>
      </c>
      <c r="E454" s="32">
        <f t="shared" si="7"/>
        <v>30</v>
      </c>
      <c r="F454" s="11">
        <v>35</v>
      </c>
      <c r="G454" s="11">
        <v>30</v>
      </c>
      <c r="H454" s="11">
        <v>25</v>
      </c>
    </row>
    <row r="455" spans="1:8" ht="55.2" x14ac:dyDescent="0.3">
      <c r="A455" s="4">
        <v>9</v>
      </c>
      <c r="B455" s="8" t="s">
        <v>22</v>
      </c>
      <c r="C455" s="2" t="s">
        <v>105</v>
      </c>
      <c r="D455" s="21" t="s">
        <v>509</v>
      </c>
      <c r="E455" s="32">
        <f t="shared" si="7"/>
        <v>21.666666666666668</v>
      </c>
      <c r="F455" s="11">
        <v>20</v>
      </c>
      <c r="G455" s="11">
        <v>20</v>
      </c>
      <c r="H455" s="11">
        <v>25</v>
      </c>
    </row>
    <row r="456" spans="1:8" ht="55.2" x14ac:dyDescent="0.3">
      <c r="A456" s="4">
        <v>9</v>
      </c>
      <c r="B456" s="8" t="s">
        <v>22</v>
      </c>
      <c r="C456" s="2" t="s">
        <v>107</v>
      </c>
      <c r="D456" s="21" t="s">
        <v>510</v>
      </c>
      <c r="E456" s="32">
        <f t="shared" si="7"/>
        <v>26.666666666666668</v>
      </c>
      <c r="F456" s="11">
        <v>30</v>
      </c>
      <c r="G456" s="11">
        <v>25</v>
      </c>
      <c r="H456" s="11">
        <v>25</v>
      </c>
    </row>
    <row r="457" spans="1:8" ht="55.2" x14ac:dyDescent="0.3">
      <c r="A457" s="4">
        <v>9</v>
      </c>
      <c r="B457" s="8" t="s">
        <v>22</v>
      </c>
      <c r="C457" s="2" t="s">
        <v>109</v>
      </c>
      <c r="D457" s="21" t="s">
        <v>511</v>
      </c>
      <c r="E457" s="32">
        <f t="shared" si="7"/>
        <v>26</v>
      </c>
      <c r="F457" s="11">
        <v>28</v>
      </c>
      <c r="G457" s="11">
        <v>25</v>
      </c>
      <c r="H457" s="11">
        <v>25</v>
      </c>
    </row>
    <row r="458" spans="1:8" ht="55.2" x14ac:dyDescent="0.3">
      <c r="A458" s="4">
        <v>9</v>
      </c>
      <c r="B458" s="8" t="s">
        <v>22</v>
      </c>
      <c r="C458" s="2" t="s">
        <v>111</v>
      </c>
      <c r="D458" s="21" t="s">
        <v>512</v>
      </c>
      <c r="E458" s="32">
        <f t="shared" si="7"/>
        <v>46</v>
      </c>
      <c r="F458" s="11">
        <v>48</v>
      </c>
      <c r="G458" s="11">
        <v>40</v>
      </c>
      <c r="H458" s="11">
        <v>50</v>
      </c>
    </row>
    <row r="459" spans="1:8" ht="55.2" x14ac:dyDescent="0.3">
      <c r="A459" s="4">
        <v>9</v>
      </c>
      <c r="B459" s="8" t="s">
        <v>22</v>
      </c>
      <c r="C459" s="2" t="s">
        <v>113</v>
      </c>
      <c r="D459" s="21" t="s">
        <v>513</v>
      </c>
      <c r="E459" s="32">
        <f t="shared" si="7"/>
        <v>41.666666666666664</v>
      </c>
      <c r="F459" s="11">
        <v>40</v>
      </c>
      <c r="G459" s="11">
        <v>35</v>
      </c>
      <c r="H459" s="11">
        <v>50</v>
      </c>
    </row>
    <row r="460" spans="1:8" ht="55.2" x14ac:dyDescent="0.3">
      <c r="A460" s="4">
        <v>9</v>
      </c>
      <c r="B460" s="8" t="s">
        <v>22</v>
      </c>
      <c r="C460" s="2" t="s">
        <v>115</v>
      </c>
      <c r="D460" s="21" t="s">
        <v>514</v>
      </c>
      <c r="E460" s="32">
        <f t="shared" si="7"/>
        <v>58.333333333333336</v>
      </c>
      <c r="F460" s="11">
        <v>60</v>
      </c>
      <c r="G460" s="11">
        <v>65</v>
      </c>
      <c r="H460" s="11">
        <v>50</v>
      </c>
    </row>
    <row r="461" spans="1:8" ht="55.2" x14ac:dyDescent="0.3">
      <c r="A461" s="4">
        <v>9</v>
      </c>
      <c r="B461" s="8" t="s">
        <v>22</v>
      </c>
      <c r="C461" s="2" t="s">
        <v>117</v>
      </c>
      <c r="D461" s="21" t="s">
        <v>515</v>
      </c>
      <c r="E461" s="32">
        <f t="shared" si="7"/>
        <v>53.333333333333336</v>
      </c>
      <c r="F461" s="11">
        <v>50</v>
      </c>
      <c r="G461" s="11">
        <v>60</v>
      </c>
      <c r="H461" s="11">
        <v>50</v>
      </c>
    </row>
    <row r="462" spans="1:8" ht="55.2" x14ac:dyDescent="0.3">
      <c r="A462" s="4">
        <v>9</v>
      </c>
      <c r="B462" s="8" t="s">
        <v>22</v>
      </c>
      <c r="C462" s="2" t="s">
        <v>119</v>
      </c>
      <c r="D462" s="21" t="s">
        <v>516</v>
      </c>
      <c r="E462" s="32">
        <f t="shared" si="7"/>
        <v>32.333333333333336</v>
      </c>
      <c r="F462" s="11">
        <v>37</v>
      </c>
      <c r="G462" s="11">
        <v>35</v>
      </c>
      <c r="H462" s="11">
        <v>25</v>
      </c>
    </row>
    <row r="463" spans="1:8" ht="96.6" x14ac:dyDescent="0.3">
      <c r="A463" s="4">
        <v>9</v>
      </c>
      <c r="B463" s="8" t="s">
        <v>22</v>
      </c>
      <c r="C463" s="2" t="s">
        <v>121</v>
      </c>
      <c r="D463" s="21" t="s">
        <v>517</v>
      </c>
      <c r="E463" s="32">
        <f t="shared" si="7"/>
        <v>47.666666666666664</v>
      </c>
      <c r="F463" s="11">
        <v>38</v>
      </c>
      <c r="G463" s="11">
        <v>55</v>
      </c>
      <c r="H463" s="11">
        <v>50</v>
      </c>
    </row>
    <row r="464" spans="1:8" ht="55.2" x14ac:dyDescent="0.3">
      <c r="A464" s="4">
        <v>9</v>
      </c>
      <c r="B464" s="8" t="s">
        <v>22</v>
      </c>
      <c r="C464" s="2" t="s">
        <v>123</v>
      </c>
      <c r="D464" s="21" t="s">
        <v>518</v>
      </c>
      <c r="E464" s="32">
        <f t="shared" si="7"/>
        <v>48.666666666666664</v>
      </c>
      <c r="F464" s="11">
        <v>40</v>
      </c>
      <c r="G464" s="11">
        <v>56</v>
      </c>
      <c r="H464" s="11">
        <v>50</v>
      </c>
    </row>
    <row r="465" spans="1:8" ht="55.2" x14ac:dyDescent="0.3">
      <c r="A465" s="4">
        <v>9</v>
      </c>
      <c r="B465" s="8" t="s">
        <v>22</v>
      </c>
      <c r="C465" s="2" t="s">
        <v>125</v>
      </c>
      <c r="D465" s="21" t="s">
        <v>519</v>
      </c>
      <c r="E465" s="32">
        <f t="shared" si="7"/>
        <v>8.3333333333333339</v>
      </c>
      <c r="F465" s="11">
        <v>10</v>
      </c>
      <c r="G465" s="11">
        <v>5</v>
      </c>
      <c r="H465" s="11">
        <v>10</v>
      </c>
    </row>
    <row r="466" spans="1:8" ht="55.2" x14ac:dyDescent="0.3">
      <c r="A466" s="4">
        <v>9</v>
      </c>
      <c r="B466" s="8" t="s">
        <v>22</v>
      </c>
      <c r="C466" s="2" t="s">
        <v>127</v>
      </c>
      <c r="D466" s="21" t="s">
        <v>520</v>
      </c>
      <c r="E466" s="32">
        <f t="shared" si="7"/>
        <v>30</v>
      </c>
      <c r="F466" s="11">
        <v>30</v>
      </c>
      <c r="G466" s="11">
        <v>35</v>
      </c>
      <c r="H466" s="11">
        <v>25</v>
      </c>
    </row>
    <row r="467" spans="1:8" ht="55.2" x14ac:dyDescent="0.3">
      <c r="A467" s="4">
        <v>10</v>
      </c>
      <c r="B467" s="8" t="s">
        <v>24</v>
      </c>
      <c r="C467" s="2" t="s">
        <v>34</v>
      </c>
      <c r="D467" s="25" t="s">
        <v>523</v>
      </c>
      <c r="E467" s="32">
        <f t="shared" si="7"/>
        <v>30</v>
      </c>
      <c r="F467" s="10">
        <v>30</v>
      </c>
      <c r="G467" s="11">
        <v>35</v>
      </c>
      <c r="H467" s="11">
        <v>25</v>
      </c>
    </row>
    <row r="468" spans="1:8" ht="55.2" x14ac:dyDescent="0.3">
      <c r="A468" s="4">
        <v>10</v>
      </c>
      <c r="B468" s="8" t="s">
        <v>24</v>
      </c>
      <c r="C468" s="2" t="s">
        <v>36</v>
      </c>
      <c r="D468" s="26" t="s">
        <v>524</v>
      </c>
      <c r="E468" s="32">
        <f t="shared" si="7"/>
        <v>63.333333333333336</v>
      </c>
      <c r="F468" s="10">
        <v>30</v>
      </c>
      <c r="G468" s="11">
        <v>85</v>
      </c>
      <c r="H468" s="11">
        <v>75</v>
      </c>
    </row>
    <row r="469" spans="1:8" ht="55.2" x14ac:dyDescent="0.3">
      <c r="A469" s="4">
        <v>10</v>
      </c>
      <c r="B469" s="8" t="s">
        <v>24</v>
      </c>
      <c r="C469" s="2" t="s">
        <v>38</v>
      </c>
      <c r="D469" s="26" t="s">
        <v>525</v>
      </c>
      <c r="E469" s="32">
        <f t="shared" si="7"/>
        <v>22.666666666666668</v>
      </c>
      <c r="F469" s="10">
        <v>18</v>
      </c>
      <c r="G469" s="11">
        <v>25</v>
      </c>
      <c r="H469" s="11">
        <v>25</v>
      </c>
    </row>
    <row r="470" spans="1:8" ht="55.2" x14ac:dyDescent="0.3">
      <c r="A470" s="4">
        <v>10</v>
      </c>
      <c r="B470" s="8" t="s">
        <v>24</v>
      </c>
      <c r="C470" s="2" t="s">
        <v>40</v>
      </c>
      <c r="D470" s="26" t="s">
        <v>524</v>
      </c>
      <c r="E470" s="32">
        <f t="shared" si="7"/>
        <v>63.333333333333336</v>
      </c>
      <c r="F470" s="10">
        <v>30</v>
      </c>
      <c r="G470" s="11">
        <v>85</v>
      </c>
      <c r="H470" s="11">
        <v>75</v>
      </c>
    </row>
    <row r="471" spans="1:8" ht="55.2" x14ac:dyDescent="0.3">
      <c r="A471" s="4">
        <v>10</v>
      </c>
      <c r="B471" s="8" t="s">
        <v>24</v>
      </c>
      <c r="C471" s="2" t="s">
        <v>42</v>
      </c>
      <c r="D471" s="26" t="s">
        <v>526</v>
      </c>
      <c r="E471" s="32">
        <f t="shared" si="7"/>
        <v>15</v>
      </c>
      <c r="F471" s="10">
        <v>10</v>
      </c>
      <c r="G471" s="11">
        <v>25</v>
      </c>
      <c r="H471" s="11">
        <v>10</v>
      </c>
    </row>
    <row r="472" spans="1:8" ht="55.2" x14ac:dyDescent="0.3">
      <c r="A472" s="4">
        <v>10</v>
      </c>
      <c r="B472" s="8" t="s">
        <v>24</v>
      </c>
      <c r="C472" s="2" t="s">
        <v>44</v>
      </c>
      <c r="D472" s="25" t="s">
        <v>524</v>
      </c>
      <c r="E472" s="32">
        <f t="shared" si="7"/>
        <v>51.666666666666664</v>
      </c>
      <c r="F472" s="10">
        <v>30</v>
      </c>
      <c r="G472" s="11">
        <v>75</v>
      </c>
      <c r="H472" s="11">
        <v>50</v>
      </c>
    </row>
    <row r="473" spans="1:8" ht="55.2" x14ac:dyDescent="0.3">
      <c r="A473" s="4">
        <v>10</v>
      </c>
      <c r="B473" s="8" t="s">
        <v>24</v>
      </c>
      <c r="C473" s="2" t="s">
        <v>46</v>
      </c>
      <c r="D473" s="26" t="s">
        <v>527</v>
      </c>
      <c r="E473" s="32">
        <f t="shared" si="7"/>
        <v>56.666666666666664</v>
      </c>
      <c r="F473" s="10">
        <v>50</v>
      </c>
      <c r="G473" s="11">
        <v>70</v>
      </c>
      <c r="H473" s="11">
        <v>50</v>
      </c>
    </row>
    <row r="474" spans="1:8" ht="96.6" x14ac:dyDescent="0.3">
      <c r="A474" s="4">
        <v>10</v>
      </c>
      <c r="B474" s="8" t="s">
        <v>24</v>
      </c>
      <c r="C474" s="2" t="s">
        <v>48</v>
      </c>
      <c r="D474" s="26" t="s">
        <v>528</v>
      </c>
      <c r="E474" s="32">
        <f t="shared" si="7"/>
        <v>53.333333333333336</v>
      </c>
      <c r="F474" s="10">
        <v>40</v>
      </c>
      <c r="G474" s="11">
        <v>70</v>
      </c>
      <c r="H474" s="11">
        <v>50</v>
      </c>
    </row>
    <row r="475" spans="1:8" ht="82.8" x14ac:dyDescent="0.3">
      <c r="A475" s="4">
        <v>10</v>
      </c>
      <c r="B475" s="8" t="s">
        <v>24</v>
      </c>
      <c r="C475" s="2" t="s">
        <v>50</v>
      </c>
      <c r="D475" s="26" t="s">
        <v>529</v>
      </c>
      <c r="E475" s="32">
        <f t="shared" si="7"/>
        <v>70</v>
      </c>
      <c r="F475" s="10">
        <v>50</v>
      </c>
      <c r="G475" s="11">
        <v>85</v>
      </c>
      <c r="H475" s="11">
        <v>75</v>
      </c>
    </row>
    <row r="476" spans="1:8" ht="96.6" x14ac:dyDescent="0.3">
      <c r="A476" s="4">
        <v>10</v>
      </c>
      <c r="B476" s="8" t="s">
        <v>24</v>
      </c>
      <c r="C476" s="2" t="s">
        <v>51</v>
      </c>
      <c r="D476" s="26" t="s">
        <v>530</v>
      </c>
      <c r="E476" s="32">
        <f t="shared" si="7"/>
        <v>66</v>
      </c>
      <c r="F476" s="10">
        <v>38</v>
      </c>
      <c r="G476" s="11">
        <v>85</v>
      </c>
      <c r="H476" s="11">
        <v>75</v>
      </c>
    </row>
    <row r="477" spans="1:8" ht="55.2" x14ac:dyDescent="0.3">
      <c r="A477" s="4">
        <v>10</v>
      </c>
      <c r="B477" s="8" t="s">
        <v>24</v>
      </c>
      <c r="C477" s="2" t="s">
        <v>52</v>
      </c>
      <c r="D477" s="26" t="s">
        <v>531</v>
      </c>
      <c r="E477" s="32">
        <f t="shared" si="7"/>
        <v>29</v>
      </c>
      <c r="F477" s="10">
        <v>32</v>
      </c>
      <c r="G477" s="11">
        <v>30</v>
      </c>
      <c r="H477" s="11">
        <v>25</v>
      </c>
    </row>
    <row r="478" spans="1:8" ht="55.2" x14ac:dyDescent="0.3">
      <c r="A478" s="4">
        <v>10</v>
      </c>
      <c r="B478" s="8" t="s">
        <v>24</v>
      </c>
      <c r="C478" s="2" t="s">
        <v>54</v>
      </c>
      <c r="D478" s="26" t="s">
        <v>532</v>
      </c>
      <c r="E478" s="32">
        <f t="shared" si="7"/>
        <v>18.666666666666668</v>
      </c>
      <c r="F478" s="10">
        <v>16</v>
      </c>
      <c r="G478" s="11">
        <v>15</v>
      </c>
      <c r="H478" s="11">
        <v>25</v>
      </c>
    </row>
    <row r="479" spans="1:8" ht="55.2" x14ac:dyDescent="0.3">
      <c r="A479" s="4">
        <v>10</v>
      </c>
      <c r="B479" s="8" t="s">
        <v>24</v>
      </c>
      <c r="C479" s="2" t="s">
        <v>56</v>
      </c>
      <c r="D479" s="26" t="s">
        <v>533</v>
      </c>
      <c r="E479" s="32">
        <f t="shared" si="7"/>
        <v>25</v>
      </c>
      <c r="F479" s="10">
        <v>20</v>
      </c>
      <c r="G479" s="11">
        <v>30</v>
      </c>
      <c r="H479" s="11">
        <v>25</v>
      </c>
    </row>
    <row r="480" spans="1:8" ht="55.2" x14ac:dyDescent="0.3">
      <c r="A480" s="4">
        <v>10</v>
      </c>
      <c r="B480" s="8" t="s">
        <v>24</v>
      </c>
      <c r="C480" s="2" t="s">
        <v>58</v>
      </c>
      <c r="D480" s="26" t="s">
        <v>524</v>
      </c>
      <c r="E480" s="32">
        <f t="shared" si="7"/>
        <v>51.666666666666664</v>
      </c>
      <c r="F480" s="10">
        <v>30</v>
      </c>
      <c r="G480" s="11">
        <v>75</v>
      </c>
      <c r="H480" s="11">
        <v>50</v>
      </c>
    </row>
    <row r="481" spans="1:8" ht="55.2" x14ac:dyDescent="0.3">
      <c r="A481" s="4">
        <v>10</v>
      </c>
      <c r="B481" s="8" t="s">
        <v>24</v>
      </c>
      <c r="C481" s="2" t="s">
        <v>59</v>
      </c>
      <c r="D481" s="26" t="s">
        <v>534</v>
      </c>
      <c r="E481" s="32">
        <f t="shared" si="7"/>
        <v>30</v>
      </c>
      <c r="F481" s="10">
        <v>25</v>
      </c>
      <c r="G481" s="11">
        <v>40</v>
      </c>
      <c r="H481" s="11">
        <v>25</v>
      </c>
    </row>
    <row r="482" spans="1:8" ht="55.2" x14ac:dyDescent="0.3">
      <c r="A482" s="4">
        <v>10</v>
      </c>
      <c r="B482" s="8" t="s">
        <v>24</v>
      </c>
      <c r="C482" s="2" t="s">
        <v>61</v>
      </c>
      <c r="D482" s="25" t="s">
        <v>535</v>
      </c>
      <c r="E482" s="32">
        <f t="shared" si="7"/>
        <v>31</v>
      </c>
      <c r="F482" s="10">
        <v>28</v>
      </c>
      <c r="G482" s="11">
        <v>40</v>
      </c>
      <c r="H482" s="11">
        <v>25</v>
      </c>
    </row>
    <row r="483" spans="1:8" ht="55.2" x14ac:dyDescent="0.3">
      <c r="A483" s="4">
        <v>10</v>
      </c>
      <c r="B483" s="8" t="s">
        <v>24</v>
      </c>
      <c r="C483" s="2" t="s">
        <v>63</v>
      </c>
      <c r="D483" s="26" t="s">
        <v>536</v>
      </c>
      <c r="E483" s="32">
        <f t="shared" si="7"/>
        <v>29.333333333333332</v>
      </c>
      <c r="F483" s="10">
        <v>28</v>
      </c>
      <c r="G483" s="11">
        <v>35</v>
      </c>
      <c r="H483" s="11">
        <v>25</v>
      </c>
    </row>
    <row r="484" spans="1:8" ht="55.2" x14ac:dyDescent="0.3">
      <c r="A484" s="4">
        <v>10</v>
      </c>
      <c r="B484" s="8" t="s">
        <v>24</v>
      </c>
      <c r="C484" s="2" t="s">
        <v>65</v>
      </c>
      <c r="D484" s="26" t="s">
        <v>537</v>
      </c>
      <c r="E484" s="32">
        <f t="shared" si="7"/>
        <v>46.666666666666664</v>
      </c>
      <c r="F484" s="10">
        <v>30</v>
      </c>
      <c r="G484" s="11">
        <v>60</v>
      </c>
      <c r="H484" s="11">
        <v>50</v>
      </c>
    </row>
    <row r="485" spans="1:8" ht="82.8" x14ac:dyDescent="0.3">
      <c r="A485" s="4">
        <v>10</v>
      </c>
      <c r="B485" s="8" t="s">
        <v>24</v>
      </c>
      <c r="C485" s="2" t="s">
        <v>67</v>
      </c>
      <c r="D485" s="26" t="s">
        <v>529</v>
      </c>
      <c r="E485" s="32">
        <f t="shared" si="7"/>
        <v>56.666666666666664</v>
      </c>
      <c r="F485" s="10">
        <v>35</v>
      </c>
      <c r="G485" s="11">
        <v>85</v>
      </c>
      <c r="H485" s="11">
        <v>50</v>
      </c>
    </row>
    <row r="486" spans="1:8" ht="55.2" x14ac:dyDescent="0.3">
      <c r="A486" s="4">
        <v>10</v>
      </c>
      <c r="B486" s="8" t="s">
        <v>24</v>
      </c>
      <c r="C486" s="2" t="s">
        <v>68</v>
      </c>
      <c r="D486" s="26" t="s">
        <v>538</v>
      </c>
      <c r="E486" s="32">
        <f t="shared" si="7"/>
        <v>15</v>
      </c>
      <c r="F486" s="10">
        <v>10</v>
      </c>
      <c r="G486" s="11">
        <v>25</v>
      </c>
      <c r="H486" s="11">
        <v>10</v>
      </c>
    </row>
    <row r="487" spans="1:8" ht="55.2" x14ac:dyDescent="0.3">
      <c r="A487" s="4">
        <v>10</v>
      </c>
      <c r="B487" s="8" t="s">
        <v>24</v>
      </c>
      <c r="C487" s="2" t="s">
        <v>70</v>
      </c>
      <c r="D487" s="26" t="s">
        <v>524</v>
      </c>
      <c r="E487" s="32">
        <f t="shared" si="7"/>
        <v>53.333333333333336</v>
      </c>
      <c r="F487" s="10">
        <v>30</v>
      </c>
      <c r="G487" s="11">
        <v>80</v>
      </c>
      <c r="H487" s="11">
        <v>50</v>
      </c>
    </row>
    <row r="488" spans="1:8" ht="55.2" x14ac:dyDescent="0.3">
      <c r="A488" s="4">
        <v>10</v>
      </c>
      <c r="B488" s="8" t="s">
        <v>24</v>
      </c>
      <c r="C488" s="2" t="s">
        <v>71</v>
      </c>
      <c r="D488" s="26" t="s">
        <v>539</v>
      </c>
      <c r="E488" s="32">
        <f t="shared" si="7"/>
        <v>26</v>
      </c>
      <c r="F488" s="10">
        <v>28</v>
      </c>
      <c r="G488" s="11">
        <v>25</v>
      </c>
      <c r="H488" s="11">
        <v>25</v>
      </c>
    </row>
    <row r="489" spans="1:8" ht="55.2" x14ac:dyDescent="0.3">
      <c r="A489" s="4">
        <v>10</v>
      </c>
      <c r="B489" s="8" t="s">
        <v>24</v>
      </c>
      <c r="C489" s="2" t="s">
        <v>72</v>
      </c>
      <c r="D489" s="26" t="s">
        <v>540</v>
      </c>
      <c r="E489" s="32">
        <f t="shared" si="7"/>
        <v>29.333333333333332</v>
      </c>
      <c r="F489" s="10">
        <v>33</v>
      </c>
      <c r="G489" s="11">
        <v>30</v>
      </c>
      <c r="H489" s="11">
        <v>25</v>
      </c>
    </row>
    <row r="490" spans="1:8" ht="55.2" x14ac:dyDescent="0.3">
      <c r="A490" s="4">
        <v>10</v>
      </c>
      <c r="B490" s="8" t="s">
        <v>24</v>
      </c>
      <c r="C490" s="2" t="s">
        <v>74</v>
      </c>
      <c r="D490" s="26" t="s">
        <v>541</v>
      </c>
      <c r="E490" s="32">
        <f t="shared" si="7"/>
        <v>0</v>
      </c>
      <c r="F490" s="10">
        <v>0</v>
      </c>
      <c r="G490" s="11">
        <v>0</v>
      </c>
      <c r="H490" s="11">
        <v>0</v>
      </c>
    </row>
    <row r="491" spans="1:8" ht="55.2" x14ac:dyDescent="0.3">
      <c r="A491" s="4">
        <v>10</v>
      </c>
      <c r="B491" s="8" t="s">
        <v>24</v>
      </c>
      <c r="C491" s="2" t="s">
        <v>76</v>
      </c>
      <c r="D491" s="26" t="s">
        <v>542</v>
      </c>
      <c r="E491" s="32">
        <f t="shared" si="7"/>
        <v>19</v>
      </c>
      <c r="F491" s="11">
        <v>12</v>
      </c>
      <c r="G491" s="11">
        <v>20</v>
      </c>
      <c r="H491" s="11">
        <v>25</v>
      </c>
    </row>
    <row r="492" spans="1:8" ht="55.2" x14ac:dyDescent="0.3">
      <c r="A492" s="4">
        <v>10</v>
      </c>
      <c r="B492" s="8" t="s">
        <v>24</v>
      </c>
      <c r="C492" s="2" t="s">
        <v>78</v>
      </c>
      <c r="D492" s="26" t="s">
        <v>543</v>
      </c>
      <c r="E492" s="32">
        <f t="shared" si="7"/>
        <v>46</v>
      </c>
      <c r="F492" s="11">
        <v>28</v>
      </c>
      <c r="G492" s="11">
        <v>60</v>
      </c>
      <c r="H492" s="11">
        <v>50</v>
      </c>
    </row>
    <row r="493" spans="1:8" ht="55.2" x14ac:dyDescent="0.3">
      <c r="A493" s="4">
        <v>10</v>
      </c>
      <c r="B493" s="8" t="s">
        <v>24</v>
      </c>
      <c r="C493" s="2" t="s">
        <v>80</v>
      </c>
      <c r="D493" s="26" t="s">
        <v>544</v>
      </c>
      <c r="E493" s="32">
        <f t="shared" si="7"/>
        <v>27.666666666666668</v>
      </c>
      <c r="F493" s="11">
        <v>28</v>
      </c>
      <c r="G493" s="11">
        <v>30</v>
      </c>
      <c r="H493" s="11">
        <v>25</v>
      </c>
    </row>
    <row r="494" spans="1:8" ht="55.2" x14ac:dyDescent="0.3">
      <c r="A494" s="4">
        <v>10</v>
      </c>
      <c r="B494" s="8" t="s">
        <v>24</v>
      </c>
      <c r="C494" s="2" t="s">
        <v>82</v>
      </c>
      <c r="D494" s="26" t="s">
        <v>545</v>
      </c>
      <c r="E494" s="32">
        <f t="shared" si="7"/>
        <v>9.3333333333333339</v>
      </c>
      <c r="F494" s="11">
        <v>8</v>
      </c>
      <c r="G494" s="11">
        <v>10</v>
      </c>
      <c r="H494" s="11">
        <v>10</v>
      </c>
    </row>
    <row r="495" spans="1:8" ht="55.2" x14ac:dyDescent="0.3">
      <c r="A495" s="4">
        <v>10</v>
      </c>
      <c r="B495" s="8" t="s">
        <v>24</v>
      </c>
      <c r="C495" s="2" t="s">
        <v>86</v>
      </c>
      <c r="D495" s="26" t="s">
        <v>546</v>
      </c>
      <c r="E495" s="32">
        <f t="shared" si="7"/>
        <v>40</v>
      </c>
      <c r="F495" s="11">
        <v>30</v>
      </c>
      <c r="G495" s="11">
        <v>65</v>
      </c>
      <c r="H495" s="11">
        <v>25</v>
      </c>
    </row>
    <row r="496" spans="1:8" ht="55.2" x14ac:dyDescent="0.3">
      <c r="A496" s="4">
        <v>10</v>
      </c>
      <c r="B496" s="8" t="s">
        <v>24</v>
      </c>
      <c r="C496" s="2" t="s">
        <v>88</v>
      </c>
      <c r="D496" s="25" t="s">
        <v>547</v>
      </c>
      <c r="E496" s="32">
        <f t="shared" si="7"/>
        <v>21</v>
      </c>
      <c r="F496" s="11">
        <v>18</v>
      </c>
      <c r="G496" s="11">
        <v>20</v>
      </c>
      <c r="H496" s="11">
        <v>25</v>
      </c>
    </row>
    <row r="497" spans="1:8" ht="55.2" x14ac:dyDescent="0.3">
      <c r="A497" s="4">
        <v>10</v>
      </c>
      <c r="B497" s="8" t="s">
        <v>24</v>
      </c>
      <c r="C497" s="2" t="s">
        <v>90</v>
      </c>
      <c r="D497" s="26" t="s">
        <v>548</v>
      </c>
      <c r="E497" s="32">
        <f t="shared" si="7"/>
        <v>23.333333333333332</v>
      </c>
      <c r="F497" s="11">
        <v>20</v>
      </c>
      <c r="G497" s="11">
        <v>25</v>
      </c>
      <c r="H497" s="11">
        <v>25</v>
      </c>
    </row>
    <row r="498" spans="1:8" ht="55.2" x14ac:dyDescent="0.3">
      <c r="A498" s="4">
        <v>10</v>
      </c>
      <c r="B498" s="8" t="s">
        <v>24</v>
      </c>
      <c r="C498" s="2" t="s">
        <v>92</v>
      </c>
      <c r="D498" s="26" t="s">
        <v>524</v>
      </c>
      <c r="E498" s="32">
        <f t="shared" si="7"/>
        <v>48.333333333333336</v>
      </c>
      <c r="F498" s="11">
        <v>30</v>
      </c>
      <c r="G498" s="11">
        <v>65</v>
      </c>
      <c r="H498" s="11">
        <v>50</v>
      </c>
    </row>
    <row r="499" spans="1:8" ht="55.2" x14ac:dyDescent="0.3">
      <c r="A499" s="4">
        <v>10</v>
      </c>
      <c r="B499" s="8" t="s">
        <v>24</v>
      </c>
      <c r="C499" s="2" t="s">
        <v>93</v>
      </c>
      <c r="D499" s="26" t="s">
        <v>546</v>
      </c>
      <c r="E499" s="32">
        <f t="shared" si="7"/>
        <v>48.333333333333336</v>
      </c>
      <c r="F499" s="11">
        <v>30</v>
      </c>
      <c r="G499" s="11">
        <v>65</v>
      </c>
      <c r="H499" s="11">
        <v>50</v>
      </c>
    </row>
    <row r="500" spans="1:8" ht="55.2" x14ac:dyDescent="0.3">
      <c r="A500" s="4">
        <v>10</v>
      </c>
      <c r="B500" s="8" t="s">
        <v>24</v>
      </c>
      <c r="C500" s="2" t="s">
        <v>95</v>
      </c>
      <c r="D500" s="26" t="s">
        <v>549</v>
      </c>
      <c r="E500" s="32">
        <f t="shared" si="7"/>
        <v>31</v>
      </c>
      <c r="F500" s="11">
        <v>38</v>
      </c>
      <c r="G500" s="11">
        <v>30</v>
      </c>
      <c r="H500" s="11">
        <v>25</v>
      </c>
    </row>
    <row r="501" spans="1:8" ht="55.2" x14ac:dyDescent="0.3">
      <c r="A501" s="4">
        <v>10</v>
      </c>
      <c r="B501" s="8" t="s">
        <v>24</v>
      </c>
      <c r="C501" s="2" t="s">
        <v>97</v>
      </c>
      <c r="D501" s="26" t="s">
        <v>550</v>
      </c>
      <c r="E501" s="32">
        <f t="shared" si="7"/>
        <v>0</v>
      </c>
      <c r="F501" s="11">
        <v>0</v>
      </c>
      <c r="G501" s="11">
        <v>0</v>
      </c>
      <c r="H501" s="11">
        <v>0</v>
      </c>
    </row>
    <row r="502" spans="1:8" ht="55.2" x14ac:dyDescent="0.3">
      <c r="A502" s="4">
        <v>10</v>
      </c>
      <c r="B502" s="8" t="s">
        <v>24</v>
      </c>
      <c r="C502" s="2" t="s">
        <v>99</v>
      </c>
      <c r="D502" s="26" t="s">
        <v>551</v>
      </c>
      <c r="E502" s="32">
        <f t="shared" si="7"/>
        <v>31.666666666666668</v>
      </c>
      <c r="F502" s="11">
        <v>30</v>
      </c>
      <c r="G502" s="11">
        <v>40</v>
      </c>
      <c r="H502" s="11">
        <v>25</v>
      </c>
    </row>
    <row r="503" spans="1:8" ht="55.2" x14ac:dyDescent="0.3">
      <c r="A503" s="4">
        <v>10</v>
      </c>
      <c r="B503" s="8" t="s">
        <v>24</v>
      </c>
      <c r="C503" s="2" t="s">
        <v>101</v>
      </c>
      <c r="D503" s="26" t="s">
        <v>552</v>
      </c>
      <c r="E503" s="32">
        <f t="shared" si="7"/>
        <v>27.666666666666668</v>
      </c>
      <c r="F503" s="11">
        <v>28</v>
      </c>
      <c r="G503" s="11">
        <v>30</v>
      </c>
      <c r="H503" s="11">
        <v>25</v>
      </c>
    </row>
    <row r="504" spans="1:8" ht="55.2" x14ac:dyDescent="0.3">
      <c r="A504" s="4">
        <v>10</v>
      </c>
      <c r="B504" s="8" t="s">
        <v>24</v>
      </c>
      <c r="C504" s="2" t="s">
        <v>103</v>
      </c>
      <c r="D504" s="26" t="s">
        <v>553</v>
      </c>
      <c r="E504" s="32">
        <f t="shared" si="7"/>
        <v>21.666666666666668</v>
      </c>
      <c r="F504" s="11">
        <v>20</v>
      </c>
      <c r="G504" s="11">
        <v>20</v>
      </c>
      <c r="H504" s="11">
        <v>25</v>
      </c>
    </row>
    <row r="505" spans="1:8" ht="55.2" x14ac:dyDescent="0.3">
      <c r="A505" s="4">
        <v>10</v>
      </c>
      <c r="B505" s="8" t="s">
        <v>24</v>
      </c>
      <c r="C505" s="2" t="s">
        <v>105</v>
      </c>
      <c r="D505" s="25" t="s">
        <v>554</v>
      </c>
      <c r="E505" s="32">
        <f t="shared" si="7"/>
        <v>25.333333333333332</v>
      </c>
      <c r="F505" s="11">
        <v>26</v>
      </c>
      <c r="G505" s="11">
        <v>25</v>
      </c>
      <c r="H505" s="11">
        <v>25</v>
      </c>
    </row>
    <row r="506" spans="1:8" ht="55.2" x14ac:dyDescent="0.3">
      <c r="A506" s="4">
        <v>10</v>
      </c>
      <c r="B506" s="8" t="s">
        <v>24</v>
      </c>
      <c r="C506" s="2" t="s">
        <v>107</v>
      </c>
      <c r="D506" s="26" t="s">
        <v>555</v>
      </c>
      <c r="E506" s="32">
        <f t="shared" si="7"/>
        <v>26</v>
      </c>
      <c r="F506" s="11">
        <v>28</v>
      </c>
      <c r="G506" s="11">
        <v>25</v>
      </c>
      <c r="H506" s="11">
        <v>25</v>
      </c>
    </row>
    <row r="507" spans="1:8" ht="55.2" x14ac:dyDescent="0.3">
      <c r="A507" s="4">
        <v>10</v>
      </c>
      <c r="B507" s="8" t="s">
        <v>24</v>
      </c>
      <c r="C507" s="2" t="s">
        <v>109</v>
      </c>
      <c r="D507" s="26" t="s">
        <v>556</v>
      </c>
      <c r="E507" s="32">
        <f t="shared" si="7"/>
        <v>26.666666666666668</v>
      </c>
      <c r="F507" s="11">
        <v>30</v>
      </c>
      <c r="G507" s="11">
        <v>25</v>
      </c>
      <c r="H507" s="11">
        <v>25</v>
      </c>
    </row>
    <row r="508" spans="1:8" ht="55.2" x14ac:dyDescent="0.3">
      <c r="A508" s="4">
        <v>10</v>
      </c>
      <c r="B508" s="8" t="s">
        <v>24</v>
      </c>
      <c r="C508" s="2" t="s">
        <v>111</v>
      </c>
      <c r="D508" s="26" t="s">
        <v>524</v>
      </c>
      <c r="E508" s="32">
        <f t="shared" si="7"/>
        <v>41.666666666666664</v>
      </c>
      <c r="F508" s="11">
        <v>30</v>
      </c>
      <c r="G508" s="11">
        <v>45</v>
      </c>
      <c r="H508" s="11">
        <v>50</v>
      </c>
    </row>
    <row r="509" spans="1:8" ht="55.2" x14ac:dyDescent="0.3">
      <c r="A509" s="4">
        <v>10</v>
      </c>
      <c r="B509" s="8" t="s">
        <v>24</v>
      </c>
      <c r="C509" s="2" t="s">
        <v>113</v>
      </c>
      <c r="D509" s="26" t="s">
        <v>557</v>
      </c>
      <c r="E509" s="32">
        <f t="shared" si="7"/>
        <v>27.666666666666668</v>
      </c>
      <c r="F509" s="11">
        <v>28</v>
      </c>
      <c r="G509" s="11">
        <v>30</v>
      </c>
      <c r="H509" s="11">
        <v>25</v>
      </c>
    </row>
    <row r="510" spans="1:8" ht="96.6" x14ac:dyDescent="0.3">
      <c r="A510" s="4">
        <v>10</v>
      </c>
      <c r="B510" s="8" t="s">
        <v>24</v>
      </c>
      <c r="C510" s="2" t="s">
        <v>115</v>
      </c>
      <c r="D510" s="26" t="s">
        <v>530</v>
      </c>
      <c r="E510" s="32">
        <f t="shared" si="7"/>
        <v>48.333333333333336</v>
      </c>
      <c r="F510" s="11">
        <v>40</v>
      </c>
      <c r="G510" s="11">
        <v>55</v>
      </c>
      <c r="H510" s="11">
        <v>50</v>
      </c>
    </row>
    <row r="511" spans="1:8" ht="55.2" x14ac:dyDescent="0.3">
      <c r="A511" s="4">
        <v>10</v>
      </c>
      <c r="B511" s="8" t="s">
        <v>24</v>
      </c>
      <c r="C511" s="2" t="s">
        <v>117</v>
      </c>
      <c r="D511" s="26" t="s">
        <v>558</v>
      </c>
      <c r="E511" s="32">
        <f t="shared" si="7"/>
        <v>26.666666666666668</v>
      </c>
      <c r="F511" s="11">
        <v>20</v>
      </c>
      <c r="G511" s="11">
        <v>35</v>
      </c>
      <c r="H511" s="11">
        <v>25</v>
      </c>
    </row>
    <row r="512" spans="1:8" ht="55.2" x14ac:dyDescent="0.3">
      <c r="A512" s="4">
        <v>10</v>
      </c>
      <c r="B512" s="8" t="s">
        <v>24</v>
      </c>
      <c r="C512" s="2" t="s">
        <v>119</v>
      </c>
      <c r="D512" s="26" t="s">
        <v>559</v>
      </c>
      <c r="E512" s="32">
        <f t="shared" si="7"/>
        <v>18.333333333333332</v>
      </c>
      <c r="F512" s="11">
        <v>15</v>
      </c>
      <c r="G512" s="11">
        <v>15</v>
      </c>
      <c r="H512" s="11">
        <v>25</v>
      </c>
    </row>
    <row r="513" spans="1:8" ht="55.2" x14ac:dyDescent="0.3">
      <c r="A513" s="4">
        <v>10</v>
      </c>
      <c r="B513" s="8" t="s">
        <v>24</v>
      </c>
      <c r="C513" s="2" t="s">
        <v>121</v>
      </c>
      <c r="D513" s="25" t="s">
        <v>546</v>
      </c>
      <c r="E513" s="32">
        <f t="shared" si="7"/>
        <v>41.666666666666664</v>
      </c>
      <c r="F513" s="11">
        <v>30</v>
      </c>
      <c r="G513" s="11">
        <v>45</v>
      </c>
      <c r="H513" s="11">
        <v>50</v>
      </c>
    </row>
    <row r="514" spans="1:8" ht="96.6" x14ac:dyDescent="0.3">
      <c r="A514" s="4">
        <v>10</v>
      </c>
      <c r="B514" s="8" t="s">
        <v>24</v>
      </c>
      <c r="C514" s="2" t="s">
        <v>123</v>
      </c>
      <c r="D514" s="26" t="s">
        <v>560</v>
      </c>
      <c r="E514" s="32">
        <f t="shared" si="7"/>
        <v>26.666666666666668</v>
      </c>
      <c r="F514" s="11">
        <v>20</v>
      </c>
      <c r="G514" s="11">
        <v>35</v>
      </c>
      <c r="H514" s="11">
        <v>25</v>
      </c>
    </row>
    <row r="515" spans="1:8" ht="55.2" x14ac:dyDescent="0.3">
      <c r="A515" s="4">
        <v>10</v>
      </c>
      <c r="B515" s="8" t="s">
        <v>24</v>
      </c>
      <c r="C515" s="2" t="s">
        <v>125</v>
      </c>
      <c r="D515" s="26" t="s">
        <v>561</v>
      </c>
      <c r="E515" s="32">
        <f t="shared" ref="E515:E516" si="8">AVERAGE(F515:H515)</f>
        <v>29.333333333333332</v>
      </c>
      <c r="F515" s="11">
        <v>33</v>
      </c>
      <c r="G515" s="11">
        <v>30</v>
      </c>
      <c r="H515" s="11">
        <v>25</v>
      </c>
    </row>
    <row r="516" spans="1:8" ht="55.2" x14ac:dyDescent="0.3">
      <c r="A516" s="4">
        <v>10</v>
      </c>
      <c r="B516" s="8" t="s">
        <v>24</v>
      </c>
      <c r="C516" s="2" t="s">
        <v>127</v>
      </c>
      <c r="D516" s="26" t="s">
        <v>562</v>
      </c>
      <c r="E516" s="32">
        <f t="shared" si="8"/>
        <v>22.666666666666668</v>
      </c>
      <c r="F516" s="11">
        <v>28</v>
      </c>
      <c r="G516" s="11">
        <v>15</v>
      </c>
      <c r="H516" s="11">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D12"/>
  <sheetViews>
    <sheetView zoomScaleNormal="100" workbookViewId="0">
      <selection activeCell="C10" sqref="C10"/>
    </sheetView>
  </sheetViews>
  <sheetFormatPr defaultRowHeight="14.4" x14ac:dyDescent="0.3"/>
  <cols>
    <col min="2" max="2" width="9.109375" style="9"/>
    <col min="3" max="3" width="42.88671875" style="1" customWidth="1"/>
    <col min="4" max="4" width="107.5546875" style="1" customWidth="1"/>
  </cols>
  <sheetData>
    <row r="1" spans="2:4" ht="17.399999999999999" x14ac:dyDescent="0.3">
      <c r="B1" s="18" t="s">
        <v>1</v>
      </c>
      <c r="C1" s="19" t="s">
        <v>2</v>
      </c>
    </row>
    <row r="2" spans="2:4" x14ac:dyDescent="0.3">
      <c r="B2" s="7" t="s">
        <v>3</v>
      </c>
      <c r="C2" s="15" t="s">
        <v>4</v>
      </c>
      <c r="D2" s="7" t="s">
        <v>0</v>
      </c>
    </row>
    <row r="3" spans="2:4" ht="28.2" x14ac:dyDescent="0.3">
      <c r="B3" s="4">
        <v>1</v>
      </c>
      <c r="C3" s="14" t="s">
        <v>5</v>
      </c>
      <c r="D3" s="17" t="s">
        <v>6</v>
      </c>
    </row>
    <row r="4" spans="2:4" ht="41.4" x14ac:dyDescent="0.3">
      <c r="B4" s="4">
        <v>2</v>
      </c>
      <c r="C4" s="16" t="s">
        <v>7</v>
      </c>
      <c r="D4" s="28" t="s">
        <v>8</v>
      </c>
    </row>
    <row r="5" spans="2:4" ht="27.6" x14ac:dyDescent="0.3">
      <c r="B5" s="4">
        <v>3</v>
      </c>
      <c r="C5" s="3" t="s">
        <v>9</v>
      </c>
      <c r="D5" s="8" t="s">
        <v>10</v>
      </c>
    </row>
    <row r="6" spans="2:4" ht="41.4" x14ac:dyDescent="0.3">
      <c r="B6" s="4">
        <v>4</v>
      </c>
      <c r="C6" s="3" t="s">
        <v>11</v>
      </c>
      <c r="D6" s="8" t="s">
        <v>12</v>
      </c>
    </row>
    <row r="7" spans="2:4" ht="41.4" x14ac:dyDescent="0.3">
      <c r="B7" s="4">
        <v>5</v>
      </c>
      <c r="C7" s="3" t="s">
        <v>13</v>
      </c>
      <c r="D7" s="28" t="s">
        <v>14</v>
      </c>
    </row>
    <row r="8" spans="2:4" ht="27.6" x14ac:dyDescent="0.3">
      <c r="B8" s="4">
        <v>6</v>
      </c>
      <c r="C8" s="3" t="s">
        <v>15</v>
      </c>
      <c r="D8" s="8" t="s">
        <v>16</v>
      </c>
    </row>
    <row r="9" spans="2:4" x14ac:dyDescent="0.3">
      <c r="B9" s="4">
        <v>7</v>
      </c>
      <c r="C9" s="3" t="s">
        <v>17</v>
      </c>
      <c r="D9" s="8" t="s">
        <v>18</v>
      </c>
    </row>
    <row r="10" spans="2:4" ht="27.6" x14ac:dyDescent="0.3">
      <c r="B10" s="4">
        <v>8</v>
      </c>
      <c r="C10" s="3" t="s">
        <v>19</v>
      </c>
      <c r="D10" s="8" t="s">
        <v>20</v>
      </c>
    </row>
    <row r="11" spans="2:4" ht="41.4" x14ac:dyDescent="0.3">
      <c r="B11" s="4">
        <v>9</v>
      </c>
      <c r="C11" s="3" t="s">
        <v>21</v>
      </c>
      <c r="D11" s="8" t="s">
        <v>22</v>
      </c>
    </row>
    <row r="12" spans="2:4" ht="41.4" x14ac:dyDescent="0.3">
      <c r="B12" s="4">
        <v>10</v>
      </c>
      <c r="C12" s="3" t="s">
        <v>23</v>
      </c>
      <c r="D12" s="8" t="s">
        <v>24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T63"/>
  <sheetViews>
    <sheetView topLeftCell="D41" zoomScaleNormal="100" workbookViewId="0">
      <selection activeCell="D47" sqref="D47"/>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82.8" x14ac:dyDescent="0.3">
      <c r="B3" s="2">
        <v>1</v>
      </c>
      <c r="C3" s="2" t="s">
        <v>34</v>
      </c>
      <c r="D3" s="21" t="s">
        <v>35</v>
      </c>
      <c r="E3" s="10">
        <v>60</v>
      </c>
      <c r="F3" s="11">
        <v>95</v>
      </c>
      <c r="G3" s="11">
        <v>75</v>
      </c>
      <c r="H3" s="13">
        <v>54</v>
      </c>
      <c r="I3" s="13">
        <v>82</v>
      </c>
      <c r="J3" s="13">
        <v>38</v>
      </c>
      <c r="K3" s="12">
        <v>78</v>
      </c>
      <c r="L3" s="12">
        <v>87</v>
      </c>
      <c r="M3" s="12">
        <v>52</v>
      </c>
      <c r="N3" s="32">
        <v>76.6666666666667</v>
      </c>
      <c r="O3" s="33">
        <v>29.565217391304355</v>
      </c>
      <c r="P3" s="33">
        <v>6.9565217391304284</v>
      </c>
      <c r="Q3" s="33">
        <v>50.434782608695663</v>
      </c>
      <c r="R3" s="33">
        <v>1.7391304347826024</v>
      </c>
      <c r="S3" s="33">
        <v>13.478260869565212</v>
      </c>
      <c r="T3" s="33">
        <v>32.173913043478265</v>
      </c>
    </row>
    <row r="4" spans="2:20" x14ac:dyDescent="0.3">
      <c r="B4" s="2">
        <v>2</v>
      </c>
      <c r="C4" s="2" t="s">
        <v>36</v>
      </c>
      <c r="D4" s="21" t="s">
        <v>37</v>
      </c>
      <c r="E4" s="10">
        <v>10</v>
      </c>
      <c r="F4" s="11">
        <v>15</v>
      </c>
      <c r="G4" s="11">
        <v>10</v>
      </c>
      <c r="H4" s="13">
        <v>43</v>
      </c>
      <c r="I4" s="13">
        <v>63</v>
      </c>
      <c r="J4" s="13">
        <v>14</v>
      </c>
      <c r="K4" s="12">
        <v>35</v>
      </c>
      <c r="L4" s="12">
        <v>61</v>
      </c>
      <c r="M4" s="12">
        <v>13</v>
      </c>
      <c r="N4" s="32">
        <v>11.666666666666666</v>
      </c>
      <c r="O4" s="33">
        <v>268.57142857142861</v>
      </c>
      <c r="P4" s="33">
        <v>440.00000000000006</v>
      </c>
      <c r="Q4" s="33">
        <v>20.000000000000007</v>
      </c>
      <c r="R4" s="33">
        <v>200.00000000000006</v>
      </c>
      <c r="S4" s="33">
        <v>422.85714285714289</v>
      </c>
      <c r="T4" s="33">
        <v>11.428571428571434</v>
      </c>
    </row>
    <row r="5" spans="2:20" ht="27.6" x14ac:dyDescent="0.3">
      <c r="B5" s="2">
        <v>3</v>
      </c>
      <c r="C5" s="2" t="s">
        <v>38</v>
      </c>
      <c r="D5" s="21" t="s">
        <v>39</v>
      </c>
      <c r="E5" s="10">
        <v>30</v>
      </c>
      <c r="F5" s="11">
        <v>20</v>
      </c>
      <c r="G5" s="11">
        <v>25</v>
      </c>
      <c r="H5" s="13">
        <v>32</v>
      </c>
      <c r="I5" s="13">
        <v>71</v>
      </c>
      <c r="J5" s="13">
        <v>20</v>
      </c>
      <c r="K5" s="12">
        <v>42</v>
      </c>
      <c r="L5" s="12">
        <v>73</v>
      </c>
      <c r="M5" s="12">
        <v>19</v>
      </c>
      <c r="N5" s="32">
        <v>25</v>
      </c>
      <c r="O5" s="33">
        <v>28.000000000000004</v>
      </c>
      <c r="P5" s="33">
        <v>184</v>
      </c>
      <c r="Q5" s="33">
        <v>20</v>
      </c>
      <c r="R5" s="33">
        <v>68</v>
      </c>
      <c r="S5" s="33">
        <v>192</v>
      </c>
      <c r="T5" s="33">
        <v>24</v>
      </c>
    </row>
    <row r="6" spans="2:20" ht="27.6" x14ac:dyDescent="0.3">
      <c r="B6" s="2">
        <v>4</v>
      </c>
      <c r="C6" s="2" t="s">
        <v>40</v>
      </c>
      <c r="D6" s="21" t="s">
        <v>41</v>
      </c>
      <c r="E6" s="10">
        <v>12</v>
      </c>
      <c r="F6" s="11">
        <v>10</v>
      </c>
      <c r="G6" s="11">
        <v>10</v>
      </c>
      <c r="H6" s="13">
        <v>20</v>
      </c>
      <c r="I6" s="13">
        <v>68</v>
      </c>
      <c r="J6" s="13">
        <v>6</v>
      </c>
      <c r="K6" s="12">
        <v>16</v>
      </c>
      <c r="L6" s="12">
        <v>67</v>
      </c>
      <c r="M6" s="12">
        <v>5</v>
      </c>
      <c r="N6" s="32">
        <v>10.666666666666666</v>
      </c>
      <c r="O6" s="33">
        <v>87.500000000000014</v>
      </c>
      <c r="P6" s="33">
        <v>537.50000000000011</v>
      </c>
      <c r="Q6" s="33">
        <v>43.749999999999993</v>
      </c>
      <c r="R6" s="33">
        <v>50.000000000000014</v>
      </c>
      <c r="S6" s="33">
        <v>528.12500000000011</v>
      </c>
      <c r="T6" s="33">
        <v>53.125</v>
      </c>
    </row>
    <row r="7" spans="2:20" x14ac:dyDescent="0.3">
      <c r="B7" s="2">
        <v>5</v>
      </c>
      <c r="C7" s="2" t="s">
        <v>42</v>
      </c>
      <c r="D7" s="21" t="s">
        <v>43</v>
      </c>
      <c r="E7" s="10">
        <v>14</v>
      </c>
      <c r="F7" s="11">
        <v>10</v>
      </c>
      <c r="G7" s="11">
        <v>10</v>
      </c>
      <c r="H7" s="13">
        <v>14</v>
      </c>
      <c r="I7" s="13">
        <v>57</v>
      </c>
      <c r="J7" s="13">
        <v>7</v>
      </c>
      <c r="K7" s="12">
        <v>12</v>
      </c>
      <c r="L7" s="12">
        <v>57</v>
      </c>
      <c r="M7" s="12">
        <v>6</v>
      </c>
      <c r="N7" s="32">
        <v>11.333333333333334</v>
      </c>
      <c r="O7" s="33">
        <v>23.529411764705877</v>
      </c>
      <c r="P7" s="33">
        <v>402.94117647058823</v>
      </c>
      <c r="Q7" s="33">
        <v>38.235294117647065</v>
      </c>
      <c r="R7" s="33">
        <v>5.8823529411764648</v>
      </c>
      <c r="S7" s="33">
        <v>402.94117647058823</v>
      </c>
      <c r="T7" s="33">
        <v>47.058823529411768</v>
      </c>
    </row>
    <row r="8" spans="2:20" ht="110.4" x14ac:dyDescent="0.3">
      <c r="B8" s="2">
        <v>6</v>
      </c>
      <c r="C8" s="2" t="s">
        <v>44</v>
      </c>
      <c r="D8" s="21" t="s">
        <v>45</v>
      </c>
      <c r="E8" s="10">
        <v>20</v>
      </c>
      <c r="F8" s="11">
        <v>30</v>
      </c>
      <c r="G8" s="11">
        <v>25</v>
      </c>
      <c r="H8" s="13">
        <v>21</v>
      </c>
      <c r="I8" s="13">
        <v>78</v>
      </c>
      <c r="J8" s="13">
        <v>6</v>
      </c>
      <c r="K8" s="12">
        <v>25</v>
      </c>
      <c r="L8" s="12">
        <v>78</v>
      </c>
      <c r="M8" s="12">
        <v>8</v>
      </c>
      <c r="N8" s="32">
        <v>25</v>
      </c>
      <c r="O8" s="33">
        <v>16</v>
      </c>
      <c r="P8" s="33">
        <v>212</v>
      </c>
      <c r="Q8" s="33">
        <v>76</v>
      </c>
      <c r="R8" s="33">
        <v>0</v>
      </c>
      <c r="S8" s="33">
        <v>212</v>
      </c>
      <c r="T8" s="33">
        <v>68</v>
      </c>
    </row>
    <row r="9" spans="2:20" ht="41.4" x14ac:dyDescent="0.3">
      <c r="B9" s="2">
        <v>7</v>
      </c>
      <c r="C9" s="2" t="s">
        <v>46</v>
      </c>
      <c r="D9" s="21" t="s">
        <v>47</v>
      </c>
      <c r="E9" s="10">
        <v>40</v>
      </c>
      <c r="F9" s="11">
        <v>40</v>
      </c>
      <c r="G9" s="11">
        <v>50</v>
      </c>
      <c r="H9" s="13">
        <v>42</v>
      </c>
      <c r="I9" s="13">
        <v>76</v>
      </c>
      <c r="J9" s="13">
        <v>22</v>
      </c>
      <c r="K9" s="12">
        <v>37</v>
      </c>
      <c r="L9" s="12">
        <v>76</v>
      </c>
      <c r="M9" s="12">
        <v>19</v>
      </c>
      <c r="N9" s="32">
        <v>43.333333333333336</v>
      </c>
      <c r="O9" s="33">
        <v>3.0769230769230824</v>
      </c>
      <c r="P9" s="33">
        <v>75.384615384615373</v>
      </c>
      <c r="Q9" s="33">
        <v>49.230769230769234</v>
      </c>
      <c r="R9" s="33">
        <v>14.615384615384619</v>
      </c>
      <c r="S9" s="33">
        <v>75.384615384615373</v>
      </c>
      <c r="T9" s="33">
        <v>56.153846153846153</v>
      </c>
    </row>
    <row r="10" spans="2:20" ht="69" x14ac:dyDescent="0.3">
      <c r="B10" s="2">
        <v>8</v>
      </c>
      <c r="C10" s="2" t="s">
        <v>48</v>
      </c>
      <c r="D10" s="21" t="s">
        <v>49</v>
      </c>
      <c r="E10" s="10">
        <v>28</v>
      </c>
      <c r="F10" s="11">
        <v>35</v>
      </c>
      <c r="G10" s="11">
        <v>25</v>
      </c>
      <c r="H10" s="13">
        <v>17</v>
      </c>
      <c r="I10" s="13">
        <v>76</v>
      </c>
      <c r="J10" s="13">
        <v>7</v>
      </c>
      <c r="K10" s="12">
        <v>26</v>
      </c>
      <c r="L10" s="12">
        <v>77</v>
      </c>
      <c r="M10" s="12">
        <v>10</v>
      </c>
      <c r="N10" s="32">
        <v>29.333333333333332</v>
      </c>
      <c r="O10" s="33">
        <v>42.04545454545454</v>
      </c>
      <c r="P10" s="33">
        <v>159.09090909090909</v>
      </c>
      <c r="Q10" s="33">
        <v>76.13636363636364</v>
      </c>
      <c r="R10" s="33">
        <v>11.36363636363636</v>
      </c>
      <c r="S10" s="33">
        <v>162.50000000000003</v>
      </c>
      <c r="T10" s="33">
        <v>65.909090909090907</v>
      </c>
    </row>
    <row r="11" spans="2:20" ht="69" x14ac:dyDescent="0.3">
      <c r="B11" s="2">
        <v>9</v>
      </c>
      <c r="C11" s="2" t="s">
        <v>50</v>
      </c>
      <c r="D11" s="21" t="s">
        <v>49</v>
      </c>
      <c r="E11" s="10">
        <v>28</v>
      </c>
      <c r="F11" s="11">
        <v>35</v>
      </c>
      <c r="G11" s="11">
        <v>25</v>
      </c>
      <c r="H11" s="13">
        <v>17</v>
      </c>
      <c r="I11" s="13">
        <v>76</v>
      </c>
      <c r="J11" s="13">
        <v>7</v>
      </c>
      <c r="K11" s="12">
        <v>26</v>
      </c>
      <c r="L11" s="12">
        <v>77</v>
      </c>
      <c r="M11" s="12">
        <v>10</v>
      </c>
      <c r="N11" s="32">
        <v>29.333333333333332</v>
      </c>
      <c r="O11" s="33">
        <v>42.04545454545454</v>
      </c>
      <c r="P11" s="33">
        <v>159.09090909090909</v>
      </c>
      <c r="Q11" s="33">
        <v>76.13636363636364</v>
      </c>
      <c r="R11" s="33">
        <v>11.36363636363636</v>
      </c>
      <c r="S11" s="33">
        <v>162.50000000000003</v>
      </c>
      <c r="T11" s="33">
        <v>65.909090909090907</v>
      </c>
    </row>
    <row r="12" spans="2:20" ht="82.8" x14ac:dyDescent="0.3">
      <c r="B12" s="2">
        <v>10</v>
      </c>
      <c r="C12" s="2" t="s">
        <v>51</v>
      </c>
      <c r="D12" s="21" t="s">
        <v>35</v>
      </c>
      <c r="E12" s="10">
        <v>60</v>
      </c>
      <c r="F12" s="11">
        <v>70</v>
      </c>
      <c r="G12" s="11">
        <v>50</v>
      </c>
      <c r="H12" s="13">
        <v>54</v>
      </c>
      <c r="I12" s="13">
        <v>82</v>
      </c>
      <c r="J12" s="13">
        <v>38</v>
      </c>
      <c r="K12" s="12">
        <v>78</v>
      </c>
      <c r="L12" s="12">
        <v>87</v>
      </c>
      <c r="M12" s="12">
        <v>52</v>
      </c>
      <c r="N12" s="32">
        <v>60</v>
      </c>
      <c r="O12" s="33">
        <v>10</v>
      </c>
      <c r="P12" s="33">
        <v>36.666666666666664</v>
      </c>
      <c r="Q12" s="33">
        <v>36.666666666666664</v>
      </c>
      <c r="R12" s="33">
        <v>30</v>
      </c>
      <c r="S12" s="33">
        <v>45</v>
      </c>
      <c r="T12" s="33">
        <v>13.333333333333334</v>
      </c>
    </row>
    <row r="13" spans="2:20" ht="69" x14ac:dyDescent="0.3">
      <c r="B13" s="2">
        <v>11</v>
      </c>
      <c r="C13" s="2" t="s">
        <v>52</v>
      </c>
      <c r="D13" s="21" t="s">
        <v>53</v>
      </c>
      <c r="E13" s="10">
        <v>28</v>
      </c>
      <c r="F13" s="11">
        <v>40</v>
      </c>
      <c r="G13" s="11">
        <v>50</v>
      </c>
      <c r="H13" s="13">
        <v>27</v>
      </c>
      <c r="I13" s="13">
        <v>77</v>
      </c>
      <c r="J13" s="13">
        <v>7</v>
      </c>
      <c r="K13" s="12">
        <v>33</v>
      </c>
      <c r="L13" s="12">
        <v>78</v>
      </c>
      <c r="M13" s="12">
        <v>11</v>
      </c>
      <c r="N13" s="32">
        <v>39.333333333333336</v>
      </c>
      <c r="O13" s="33">
        <v>31.355932203389834</v>
      </c>
      <c r="P13" s="33">
        <v>95.762711864406768</v>
      </c>
      <c r="Q13" s="33">
        <v>82.203389830508485</v>
      </c>
      <c r="R13" s="33">
        <v>16.101694915254242</v>
      </c>
      <c r="S13" s="33">
        <v>98.305084745762699</v>
      </c>
      <c r="T13" s="33">
        <v>72.033898305084747</v>
      </c>
    </row>
    <row r="14" spans="2:20" ht="27.6" x14ac:dyDescent="0.3">
      <c r="B14" s="2">
        <v>12</v>
      </c>
      <c r="C14" s="2" t="s">
        <v>54</v>
      </c>
      <c r="D14" s="21" t="s">
        <v>55</v>
      </c>
      <c r="E14" s="10">
        <v>30</v>
      </c>
      <c r="F14" s="11">
        <v>20</v>
      </c>
      <c r="G14" s="11">
        <v>25</v>
      </c>
      <c r="H14" s="13">
        <v>0</v>
      </c>
      <c r="I14" s="13">
        <v>65</v>
      </c>
      <c r="J14" s="13">
        <v>0</v>
      </c>
      <c r="K14" s="12">
        <v>0</v>
      </c>
      <c r="L14" s="12">
        <v>65</v>
      </c>
      <c r="M14" s="12">
        <v>0</v>
      </c>
      <c r="N14" s="32">
        <v>25</v>
      </c>
      <c r="O14" s="33">
        <v>100</v>
      </c>
      <c r="P14" s="33">
        <v>160</v>
      </c>
      <c r="Q14" s="33">
        <v>100</v>
      </c>
      <c r="R14" s="33">
        <v>100</v>
      </c>
      <c r="S14" s="33">
        <v>160</v>
      </c>
      <c r="T14" s="33">
        <v>100</v>
      </c>
    </row>
    <row r="15" spans="2:20" ht="41.4" x14ac:dyDescent="0.3">
      <c r="B15" s="2">
        <v>13</v>
      </c>
      <c r="C15" s="2" t="s">
        <v>56</v>
      </c>
      <c r="D15" s="21" t="s">
        <v>57</v>
      </c>
      <c r="E15" s="10">
        <v>18</v>
      </c>
      <c r="F15" s="11">
        <v>15</v>
      </c>
      <c r="G15" s="11">
        <v>25</v>
      </c>
      <c r="H15" s="13">
        <v>23</v>
      </c>
      <c r="I15" s="13">
        <v>74</v>
      </c>
      <c r="J15" s="13">
        <v>9</v>
      </c>
      <c r="K15" s="12">
        <v>20</v>
      </c>
      <c r="L15" s="12">
        <v>72</v>
      </c>
      <c r="M15" s="12">
        <v>10</v>
      </c>
      <c r="N15" s="32">
        <v>19.333333333333332</v>
      </c>
      <c r="O15" s="33">
        <v>18.965517241379317</v>
      </c>
      <c r="P15" s="33">
        <v>282.75862068965523</v>
      </c>
      <c r="Q15" s="33">
        <v>53.448275862068961</v>
      </c>
      <c r="R15" s="33">
        <v>3.4482758620689715</v>
      </c>
      <c r="S15" s="33">
        <v>272.41379310344831</v>
      </c>
      <c r="T15" s="33">
        <v>48.275862068965516</v>
      </c>
    </row>
    <row r="16" spans="2:20" ht="69" x14ac:dyDescent="0.3">
      <c r="B16" s="2">
        <v>14</v>
      </c>
      <c r="C16" s="2" t="s">
        <v>58</v>
      </c>
      <c r="D16" s="21" t="s">
        <v>49</v>
      </c>
      <c r="E16" s="10">
        <v>28</v>
      </c>
      <c r="F16" s="11">
        <v>40</v>
      </c>
      <c r="G16" s="11">
        <v>25</v>
      </c>
      <c r="H16" s="13">
        <v>17</v>
      </c>
      <c r="I16" s="13">
        <v>76</v>
      </c>
      <c r="J16" s="13">
        <v>7</v>
      </c>
      <c r="K16" s="12">
        <v>26</v>
      </c>
      <c r="L16" s="12">
        <v>77</v>
      </c>
      <c r="M16" s="12">
        <v>10</v>
      </c>
      <c r="N16" s="32">
        <v>31</v>
      </c>
      <c r="O16" s="33">
        <v>45.161290322580641</v>
      </c>
      <c r="P16" s="33">
        <v>145.16129032258064</v>
      </c>
      <c r="Q16" s="33">
        <v>77.41935483870968</v>
      </c>
      <c r="R16" s="33">
        <v>16.129032258064516</v>
      </c>
      <c r="S16" s="33">
        <v>148.38709677419354</v>
      </c>
      <c r="T16" s="33">
        <v>67.741935483870961</v>
      </c>
    </row>
    <row r="17" spans="1:20" x14ac:dyDescent="0.3">
      <c r="B17" s="2">
        <v>15</v>
      </c>
      <c r="C17" s="2" t="s">
        <v>59</v>
      </c>
      <c r="D17" s="21" t="s">
        <v>60</v>
      </c>
      <c r="E17" s="10">
        <v>33</v>
      </c>
      <c r="F17" s="11">
        <v>25</v>
      </c>
      <c r="G17" s="11">
        <v>25</v>
      </c>
      <c r="H17" s="13">
        <v>22</v>
      </c>
      <c r="I17" s="13">
        <v>67</v>
      </c>
      <c r="J17" s="13">
        <v>13</v>
      </c>
      <c r="K17" s="12">
        <v>36</v>
      </c>
      <c r="L17" s="12">
        <v>69</v>
      </c>
      <c r="M17" s="12">
        <v>12</v>
      </c>
      <c r="N17" s="32">
        <v>27.666666666666668</v>
      </c>
      <c r="O17" s="33">
        <v>20.481927710843376</v>
      </c>
      <c r="P17" s="33">
        <v>142.16867469879514</v>
      </c>
      <c r="Q17" s="33">
        <v>53.01204819277109</v>
      </c>
      <c r="R17" s="33">
        <v>30.120481927710841</v>
      </c>
      <c r="S17" s="33">
        <v>149.39759036144576</v>
      </c>
      <c r="T17" s="33">
        <v>56.626506024096393</v>
      </c>
    </row>
    <row r="18" spans="1:20" ht="27.6" x14ac:dyDescent="0.3">
      <c r="B18" s="2">
        <v>16</v>
      </c>
      <c r="C18" s="2" t="s">
        <v>61</v>
      </c>
      <c r="D18" s="21" t="s">
        <v>62</v>
      </c>
      <c r="E18" s="10">
        <v>30</v>
      </c>
      <c r="F18" s="11">
        <v>30</v>
      </c>
      <c r="G18" s="11">
        <v>25</v>
      </c>
      <c r="H18" s="13">
        <v>31</v>
      </c>
      <c r="I18" s="13">
        <v>70</v>
      </c>
      <c r="J18" s="13">
        <v>12</v>
      </c>
      <c r="K18" s="12">
        <v>23</v>
      </c>
      <c r="L18" s="12">
        <v>70</v>
      </c>
      <c r="M18" s="12">
        <v>11</v>
      </c>
      <c r="N18" s="32">
        <v>28.333333333333332</v>
      </c>
      <c r="O18" s="33">
        <v>9.4117647058823568</v>
      </c>
      <c r="P18" s="33">
        <v>147.0588235294118</v>
      </c>
      <c r="Q18" s="33">
        <v>57.647058823529406</v>
      </c>
      <c r="R18" s="33">
        <v>18.823529411764703</v>
      </c>
      <c r="S18" s="33">
        <v>147.0588235294118</v>
      </c>
      <c r="T18" s="33">
        <v>61.17647058823529</v>
      </c>
    </row>
    <row r="19" spans="1:20" ht="82.8" x14ac:dyDescent="0.3">
      <c r="B19" s="2">
        <v>17</v>
      </c>
      <c r="C19" s="2" t="s">
        <v>63</v>
      </c>
      <c r="D19" s="21" t="s">
        <v>64</v>
      </c>
      <c r="E19" s="10">
        <v>20</v>
      </c>
      <c r="F19" s="11">
        <v>40</v>
      </c>
      <c r="G19" s="11">
        <v>25</v>
      </c>
      <c r="H19" s="13">
        <v>30</v>
      </c>
      <c r="I19" s="13">
        <v>77</v>
      </c>
      <c r="J19" s="13">
        <v>3</v>
      </c>
      <c r="K19" s="12">
        <v>27</v>
      </c>
      <c r="L19" s="12">
        <v>76</v>
      </c>
      <c r="M19" s="12">
        <v>7</v>
      </c>
      <c r="N19" s="32">
        <v>28.333333333333332</v>
      </c>
      <c r="O19" s="33">
        <v>5.8823529411764746</v>
      </c>
      <c r="P19" s="33">
        <v>171.76470588235298</v>
      </c>
      <c r="Q19" s="33">
        <v>89.411764705882362</v>
      </c>
      <c r="R19" s="33">
        <v>4.7058823529411722</v>
      </c>
      <c r="S19" s="33">
        <v>168.23529411764707</v>
      </c>
      <c r="T19" s="33">
        <v>75.294117647058826</v>
      </c>
    </row>
    <row r="20" spans="1:20" ht="27.6" x14ac:dyDescent="0.3">
      <c r="B20" s="2">
        <v>18</v>
      </c>
      <c r="C20" s="2" t="s">
        <v>65</v>
      </c>
      <c r="D20" s="21" t="s">
        <v>66</v>
      </c>
      <c r="E20" s="10">
        <v>35</v>
      </c>
      <c r="F20" s="11">
        <v>35</v>
      </c>
      <c r="G20" s="11">
        <v>25</v>
      </c>
      <c r="H20" s="13">
        <v>20</v>
      </c>
      <c r="I20" s="13">
        <v>68</v>
      </c>
      <c r="J20" s="13">
        <v>12</v>
      </c>
      <c r="K20" s="12">
        <v>45</v>
      </c>
      <c r="L20" s="12">
        <v>75</v>
      </c>
      <c r="M20" s="12">
        <v>24</v>
      </c>
      <c r="N20" s="32">
        <v>31.666666666666668</v>
      </c>
      <c r="O20" s="33">
        <v>36.842105263157897</v>
      </c>
      <c r="P20" s="33">
        <v>114.73684210526314</v>
      </c>
      <c r="Q20" s="33">
        <v>62.10526315789474</v>
      </c>
      <c r="R20" s="33">
        <v>42.105263157894726</v>
      </c>
      <c r="S20" s="33">
        <v>136.84210526315786</v>
      </c>
      <c r="T20" s="33">
        <v>24.210526315789476</v>
      </c>
    </row>
    <row r="21" spans="1:20" ht="82.8" x14ac:dyDescent="0.3">
      <c r="B21" s="2">
        <v>19</v>
      </c>
      <c r="C21" s="2" t="s">
        <v>67</v>
      </c>
      <c r="D21" s="21" t="s">
        <v>35</v>
      </c>
      <c r="E21" s="10">
        <v>60</v>
      </c>
      <c r="F21" s="11">
        <v>70</v>
      </c>
      <c r="G21" s="11">
        <v>50</v>
      </c>
      <c r="H21" s="13">
        <v>54</v>
      </c>
      <c r="I21" s="13">
        <v>82</v>
      </c>
      <c r="J21" s="13">
        <v>38</v>
      </c>
      <c r="K21" s="12">
        <v>78</v>
      </c>
      <c r="L21" s="12">
        <v>87</v>
      </c>
      <c r="M21" s="12">
        <v>52</v>
      </c>
      <c r="N21" s="32">
        <v>60</v>
      </c>
      <c r="O21" s="33">
        <v>10</v>
      </c>
      <c r="P21" s="33">
        <v>36.666666666666664</v>
      </c>
      <c r="Q21" s="33">
        <v>36.666666666666664</v>
      </c>
      <c r="R21" s="33">
        <v>30</v>
      </c>
      <c r="S21" s="33">
        <v>45</v>
      </c>
      <c r="T21" s="33">
        <v>13.333333333333334</v>
      </c>
    </row>
    <row r="22" spans="1:20" x14ac:dyDescent="0.3">
      <c r="B22" s="2">
        <v>20</v>
      </c>
      <c r="C22" s="2" t="s">
        <v>68</v>
      </c>
      <c r="D22" s="21" t="s">
        <v>69</v>
      </c>
      <c r="E22" s="10">
        <v>30</v>
      </c>
      <c r="F22" s="11">
        <v>20</v>
      </c>
      <c r="G22" s="11">
        <v>25</v>
      </c>
      <c r="H22" s="13">
        <v>25</v>
      </c>
      <c r="I22" s="13">
        <v>64</v>
      </c>
      <c r="J22" s="13">
        <v>13</v>
      </c>
      <c r="K22" s="12">
        <v>53</v>
      </c>
      <c r="L22" s="12">
        <v>68</v>
      </c>
      <c r="M22" s="12">
        <v>13</v>
      </c>
      <c r="N22" s="32">
        <v>25</v>
      </c>
      <c r="O22" s="33">
        <v>0</v>
      </c>
      <c r="P22" s="33">
        <v>156</v>
      </c>
      <c r="Q22" s="33">
        <v>48</v>
      </c>
      <c r="R22" s="33">
        <v>112.00000000000001</v>
      </c>
      <c r="S22" s="33">
        <v>172</v>
      </c>
      <c r="T22" s="33">
        <v>48</v>
      </c>
    </row>
    <row r="23" spans="1:20" ht="69" x14ac:dyDescent="0.3">
      <c r="B23" s="2">
        <v>21</v>
      </c>
      <c r="C23" s="2" t="s">
        <v>70</v>
      </c>
      <c r="D23" s="21" t="s">
        <v>49</v>
      </c>
      <c r="E23" s="10">
        <v>30</v>
      </c>
      <c r="F23" s="11">
        <v>35</v>
      </c>
      <c r="G23" s="11">
        <v>25</v>
      </c>
      <c r="H23" s="13">
        <v>17</v>
      </c>
      <c r="I23" s="13">
        <v>76</v>
      </c>
      <c r="J23" s="13">
        <v>7</v>
      </c>
      <c r="K23" s="12">
        <v>27</v>
      </c>
      <c r="L23" s="12">
        <v>77</v>
      </c>
      <c r="M23" s="12">
        <v>11</v>
      </c>
      <c r="N23" s="32">
        <v>30</v>
      </c>
      <c r="O23" s="33">
        <v>43.333333333333336</v>
      </c>
      <c r="P23" s="33">
        <v>153.33333333333334</v>
      </c>
      <c r="Q23" s="33">
        <v>76.666666666666671</v>
      </c>
      <c r="R23" s="33">
        <v>10</v>
      </c>
      <c r="S23" s="33">
        <v>156.66666666666666</v>
      </c>
      <c r="T23" s="33">
        <v>63.333333333333329</v>
      </c>
    </row>
    <row r="24" spans="1:20" ht="33.75" customHeight="1" x14ac:dyDescent="0.3">
      <c r="B24" s="2">
        <v>22</v>
      </c>
      <c r="C24" s="2" t="s">
        <v>71</v>
      </c>
      <c r="D24" s="21" t="s">
        <v>5</v>
      </c>
      <c r="E24" s="10">
        <v>8</v>
      </c>
      <c r="F24" s="11">
        <v>0</v>
      </c>
      <c r="G24" s="11">
        <v>10</v>
      </c>
      <c r="H24" s="13">
        <v>25</v>
      </c>
      <c r="I24" s="13">
        <v>64</v>
      </c>
      <c r="J24" s="13">
        <v>6</v>
      </c>
      <c r="K24" s="12">
        <v>18</v>
      </c>
      <c r="L24" s="12">
        <v>66</v>
      </c>
      <c r="M24" s="12">
        <v>6</v>
      </c>
      <c r="N24" s="32">
        <v>6</v>
      </c>
      <c r="O24" s="33">
        <v>316.66666666666663</v>
      </c>
      <c r="P24" s="33">
        <v>966.66666666666663</v>
      </c>
      <c r="Q24" s="33">
        <v>0</v>
      </c>
      <c r="R24" s="33">
        <v>200</v>
      </c>
      <c r="S24" s="33">
        <v>1000</v>
      </c>
      <c r="T24" s="33">
        <v>0</v>
      </c>
    </row>
    <row r="25" spans="1:20" ht="55.2" x14ac:dyDescent="0.3">
      <c r="A25" s="22"/>
      <c r="B25" s="2">
        <v>23</v>
      </c>
      <c r="C25" s="2" t="s">
        <v>72</v>
      </c>
      <c r="D25" s="21" t="s">
        <v>73</v>
      </c>
      <c r="E25" s="10">
        <v>35</v>
      </c>
      <c r="F25" s="11">
        <v>35</v>
      </c>
      <c r="G25" s="11">
        <v>25</v>
      </c>
      <c r="H25" s="13">
        <v>36</v>
      </c>
      <c r="I25" s="13">
        <v>75</v>
      </c>
      <c r="J25" s="13">
        <v>5</v>
      </c>
      <c r="K25" s="12">
        <v>27</v>
      </c>
      <c r="L25" s="12">
        <v>72</v>
      </c>
      <c r="M25" s="12">
        <v>5</v>
      </c>
      <c r="N25" s="32">
        <v>31.666666666666668</v>
      </c>
      <c r="O25" s="33">
        <v>13.684210526315784</v>
      </c>
      <c r="P25" s="33">
        <v>136.84210526315786</v>
      </c>
      <c r="Q25" s="33">
        <v>84.210526315789465</v>
      </c>
      <c r="R25" s="33">
        <v>14.736842105263163</v>
      </c>
      <c r="S25" s="33">
        <v>127.36842105263155</v>
      </c>
      <c r="T25" s="33">
        <v>84.210526315789465</v>
      </c>
    </row>
    <row r="26" spans="1:20" x14ac:dyDescent="0.3">
      <c r="B26" s="2">
        <v>24</v>
      </c>
      <c r="C26" s="2" t="s">
        <v>74</v>
      </c>
      <c r="D26" s="21" t="s">
        <v>75</v>
      </c>
      <c r="E26" s="10">
        <v>4</v>
      </c>
      <c r="F26" s="11">
        <v>2</v>
      </c>
      <c r="G26" s="11">
        <v>10</v>
      </c>
      <c r="H26" s="13">
        <v>18</v>
      </c>
      <c r="I26" s="13">
        <v>50</v>
      </c>
      <c r="J26" s="13">
        <v>7</v>
      </c>
      <c r="K26" s="12">
        <v>14</v>
      </c>
      <c r="L26" s="12">
        <v>49</v>
      </c>
      <c r="M26" s="12">
        <v>7</v>
      </c>
      <c r="N26" s="32">
        <v>5.333333333333333</v>
      </c>
      <c r="O26" s="33">
        <v>237.50000000000006</v>
      </c>
      <c r="P26" s="33">
        <v>837.5</v>
      </c>
      <c r="Q26" s="33">
        <v>31.250000000000007</v>
      </c>
      <c r="R26" s="33">
        <v>162.50000000000003</v>
      </c>
      <c r="S26" s="33">
        <v>818.75</v>
      </c>
      <c r="T26" s="33">
        <v>31.250000000000007</v>
      </c>
    </row>
    <row r="27" spans="1:20" ht="27.6" x14ac:dyDescent="0.3">
      <c r="B27" s="2">
        <v>25</v>
      </c>
      <c r="C27" s="2" t="s">
        <v>76</v>
      </c>
      <c r="D27" s="21" t="s">
        <v>77</v>
      </c>
      <c r="E27" s="11">
        <v>30</v>
      </c>
      <c r="F27" s="11">
        <v>20</v>
      </c>
      <c r="G27" s="11">
        <v>25</v>
      </c>
      <c r="H27" s="13">
        <v>21</v>
      </c>
      <c r="I27" s="13">
        <v>69</v>
      </c>
      <c r="J27" s="13">
        <v>6</v>
      </c>
      <c r="K27" s="12">
        <v>21</v>
      </c>
      <c r="L27" s="12">
        <v>70</v>
      </c>
      <c r="M27" s="12">
        <v>6</v>
      </c>
      <c r="N27" s="33">
        <v>25</v>
      </c>
      <c r="O27" s="33">
        <v>16</v>
      </c>
      <c r="P27" s="33">
        <v>176</v>
      </c>
      <c r="Q27" s="33">
        <v>76</v>
      </c>
      <c r="R27" s="33">
        <v>16</v>
      </c>
      <c r="S27" s="33">
        <v>180</v>
      </c>
      <c r="T27" s="33">
        <v>76</v>
      </c>
    </row>
    <row r="28" spans="1:20" ht="41.4" x14ac:dyDescent="0.3">
      <c r="B28" s="2">
        <v>26</v>
      </c>
      <c r="C28" s="2" t="s">
        <v>78</v>
      </c>
      <c r="D28" s="21" t="s">
        <v>79</v>
      </c>
      <c r="E28" s="11">
        <v>25</v>
      </c>
      <c r="F28" s="11">
        <v>15</v>
      </c>
      <c r="G28" s="11">
        <v>25</v>
      </c>
      <c r="H28" s="13">
        <v>20</v>
      </c>
      <c r="I28" s="13">
        <v>75</v>
      </c>
      <c r="J28" s="13">
        <v>8</v>
      </c>
      <c r="K28" s="12">
        <v>32</v>
      </c>
      <c r="L28" s="12">
        <v>77</v>
      </c>
      <c r="M28" s="12">
        <v>12</v>
      </c>
      <c r="N28" s="33">
        <v>21.666666666666668</v>
      </c>
      <c r="O28" s="33">
        <v>7.692307692307697</v>
      </c>
      <c r="P28" s="33">
        <v>246.15384615384613</v>
      </c>
      <c r="Q28" s="33">
        <v>63.076923076923073</v>
      </c>
      <c r="R28" s="33">
        <v>47.692307692307686</v>
      </c>
      <c r="S28" s="33">
        <v>255.38461538461536</v>
      </c>
      <c r="T28" s="33">
        <v>44.61538461538462</v>
      </c>
    </row>
    <row r="29" spans="1:20" ht="27.6" x14ac:dyDescent="0.3">
      <c r="B29" s="2">
        <v>27</v>
      </c>
      <c r="C29" s="2" t="s">
        <v>80</v>
      </c>
      <c r="D29" s="21" t="s">
        <v>81</v>
      </c>
      <c r="E29" s="11">
        <v>29</v>
      </c>
      <c r="F29" s="11">
        <v>35</v>
      </c>
      <c r="G29" s="11">
        <v>25</v>
      </c>
      <c r="H29" s="13">
        <v>31</v>
      </c>
      <c r="I29" s="13">
        <v>73</v>
      </c>
      <c r="J29" s="13">
        <v>11</v>
      </c>
      <c r="K29" s="12">
        <v>23</v>
      </c>
      <c r="L29" s="12">
        <v>69</v>
      </c>
      <c r="M29" s="12">
        <v>11</v>
      </c>
      <c r="N29" s="33">
        <v>29.666666666666668</v>
      </c>
      <c r="O29" s="33">
        <v>4.494382022471906</v>
      </c>
      <c r="P29" s="33">
        <v>146.06741573033705</v>
      </c>
      <c r="Q29" s="33">
        <v>62.921348314606739</v>
      </c>
      <c r="R29" s="33">
        <v>22.471910112359552</v>
      </c>
      <c r="S29" s="33">
        <v>132.58426966292132</v>
      </c>
      <c r="T29" s="33">
        <v>62.921348314606739</v>
      </c>
    </row>
    <row r="30" spans="1:20" ht="27.6" x14ac:dyDescent="0.3">
      <c r="B30" s="2">
        <v>28</v>
      </c>
      <c r="C30" s="2" t="s">
        <v>82</v>
      </c>
      <c r="D30" s="21" t="s">
        <v>83</v>
      </c>
      <c r="E30" s="11">
        <v>17</v>
      </c>
      <c r="F30" s="11">
        <v>20</v>
      </c>
      <c r="G30" s="11">
        <v>25</v>
      </c>
      <c r="H30" s="13">
        <v>8</v>
      </c>
      <c r="I30" s="13">
        <v>71</v>
      </c>
      <c r="J30" s="13">
        <v>5</v>
      </c>
      <c r="K30" s="12">
        <v>6</v>
      </c>
      <c r="L30" s="12">
        <v>71</v>
      </c>
      <c r="M30" s="12">
        <v>4</v>
      </c>
      <c r="N30" s="33">
        <v>20.666666666666668</v>
      </c>
      <c r="O30" s="33">
        <v>61.29032258064516</v>
      </c>
      <c r="P30" s="33">
        <v>243.54838709677415</v>
      </c>
      <c r="Q30" s="33">
        <v>75.806451612903231</v>
      </c>
      <c r="R30" s="33">
        <v>70.967741935483872</v>
      </c>
      <c r="S30" s="33">
        <v>243.54838709677415</v>
      </c>
      <c r="T30" s="33">
        <v>80.645161290322591</v>
      </c>
    </row>
    <row r="31" spans="1:20" x14ac:dyDescent="0.3">
      <c r="B31" s="2">
        <v>29</v>
      </c>
      <c r="C31" s="2" t="s">
        <v>84</v>
      </c>
      <c r="D31" s="21" t="s">
        <v>85</v>
      </c>
      <c r="E31" s="11">
        <v>12</v>
      </c>
      <c r="F31" s="11">
        <v>10</v>
      </c>
      <c r="G31" s="11">
        <v>10</v>
      </c>
      <c r="H31" s="13">
        <v>0</v>
      </c>
      <c r="I31" s="13">
        <v>64</v>
      </c>
      <c r="J31" s="13">
        <v>0</v>
      </c>
      <c r="K31" s="12">
        <v>0</v>
      </c>
      <c r="L31" s="12">
        <v>63</v>
      </c>
      <c r="M31" s="12">
        <v>0</v>
      </c>
      <c r="N31" s="33">
        <v>10.666666666666666</v>
      </c>
      <c r="O31" s="33">
        <v>100</v>
      </c>
      <c r="P31" s="33">
        <v>500.00000000000011</v>
      </c>
      <c r="Q31" s="33">
        <v>100</v>
      </c>
      <c r="R31" s="33">
        <v>100</v>
      </c>
      <c r="S31" s="33">
        <v>490.62500000000011</v>
      </c>
      <c r="T31" s="33">
        <v>100</v>
      </c>
    </row>
    <row r="32" spans="1:20" ht="110.4" x14ac:dyDescent="0.3">
      <c r="B32" s="2">
        <v>30</v>
      </c>
      <c r="C32" s="2" t="s">
        <v>86</v>
      </c>
      <c r="D32" s="21" t="s">
        <v>87</v>
      </c>
      <c r="E32" s="11">
        <v>28</v>
      </c>
      <c r="F32" s="11">
        <v>40</v>
      </c>
      <c r="G32" s="11">
        <v>50</v>
      </c>
      <c r="H32" s="13">
        <v>13</v>
      </c>
      <c r="I32" s="13">
        <v>77</v>
      </c>
      <c r="J32" s="13">
        <v>6</v>
      </c>
      <c r="K32" s="12">
        <v>20</v>
      </c>
      <c r="L32" s="12">
        <v>77</v>
      </c>
      <c r="M32" s="12">
        <v>9</v>
      </c>
      <c r="N32" s="33">
        <v>39.333333333333336</v>
      </c>
      <c r="O32" s="33">
        <v>66.949152542372886</v>
      </c>
      <c r="P32" s="33">
        <v>95.762711864406768</v>
      </c>
      <c r="Q32" s="33">
        <v>84.745762711864401</v>
      </c>
      <c r="R32" s="33">
        <v>49.152542372881356</v>
      </c>
      <c r="S32" s="33">
        <v>95.762711864406768</v>
      </c>
      <c r="T32" s="33">
        <v>77.118644067796609</v>
      </c>
    </row>
    <row r="33" spans="2:20" ht="41.4" x14ac:dyDescent="0.3">
      <c r="B33" s="2">
        <v>31</v>
      </c>
      <c r="C33" s="2" t="s">
        <v>88</v>
      </c>
      <c r="D33" s="21" t="s">
        <v>89</v>
      </c>
      <c r="E33" s="11">
        <v>29</v>
      </c>
      <c r="F33" s="11">
        <v>25</v>
      </c>
      <c r="G33" s="11">
        <v>25</v>
      </c>
      <c r="H33" s="13">
        <v>53</v>
      </c>
      <c r="I33" s="13">
        <v>80</v>
      </c>
      <c r="J33" s="13">
        <v>26</v>
      </c>
      <c r="K33" s="12">
        <v>63</v>
      </c>
      <c r="L33" s="12">
        <v>81</v>
      </c>
      <c r="M33" s="12">
        <v>25</v>
      </c>
      <c r="N33" s="33">
        <v>26.333333333333332</v>
      </c>
      <c r="O33" s="33">
        <v>101.26582278481013</v>
      </c>
      <c r="P33" s="33">
        <v>203.79746835443041</v>
      </c>
      <c r="Q33" s="33">
        <v>1.2658227848101222</v>
      </c>
      <c r="R33" s="33">
        <v>139.24050632911394</v>
      </c>
      <c r="S33" s="33">
        <v>207.59493670886081</v>
      </c>
      <c r="T33" s="33">
        <v>5.0632911392405022</v>
      </c>
    </row>
    <row r="34" spans="2:20" ht="41.4" x14ac:dyDescent="0.3">
      <c r="B34" s="2">
        <v>32</v>
      </c>
      <c r="C34" s="2" t="s">
        <v>90</v>
      </c>
      <c r="D34" s="21" t="s">
        <v>91</v>
      </c>
      <c r="E34" s="11">
        <v>17</v>
      </c>
      <c r="F34" s="11">
        <v>20</v>
      </c>
      <c r="G34" s="11">
        <v>25</v>
      </c>
      <c r="H34" s="13">
        <v>51</v>
      </c>
      <c r="I34" s="13">
        <v>76</v>
      </c>
      <c r="J34" s="13">
        <v>13</v>
      </c>
      <c r="K34" s="12">
        <v>49</v>
      </c>
      <c r="L34" s="12">
        <v>76</v>
      </c>
      <c r="M34" s="12">
        <v>12</v>
      </c>
      <c r="N34" s="33">
        <v>20.666666666666668</v>
      </c>
      <c r="O34" s="33">
        <v>146.77419354838707</v>
      </c>
      <c r="P34" s="33">
        <v>267.74193548387092</v>
      </c>
      <c r="Q34" s="33">
        <v>37.096774193548391</v>
      </c>
      <c r="R34" s="33">
        <v>137.09677419354838</v>
      </c>
      <c r="S34" s="33">
        <v>267.74193548387092</v>
      </c>
      <c r="T34" s="33">
        <v>41.935483870967744</v>
      </c>
    </row>
    <row r="35" spans="2:20" ht="110.4" x14ac:dyDescent="0.3">
      <c r="B35" s="2">
        <v>33</v>
      </c>
      <c r="C35" s="2" t="s">
        <v>92</v>
      </c>
      <c r="D35" s="21" t="s">
        <v>45</v>
      </c>
      <c r="E35" s="11">
        <v>33</v>
      </c>
      <c r="F35" s="11">
        <v>40</v>
      </c>
      <c r="G35" s="11">
        <v>50</v>
      </c>
      <c r="H35" s="13">
        <v>21</v>
      </c>
      <c r="I35" s="13">
        <v>78</v>
      </c>
      <c r="J35" s="13">
        <v>6</v>
      </c>
      <c r="K35" s="12">
        <v>25</v>
      </c>
      <c r="L35" s="12">
        <v>78</v>
      </c>
      <c r="M35" s="12">
        <v>8</v>
      </c>
      <c r="N35" s="33">
        <v>41</v>
      </c>
      <c r="O35" s="33">
        <v>48.780487804878049</v>
      </c>
      <c r="P35" s="33">
        <v>90.243902439024396</v>
      </c>
      <c r="Q35" s="33">
        <v>85.365853658536579</v>
      </c>
      <c r="R35" s="33">
        <v>39.024390243902438</v>
      </c>
      <c r="S35" s="33">
        <v>90.243902439024396</v>
      </c>
      <c r="T35" s="33">
        <v>80.487804878048792</v>
      </c>
    </row>
    <row r="36" spans="2:20" ht="96.6" x14ac:dyDescent="0.3">
      <c r="B36" s="2">
        <v>34</v>
      </c>
      <c r="C36" s="2" t="s">
        <v>93</v>
      </c>
      <c r="D36" s="21" t="s">
        <v>94</v>
      </c>
      <c r="E36" s="11">
        <v>28</v>
      </c>
      <c r="F36" s="11">
        <v>35</v>
      </c>
      <c r="G36" s="11">
        <v>25</v>
      </c>
      <c r="H36" s="13">
        <v>50</v>
      </c>
      <c r="I36" s="13">
        <v>82</v>
      </c>
      <c r="J36" s="13">
        <v>32</v>
      </c>
      <c r="K36" s="12">
        <v>67</v>
      </c>
      <c r="L36" s="12">
        <v>85</v>
      </c>
      <c r="M36" s="12">
        <v>38</v>
      </c>
      <c r="N36" s="33">
        <v>29.333333333333332</v>
      </c>
      <c r="O36" s="33">
        <v>70.454545454545453</v>
      </c>
      <c r="P36" s="33">
        <v>179.54545454545456</v>
      </c>
      <c r="Q36" s="33">
        <v>9.0909090909090953</v>
      </c>
      <c r="R36" s="33">
        <v>128.40909090909093</v>
      </c>
      <c r="S36" s="33">
        <v>189.77272727272728</v>
      </c>
      <c r="T36" s="33">
        <v>29.545454545454554</v>
      </c>
    </row>
    <row r="37" spans="2:20" ht="55.2" x14ac:dyDescent="0.3">
      <c r="B37" s="2">
        <v>35</v>
      </c>
      <c r="C37" s="2" t="s">
        <v>95</v>
      </c>
      <c r="D37" s="21" t="s">
        <v>96</v>
      </c>
      <c r="E37" s="11">
        <v>30</v>
      </c>
      <c r="F37" s="11">
        <v>30</v>
      </c>
      <c r="G37" s="11">
        <v>25</v>
      </c>
      <c r="H37" s="13">
        <v>25</v>
      </c>
      <c r="I37" s="13">
        <v>75</v>
      </c>
      <c r="J37" s="13">
        <v>13</v>
      </c>
      <c r="K37" s="12">
        <v>37</v>
      </c>
      <c r="L37" s="12">
        <v>76</v>
      </c>
      <c r="M37" s="12">
        <v>19</v>
      </c>
      <c r="N37" s="33">
        <v>28.333333333333332</v>
      </c>
      <c r="O37" s="33">
        <v>11.764705882352937</v>
      </c>
      <c r="P37" s="33">
        <v>164.70588235294119</v>
      </c>
      <c r="Q37" s="33">
        <v>54.117647058823529</v>
      </c>
      <c r="R37" s="33">
        <v>30.588235294117656</v>
      </c>
      <c r="S37" s="33">
        <v>168.23529411764707</v>
      </c>
      <c r="T37" s="33">
        <v>32.941176470588232</v>
      </c>
    </row>
    <row r="38" spans="2:20" ht="69" x14ac:dyDescent="0.3">
      <c r="B38" s="2">
        <v>36</v>
      </c>
      <c r="C38" s="2" t="s">
        <v>97</v>
      </c>
      <c r="D38" s="21" t="s">
        <v>49</v>
      </c>
      <c r="E38" s="11">
        <v>28</v>
      </c>
      <c r="F38" s="11">
        <v>35</v>
      </c>
      <c r="G38" s="11">
        <v>25</v>
      </c>
      <c r="H38" s="13">
        <v>17</v>
      </c>
      <c r="I38" s="13">
        <v>76</v>
      </c>
      <c r="J38" s="13">
        <v>7</v>
      </c>
      <c r="K38" s="12">
        <v>26</v>
      </c>
      <c r="L38" s="12">
        <v>77</v>
      </c>
      <c r="M38" s="12">
        <v>10</v>
      </c>
      <c r="N38" s="33">
        <v>29.333333333333332</v>
      </c>
      <c r="O38" s="33">
        <v>42.04545454545454</v>
      </c>
      <c r="P38" s="33">
        <v>159.09090909090909</v>
      </c>
      <c r="Q38" s="33">
        <v>76.13636363636364</v>
      </c>
      <c r="R38" s="33">
        <v>11.36363636363636</v>
      </c>
      <c r="S38" s="33">
        <v>162.50000000000003</v>
      </c>
      <c r="T38" s="33">
        <v>65.909090909090907</v>
      </c>
    </row>
    <row r="39" spans="2:20" ht="110.4" x14ac:dyDescent="0.3">
      <c r="B39" s="2">
        <v>37</v>
      </c>
      <c r="C39" s="2" t="s">
        <v>98</v>
      </c>
      <c r="D39" s="21" t="s">
        <v>45</v>
      </c>
      <c r="E39" s="11">
        <v>25</v>
      </c>
      <c r="F39" s="11">
        <v>45</v>
      </c>
      <c r="G39" s="11">
        <v>50</v>
      </c>
      <c r="H39" s="13">
        <v>21</v>
      </c>
      <c r="I39" s="13">
        <v>78</v>
      </c>
      <c r="J39" s="13">
        <v>6</v>
      </c>
      <c r="K39" s="12">
        <v>25</v>
      </c>
      <c r="L39" s="12">
        <v>78</v>
      </c>
      <c r="M39" s="12">
        <v>8</v>
      </c>
      <c r="N39" s="33">
        <v>40</v>
      </c>
      <c r="O39" s="33">
        <v>47.5</v>
      </c>
      <c r="P39" s="33">
        <v>95</v>
      </c>
      <c r="Q39" s="33">
        <v>85</v>
      </c>
      <c r="R39" s="33">
        <v>37.5</v>
      </c>
      <c r="S39" s="33">
        <v>95</v>
      </c>
      <c r="T39" s="33">
        <v>80</v>
      </c>
    </row>
    <row r="40" spans="2:20" ht="27.6" x14ac:dyDescent="0.3">
      <c r="B40" s="2">
        <v>38</v>
      </c>
      <c r="C40" s="2" t="s">
        <v>99</v>
      </c>
      <c r="D40" s="21" t="s">
        <v>100</v>
      </c>
      <c r="E40" s="11">
        <v>30</v>
      </c>
      <c r="F40" s="11">
        <v>25</v>
      </c>
      <c r="G40" s="11">
        <v>25</v>
      </c>
      <c r="H40" s="13">
        <v>19</v>
      </c>
      <c r="I40" s="13">
        <v>70</v>
      </c>
      <c r="J40" s="13">
        <v>5</v>
      </c>
      <c r="K40" s="12">
        <v>16</v>
      </c>
      <c r="L40" s="12">
        <v>71</v>
      </c>
      <c r="M40" s="12">
        <v>5</v>
      </c>
      <c r="N40" s="33">
        <v>26.666666666666668</v>
      </c>
      <c r="O40" s="33">
        <v>28.750000000000004</v>
      </c>
      <c r="P40" s="33">
        <v>162.49999999999997</v>
      </c>
      <c r="Q40" s="33">
        <v>81.25</v>
      </c>
      <c r="R40" s="33">
        <v>40</v>
      </c>
      <c r="S40" s="33">
        <v>166.24999999999997</v>
      </c>
      <c r="T40" s="33">
        <v>81.25</v>
      </c>
    </row>
    <row r="41" spans="2:20" ht="69" x14ac:dyDescent="0.3">
      <c r="B41" s="2">
        <v>39</v>
      </c>
      <c r="C41" s="2" t="s">
        <v>101</v>
      </c>
      <c r="D41" s="21" t="s">
        <v>102</v>
      </c>
      <c r="E41" s="11">
        <v>25</v>
      </c>
      <c r="F41" s="11">
        <v>35</v>
      </c>
      <c r="G41" s="11">
        <v>25</v>
      </c>
      <c r="H41" s="13">
        <v>6</v>
      </c>
      <c r="I41" s="13">
        <v>74</v>
      </c>
      <c r="J41" s="13">
        <v>4</v>
      </c>
      <c r="K41" s="12">
        <v>18</v>
      </c>
      <c r="L41" s="12">
        <v>75</v>
      </c>
      <c r="M41" s="12">
        <v>7</v>
      </c>
      <c r="N41" s="33">
        <v>28.333333333333332</v>
      </c>
      <c r="O41" s="33">
        <v>78.82352941176471</v>
      </c>
      <c r="P41" s="33">
        <v>161.17647058823533</v>
      </c>
      <c r="Q41" s="33">
        <v>85.882352941176464</v>
      </c>
      <c r="R41" s="33">
        <v>36.470588235294116</v>
      </c>
      <c r="S41" s="33">
        <v>164.70588235294119</v>
      </c>
      <c r="T41" s="33">
        <v>75.294117647058826</v>
      </c>
    </row>
    <row r="42" spans="2:20" x14ac:dyDescent="0.3">
      <c r="B42" s="2">
        <v>40</v>
      </c>
      <c r="C42" s="2" t="s">
        <v>103</v>
      </c>
      <c r="D42" s="21" t="s">
        <v>104</v>
      </c>
      <c r="E42" s="11">
        <v>5</v>
      </c>
      <c r="F42" s="11">
        <v>7</v>
      </c>
      <c r="G42" s="11">
        <v>10</v>
      </c>
      <c r="H42" s="13">
        <v>0</v>
      </c>
      <c r="I42" s="13">
        <v>56</v>
      </c>
      <c r="J42" s="13">
        <v>0</v>
      </c>
      <c r="K42" s="12">
        <v>0</v>
      </c>
      <c r="L42" s="12">
        <v>60</v>
      </c>
      <c r="M42" s="12">
        <v>0</v>
      </c>
      <c r="N42" s="33">
        <v>7.333333333333333</v>
      </c>
      <c r="O42" s="33">
        <v>100</v>
      </c>
      <c r="P42" s="33">
        <v>663.63636363636363</v>
      </c>
      <c r="Q42" s="33">
        <v>100</v>
      </c>
      <c r="R42" s="33">
        <v>100</v>
      </c>
      <c r="S42" s="33">
        <v>718.18181818181813</v>
      </c>
      <c r="T42" s="33">
        <v>100</v>
      </c>
    </row>
    <row r="43" spans="2:20" x14ac:dyDescent="0.3">
      <c r="B43" s="2">
        <v>41</v>
      </c>
      <c r="C43" s="2" t="s">
        <v>105</v>
      </c>
      <c r="D43" s="21" t="s">
        <v>106</v>
      </c>
      <c r="E43" s="11">
        <v>5</v>
      </c>
      <c r="F43" s="11">
        <v>3</v>
      </c>
      <c r="G43" s="11">
        <v>10</v>
      </c>
      <c r="H43" s="13">
        <v>0</v>
      </c>
      <c r="I43" s="13">
        <v>55</v>
      </c>
      <c r="J43" s="13">
        <v>0</v>
      </c>
      <c r="K43" s="12">
        <v>0</v>
      </c>
      <c r="L43" s="12">
        <v>54</v>
      </c>
      <c r="M43" s="12">
        <v>0</v>
      </c>
      <c r="N43" s="33">
        <v>6</v>
      </c>
      <c r="O43" s="33">
        <v>100</v>
      </c>
      <c r="P43" s="33">
        <v>816.66666666666663</v>
      </c>
      <c r="Q43" s="33">
        <v>100</v>
      </c>
      <c r="R43" s="33">
        <v>100</v>
      </c>
      <c r="S43" s="33">
        <v>800</v>
      </c>
      <c r="T43" s="33">
        <v>100</v>
      </c>
    </row>
    <row r="44" spans="2:20" ht="27.6" x14ac:dyDescent="0.3">
      <c r="B44" s="2">
        <v>42</v>
      </c>
      <c r="C44" s="2" t="s">
        <v>107</v>
      </c>
      <c r="D44" s="21" t="s">
        <v>108</v>
      </c>
      <c r="E44" s="11">
        <v>10</v>
      </c>
      <c r="F44" s="11">
        <v>15</v>
      </c>
      <c r="G44" s="11">
        <v>10</v>
      </c>
      <c r="H44" s="13">
        <v>30</v>
      </c>
      <c r="I44" s="13">
        <v>72</v>
      </c>
      <c r="J44" s="13">
        <v>5</v>
      </c>
      <c r="K44" s="12">
        <v>24</v>
      </c>
      <c r="L44" s="12">
        <v>72</v>
      </c>
      <c r="M44" s="12">
        <v>5</v>
      </c>
      <c r="N44" s="33">
        <v>11.666666666666666</v>
      </c>
      <c r="O44" s="33">
        <v>157.14285714285717</v>
      </c>
      <c r="P44" s="33">
        <v>517.14285714285722</v>
      </c>
      <c r="Q44" s="33">
        <v>57.142857142857139</v>
      </c>
      <c r="R44" s="33">
        <v>105.71428571428572</v>
      </c>
      <c r="S44" s="33">
        <v>517.14285714285722</v>
      </c>
      <c r="T44" s="33">
        <v>57.142857142857139</v>
      </c>
    </row>
    <row r="45" spans="2:20" ht="41.4" x14ac:dyDescent="0.3">
      <c r="B45" s="2">
        <v>43</v>
      </c>
      <c r="C45" s="2" t="s">
        <v>109</v>
      </c>
      <c r="D45" s="21" t="s">
        <v>110</v>
      </c>
      <c r="E45" s="11">
        <v>31</v>
      </c>
      <c r="F45" s="11">
        <v>20</v>
      </c>
      <c r="G45" s="11">
        <v>25</v>
      </c>
      <c r="H45" s="13">
        <v>52</v>
      </c>
      <c r="I45" s="13">
        <v>75</v>
      </c>
      <c r="J45" s="13">
        <v>24</v>
      </c>
      <c r="K45" s="12">
        <v>50</v>
      </c>
      <c r="L45" s="12">
        <v>76</v>
      </c>
      <c r="M45" s="12">
        <v>22</v>
      </c>
      <c r="N45" s="33">
        <v>25.333333333333332</v>
      </c>
      <c r="O45" s="33">
        <v>105.26315789473686</v>
      </c>
      <c r="P45" s="33">
        <v>196.0526315789474</v>
      </c>
      <c r="Q45" s="33">
        <v>5.263157894736838</v>
      </c>
      <c r="R45" s="33">
        <v>97.368421052631589</v>
      </c>
      <c r="S45" s="33">
        <v>200.00000000000006</v>
      </c>
      <c r="T45" s="33">
        <v>13.157894736842103</v>
      </c>
    </row>
    <row r="46" spans="2:20" x14ac:dyDescent="0.3">
      <c r="B46" s="2">
        <v>44</v>
      </c>
      <c r="C46" s="2" t="s">
        <v>111</v>
      </c>
      <c r="D46" s="21" t="s">
        <v>112</v>
      </c>
      <c r="E46" s="11">
        <v>5</v>
      </c>
      <c r="F46" s="11">
        <v>4</v>
      </c>
      <c r="G46" s="11">
        <v>10</v>
      </c>
      <c r="H46" s="13">
        <v>18</v>
      </c>
      <c r="I46" s="13">
        <v>50</v>
      </c>
      <c r="J46" s="13">
        <v>7</v>
      </c>
      <c r="K46" s="12">
        <v>14</v>
      </c>
      <c r="L46" s="12">
        <v>49</v>
      </c>
      <c r="M46" s="12">
        <v>7</v>
      </c>
      <c r="N46" s="33">
        <v>6.333333333333333</v>
      </c>
      <c r="O46" s="33">
        <v>184.21052631578948</v>
      </c>
      <c r="P46" s="33">
        <v>689.47368421052624</v>
      </c>
      <c r="Q46" s="33">
        <v>10.526315789473689</v>
      </c>
      <c r="R46" s="33">
        <v>121.05263157894738</v>
      </c>
      <c r="S46" s="33">
        <v>673.68421052631572</v>
      </c>
      <c r="T46" s="33">
        <v>10.526315789473689</v>
      </c>
    </row>
    <row r="47" spans="2:20" ht="27.6" x14ac:dyDescent="0.3">
      <c r="B47" s="2">
        <v>45</v>
      </c>
      <c r="C47" s="2" t="s">
        <v>113</v>
      </c>
      <c r="D47" s="21" t="s">
        <v>114</v>
      </c>
      <c r="E47" s="11">
        <v>20</v>
      </c>
      <c r="F47" s="11">
        <v>20</v>
      </c>
      <c r="G47" s="11">
        <v>25</v>
      </c>
      <c r="H47" s="13">
        <v>34</v>
      </c>
      <c r="I47" s="13">
        <v>73</v>
      </c>
      <c r="J47" s="13">
        <v>13</v>
      </c>
      <c r="K47" s="12">
        <v>42</v>
      </c>
      <c r="L47" s="12">
        <v>75</v>
      </c>
      <c r="M47" s="12">
        <v>16</v>
      </c>
      <c r="N47" s="33">
        <v>21.666666666666668</v>
      </c>
      <c r="O47" s="33">
        <v>56.923076923076913</v>
      </c>
      <c r="P47" s="33">
        <v>236.92307692307688</v>
      </c>
      <c r="Q47" s="33">
        <v>40</v>
      </c>
      <c r="R47" s="33">
        <v>93.84615384615384</v>
      </c>
      <c r="S47" s="33">
        <v>246.15384615384613</v>
      </c>
      <c r="T47" s="33">
        <v>26.153846153846157</v>
      </c>
    </row>
    <row r="48" spans="2:20" ht="27.6" x14ac:dyDescent="0.3">
      <c r="B48" s="2">
        <v>46</v>
      </c>
      <c r="C48" s="2" t="s">
        <v>115</v>
      </c>
      <c r="D48" s="21" t="s">
        <v>116</v>
      </c>
      <c r="E48" s="11">
        <v>22</v>
      </c>
      <c r="F48" s="11">
        <v>20</v>
      </c>
      <c r="G48" s="11">
        <v>25</v>
      </c>
      <c r="H48" s="13">
        <v>23</v>
      </c>
      <c r="I48" s="13">
        <v>65</v>
      </c>
      <c r="J48" s="13">
        <v>13</v>
      </c>
      <c r="K48" s="12">
        <v>44</v>
      </c>
      <c r="L48" s="12">
        <v>71</v>
      </c>
      <c r="M48" s="12">
        <v>13</v>
      </c>
      <c r="N48" s="33">
        <v>22.333333333333332</v>
      </c>
      <c r="O48" s="33">
        <v>2.9850746268656771</v>
      </c>
      <c r="P48" s="33">
        <v>191.04477611940302</v>
      </c>
      <c r="Q48" s="33">
        <v>41.791044776119399</v>
      </c>
      <c r="R48" s="33">
        <v>97.014925373134346</v>
      </c>
      <c r="S48" s="33">
        <v>217.91044776119409</v>
      </c>
      <c r="T48" s="33">
        <v>41.791044776119399</v>
      </c>
    </row>
    <row r="49" spans="2:20" ht="27.6" x14ac:dyDescent="0.3">
      <c r="B49" s="2">
        <v>47</v>
      </c>
      <c r="C49" s="2" t="s">
        <v>117</v>
      </c>
      <c r="D49" s="21" t="s">
        <v>118</v>
      </c>
      <c r="E49" s="11">
        <v>30</v>
      </c>
      <c r="F49" s="11">
        <v>20</v>
      </c>
      <c r="G49" s="11">
        <v>25</v>
      </c>
      <c r="H49" s="13">
        <v>42</v>
      </c>
      <c r="I49" s="13">
        <v>72</v>
      </c>
      <c r="J49" s="13">
        <v>19</v>
      </c>
      <c r="K49" s="12">
        <v>47</v>
      </c>
      <c r="L49" s="12">
        <v>72</v>
      </c>
      <c r="M49" s="12">
        <v>18</v>
      </c>
      <c r="N49" s="33">
        <v>25</v>
      </c>
      <c r="O49" s="33">
        <v>68</v>
      </c>
      <c r="P49" s="33">
        <v>188</v>
      </c>
      <c r="Q49" s="33">
        <v>24</v>
      </c>
      <c r="R49" s="33">
        <v>88</v>
      </c>
      <c r="S49" s="33">
        <v>188</v>
      </c>
      <c r="T49" s="33">
        <v>28.000000000000004</v>
      </c>
    </row>
    <row r="50" spans="2:20" ht="41.4" x14ac:dyDescent="0.3">
      <c r="B50" s="2">
        <v>48</v>
      </c>
      <c r="C50" s="2" t="s">
        <v>119</v>
      </c>
      <c r="D50" s="21" t="s">
        <v>120</v>
      </c>
      <c r="E50" s="11">
        <v>25</v>
      </c>
      <c r="F50" s="11">
        <v>23</v>
      </c>
      <c r="G50" s="11">
        <v>25</v>
      </c>
      <c r="H50" s="13">
        <v>36</v>
      </c>
      <c r="I50" s="13">
        <v>77</v>
      </c>
      <c r="J50" s="13">
        <v>19</v>
      </c>
      <c r="K50" s="12">
        <v>44</v>
      </c>
      <c r="L50" s="12">
        <v>78</v>
      </c>
      <c r="M50" s="12">
        <v>20</v>
      </c>
      <c r="N50" s="33">
        <v>24.333333333333332</v>
      </c>
      <c r="O50" s="33">
        <v>47.945205479452063</v>
      </c>
      <c r="P50" s="33">
        <v>216.43835616438358</v>
      </c>
      <c r="Q50" s="33">
        <v>21.917808219178077</v>
      </c>
      <c r="R50" s="33">
        <v>80.821917808219183</v>
      </c>
      <c r="S50" s="33">
        <v>220.54794520547949</v>
      </c>
      <c r="T50" s="33">
        <v>17.808219178082187</v>
      </c>
    </row>
    <row r="51" spans="2:20" ht="69" x14ac:dyDescent="0.3">
      <c r="B51" s="2">
        <v>49</v>
      </c>
      <c r="C51" s="2" t="s">
        <v>121</v>
      </c>
      <c r="D51" s="21" t="s">
        <v>122</v>
      </c>
      <c r="E51" s="11">
        <v>28</v>
      </c>
      <c r="F51" s="11">
        <v>33</v>
      </c>
      <c r="G51" s="11">
        <v>25</v>
      </c>
      <c r="H51" s="13">
        <v>6</v>
      </c>
      <c r="I51" s="13">
        <v>74</v>
      </c>
      <c r="J51" s="13">
        <v>4</v>
      </c>
      <c r="K51" s="12">
        <v>18</v>
      </c>
      <c r="L51" s="12">
        <v>75</v>
      </c>
      <c r="M51" s="12">
        <v>7</v>
      </c>
      <c r="N51" s="33">
        <v>28.666666666666668</v>
      </c>
      <c r="O51" s="33">
        <v>79.069767441860463</v>
      </c>
      <c r="P51" s="33">
        <v>158.1395348837209</v>
      </c>
      <c r="Q51" s="33">
        <v>86.04651162790698</v>
      </c>
      <c r="R51" s="33">
        <v>37.209302325581397</v>
      </c>
      <c r="S51" s="33">
        <v>161.62790697674416</v>
      </c>
      <c r="T51" s="33">
        <v>75.581395348837205</v>
      </c>
    </row>
    <row r="52" spans="2:20" ht="41.4" x14ac:dyDescent="0.3">
      <c r="B52" s="2">
        <v>50</v>
      </c>
      <c r="C52" s="2" t="s">
        <v>123</v>
      </c>
      <c r="D52" s="21" t="s">
        <v>124</v>
      </c>
      <c r="E52" s="11">
        <v>30</v>
      </c>
      <c r="F52" s="11">
        <v>27</v>
      </c>
      <c r="G52" s="11">
        <v>25</v>
      </c>
      <c r="H52" s="13">
        <v>22</v>
      </c>
      <c r="I52" s="13">
        <v>75</v>
      </c>
      <c r="J52" s="13">
        <v>14</v>
      </c>
      <c r="K52" s="12">
        <v>50</v>
      </c>
      <c r="L52" s="12">
        <v>80</v>
      </c>
      <c r="M52" s="12">
        <v>23</v>
      </c>
      <c r="N52" s="33">
        <v>27.333333333333332</v>
      </c>
      <c r="O52" s="33">
        <v>19.512195121951216</v>
      </c>
      <c r="P52" s="33">
        <v>174.39024390243904</v>
      </c>
      <c r="Q52" s="33">
        <v>48.780487804878049</v>
      </c>
      <c r="R52" s="33">
        <v>82.926829268292693</v>
      </c>
      <c r="S52" s="33">
        <v>192.6829268292683</v>
      </c>
      <c r="T52" s="33">
        <v>15.853658536585364</v>
      </c>
    </row>
    <row r="53" spans="2:20" ht="27.6" x14ac:dyDescent="0.3">
      <c r="B53" s="2">
        <v>51</v>
      </c>
      <c r="C53" s="2" t="s">
        <v>125</v>
      </c>
      <c r="D53" s="21" t="s">
        <v>126</v>
      </c>
      <c r="E53" s="11">
        <v>12</v>
      </c>
      <c r="F53" s="11">
        <v>10</v>
      </c>
      <c r="G53" s="11">
        <v>10</v>
      </c>
      <c r="H53" s="13">
        <v>22</v>
      </c>
      <c r="I53" s="13">
        <v>67</v>
      </c>
      <c r="J53" s="13">
        <v>6</v>
      </c>
      <c r="K53" s="12">
        <v>18</v>
      </c>
      <c r="L53" s="12">
        <v>66</v>
      </c>
      <c r="M53" s="12">
        <v>6</v>
      </c>
      <c r="N53" s="33">
        <v>10.666666666666666</v>
      </c>
      <c r="O53" s="33">
        <v>106.25000000000003</v>
      </c>
      <c r="P53" s="33">
        <v>528.12500000000011</v>
      </c>
      <c r="Q53" s="33">
        <v>43.749999999999993</v>
      </c>
      <c r="R53" s="33">
        <v>68.750000000000014</v>
      </c>
      <c r="S53" s="33">
        <v>518.75000000000011</v>
      </c>
      <c r="T53" s="33">
        <v>43.749999999999993</v>
      </c>
    </row>
    <row r="54" spans="2:20" ht="27.6" x14ac:dyDescent="0.3">
      <c r="B54" s="2">
        <v>52</v>
      </c>
      <c r="C54" s="2" t="s">
        <v>127</v>
      </c>
      <c r="D54" s="21" t="s">
        <v>128</v>
      </c>
      <c r="E54" s="11">
        <v>15</v>
      </c>
      <c r="F54" s="11">
        <v>12</v>
      </c>
      <c r="G54" s="11">
        <v>10</v>
      </c>
      <c r="H54" s="13">
        <v>12</v>
      </c>
      <c r="I54" s="13">
        <v>68</v>
      </c>
      <c r="J54" s="13">
        <v>6</v>
      </c>
      <c r="K54" s="12">
        <v>8</v>
      </c>
      <c r="L54" s="12">
        <v>68</v>
      </c>
      <c r="M54" s="12">
        <v>5</v>
      </c>
      <c r="N54" s="33">
        <v>12.333333333333334</v>
      </c>
      <c r="O54" s="33">
        <v>2.7027027027027075</v>
      </c>
      <c r="P54" s="33">
        <v>451.3513513513513</v>
      </c>
      <c r="Q54" s="33">
        <v>51.351351351351347</v>
      </c>
      <c r="R54" s="33">
        <v>35.135135135135137</v>
      </c>
      <c r="S54" s="33">
        <v>451.3513513513513</v>
      </c>
      <c r="T54" s="33">
        <v>59.45945945945946</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63.50400882171693</v>
      </c>
      <c r="P63" s="33">
        <v>263.05327241817457</v>
      </c>
      <c r="Q63" s="33">
        <v>56.672249973922298</v>
      </c>
      <c r="R63" s="33">
        <v>60.912547471032617</v>
      </c>
      <c r="S63" s="33">
        <v>266.02296237901805</v>
      </c>
      <c r="T63" s="33">
        <v>52.029419761404675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T63"/>
  <sheetViews>
    <sheetView topLeftCell="A37" zoomScaleNormal="100" workbookViewId="0">
      <selection activeCell="D47" sqref="D47"/>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110.4" x14ac:dyDescent="0.3">
      <c r="B3" s="2">
        <v>1</v>
      </c>
      <c r="C3" s="2" t="s">
        <v>34</v>
      </c>
      <c r="D3" s="23" t="s">
        <v>164</v>
      </c>
      <c r="E3" s="10">
        <v>20</v>
      </c>
      <c r="F3" s="11">
        <v>40</v>
      </c>
      <c r="G3" s="11">
        <v>25</v>
      </c>
      <c r="H3" s="13">
        <v>17</v>
      </c>
      <c r="I3" s="13">
        <v>80</v>
      </c>
      <c r="J3" s="13">
        <v>11</v>
      </c>
      <c r="K3" s="12">
        <v>20</v>
      </c>
      <c r="L3" s="12">
        <v>80</v>
      </c>
      <c r="M3" s="12">
        <v>12</v>
      </c>
      <c r="N3" s="32">
        <v>28.333333333333332</v>
      </c>
      <c r="O3" s="33">
        <v>40</v>
      </c>
      <c r="P3" s="33">
        <v>182.35294117647061</v>
      </c>
      <c r="Q3" s="33">
        <v>61.17647058823529</v>
      </c>
      <c r="R3" s="33">
        <v>29.411764705882348</v>
      </c>
      <c r="S3" s="33">
        <v>182.35294117647061</v>
      </c>
      <c r="T3" s="33">
        <v>57.647058823529406</v>
      </c>
    </row>
    <row r="4" spans="2:20" ht="27.6" x14ac:dyDescent="0.3">
      <c r="B4" s="2">
        <v>2</v>
      </c>
      <c r="C4" s="2" t="s">
        <v>36</v>
      </c>
      <c r="D4" s="21" t="s">
        <v>129</v>
      </c>
      <c r="E4" s="10">
        <v>30</v>
      </c>
      <c r="F4" s="11">
        <v>25</v>
      </c>
      <c r="G4" s="11">
        <v>25</v>
      </c>
      <c r="H4" s="13">
        <v>7</v>
      </c>
      <c r="I4" s="13">
        <v>70</v>
      </c>
      <c r="J4" s="13">
        <v>4</v>
      </c>
      <c r="K4" s="12">
        <v>15</v>
      </c>
      <c r="L4" s="12">
        <v>71</v>
      </c>
      <c r="M4" s="12">
        <v>8</v>
      </c>
      <c r="N4" s="32">
        <v>26.666666666666668</v>
      </c>
      <c r="O4" s="33">
        <v>73.75</v>
      </c>
      <c r="P4" s="33">
        <v>162.49999999999997</v>
      </c>
      <c r="Q4" s="33">
        <v>85</v>
      </c>
      <c r="R4" s="33">
        <v>43.75</v>
      </c>
      <c r="S4" s="33">
        <v>166.24999999999997</v>
      </c>
      <c r="T4" s="33">
        <v>70</v>
      </c>
    </row>
    <row r="5" spans="2:20" ht="27.6" x14ac:dyDescent="0.3">
      <c r="B5" s="2">
        <v>3</v>
      </c>
      <c r="C5" s="2" t="s">
        <v>38</v>
      </c>
      <c r="D5" s="21" t="s">
        <v>130</v>
      </c>
      <c r="E5" s="10">
        <v>28</v>
      </c>
      <c r="F5" s="11">
        <v>25</v>
      </c>
      <c r="G5" s="11">
        <v>25</v>
      </c>
      <c r="H5" s="13">
        <v>12</v>
      </c>
      <c r="I5" s="13">
        <v>70</v>
      </c>
      <c r="J5" s="13">
        <v>4</v>
      </c>
      <c r="K5" s="12">
        <v>20</v>
      </c>
      <c r="L5" s="12">
        <v>69</v>
      </c>
      <c r="M5" s="12">
        <v>8</v>
      </c>
      <c r="N5" s="32">
        <v>26</v>
      </c>
      <c r="O5" s="33">
        <v>53.846153846153847</v>
      </c>
      <c r="P5" s="33">
        <v>169.23076923076923</v>
      </c>
      <c r="Q5" s="33">
        <v>84.615384615384613</v>
      </c>
      <c r="R5" s="33">
        <v>23.076923076923077</v>
      </c>
      <c r="S5" s="33">
        <v>165.38461538461539</v>
      </c>
      <c r="T5" s="33">
        <v>69.230769230769226</v>
      </c>
    </row>
    <row r="6" spans="2:20" ht="27.6" x14ac:dyDescent="0.3">
      <c r="B6" s="2">
        <v>4</v>
      </c>
      <c r="C6" s="2" t="s">
        <v>40</v>
      </c>
      <c r="D6" s="21" t="s">
        <v>131</v>
      </c>
      <c r="E6" s="10">
        <v>25</v>
      </c>
      <c r="F6" s="11">
        <v>30</v>
      </c>
      <c r="G6" s="11">
        <v>25</v>
      </c>
      <c r="H6" s="13">
        <v>6</v>
      </c>
      <c r="I6" s="13">
        <v>71</v>
      </c>
      <c r="J6" s="13">
        <v>4</v>
      </c>
      <c r="K6" s="12">
        <v>6</v>
      </c>
      <c r="L6" s="12">
        <v>71</v>
      </c>
      <c r="M6" s="12">
        <v>4</v>
      </c>
      <c r="N6" s="32">
        <v>26.666666666666668</v>
      </c>
      <c r="O6" s="33">
        <v>77.5</v>
      </c>
      <c r="P6" s="33">
        <v>166.24999999999997</v>
      </c>
      <c r="Q6" s="33">
        <v>85</v>
      </c>
      <c r="R6" s="33">
        <v>77.5</v>
      </c>
      <c r="S6" s="33">
        <v>166.24999999999997</v>
      </c>
      <c r="T6" s="33">
        <v>85</v>
      </c>
    </row>
    <row r="7" spans="2:20" x14ac:dyDescent="0.3">
      <c r="B7" s="2">
        <v>5</v>
      </c>
      <c r="C7" s="2" t="s">
        <v>42</v>
      </c>
      <c r="D7" s="21" t="s">
        <v>132</v>
      </c>
      <c r="E7" s="10">
        <v>5</v>
      </c>
      <c r="F7" s="11">
        <v>4</v>
      </c>
      <c r="G7" s="11">
        <v>10</v>
      </c>
      <c r="H7" s="13">
        <v>0</v>
      </c>
      <c r="I7" s="13">
        <v>48</v>
      </c>
      <c r="J7" s="13">
        <v>0</v>
      </c>
      <c r="K7" s="12">
        <v>0</v>
      </c>
      <c r="L7" s="12">
        <v>48</v>
      </c>
      <c r="M7" s="12">
        <v>0</v>
      </c>
      <c r="N7" s="32">
        <v>6.333333333333333</v>
      </c>
      <c r="O7" s="33">
        <v>100</v>
      </c>
      <c r="P7" s="33">
        <v>657.8947368421052</v>
      </c>
      <c r="Q7" s="33">
        <v>100</v>
      </c>
      <c r="R7" s="33">
        <v>100</v>
      </c>
      <c r="S7" s="33">
        <v>657.8947368421052</v>
      </c>
      <c r="T7" s="33">
        <v>100</v>
      </c>
    </row>
    <row r="8" spans="2:20" ht="82.8" x14ac:dyDescent="0.3">
      <c r="B8" s="2">
        <v>6</v>
      </c>
      <c r="C8" s="2" t="s">
        <v>44</v>
      </c>
      <c r="D8" s="21" t="s">
        <v>133</v>
      </c>
      <c r="E8" s="10">
        <v>22</v>
      </c>
      <c r="F8" s="11">
        <v>30</v>
      </c>
      <c r="G8" s="11">
        <v>25</v>
      </c>
      <c r="H8" s="13">
        <v>16</v>
      </c>
      <c r="I8" s="13">
        <v>80</v>
      </c>
      <c r="J8" s="13">
        <v>10</v>
      </c>
      <c r="K8" s="12">
        <v>17</v>
      </c>
      <c r="L8" s="12">
        <v>79</v>
      </c>
      <c r="M8" s="12">
        <v>10</v>
      </c>
      <c r="N8" s="32">
        <v>25.666666666666668</v>
      </c>
      <c r="O8" s="33">
        <v>37.662337662337663</v>
      </c>
      <c r="P8" s="33">
        <v>211.68831168831167</v>
      </c>
      <c r="Q8" s="33">
        <v>61.038961038961034</v>
      </c>
      <c r="R8" s="33">
        <v>33.766233766233775</v>
      </c>
      <c r="S8" s="33">
        <v>207.79220779220776</v>
      </c>
      <c r="T8" s="33">
        <v>61.038961038961034</v>
      </c>
    </row>
    <row r="9" spans="2:20" ht="27.6" x14ac:dyDescent="0.3">
      <c r="B9" s="2">
        <v>7</v>
      </c>
      <c r="C9" s="2" t="s">
        <v>46</v>
      </c>
      <c r="D9" s="21" t="s">
        <v>134</v>
      </c>
      <c r="E9" s="10">
        <v>18</v>
      </c>
      <c r="F9" s="11">
        <v>30</v>
      </c>
      <c r="G9" s="11">
        <v>25</v>
      </c>
      <c r="H9" s="13">
        <v>21</v>
      </c>
      <c r="I9" s="13">
        <v>72</v>
      </c>
      <c r="J9" s="13">
        <v>7</v>
      </c>
      <c r="K9" s="12">
        <v>22</v>
      </c>
      <c r="L9" s="12">
        <v>72</v>
      </c>
      <c r="M9" s="12">
        <v>8</v>
      </c>
      <c r="N9" s="32">
        <v>24.333333333333332</v>
      </c>
      <c r="O9" s="33">
        <v>13.698630136986298</v>
      </c>
      <c r="P9" s="33">
        <v>195.89041095890414</v>
      </c>
      <c r="Q9" s="33">
        <v>71.232876712328761</v>
      </c>
      <c r="R9" s="33">
        <v>9.5890410958904067</v>
      </c>
      <c r="S9" s="33">
        <v>195.89041095890414</v>
      </c>
      <c r="T9" s="33">
        <v>67.123287671232873</v>
      </c>
    </row>
    <row r="10" spans="2:20" ht="55.2" x14ac:dyDescent="0.3">
      <c r="B10" s="2">
        <v>8</v>
      </c>
      <c r="C10" s="2" t="s">
        <v>48</v>
      </c>
      <c r="D10" s="21" t="s">
        <v>135</v>
      </c>
      <c r="E10" s="10">
        <v>15</v>
      </c>
      <c r="F10" s="11">
        <v>30</v>
      </c>
      <c r="G10" s="11">
        <v>25</v>
      </c>
      <c r="H10" s="13">
        <v>0</v>
      </c>
      <c r="I10" s="13">
        <v>74</v>
      </c>
      <c r="J10" s="13">
        <v>0</v>
      </c>
      <c r="K10" s="12">
        <v>0</v>
      </c>
      <c r="L10" s="12">
        <v>74</v>
      </c>
      <c r="M10" s="12">
        <v>0</v>
      </c>
      <c r="N10" s="32">
        <v>23.333333333333332</v>
      </c>
      <c r="O10" s="33">
        <v>100</v>
      </c>
      <c r="P10" s="33">
        <v>217.14285714285717</v>
      </c>
      <c r="Q10" s="33">
        <v>100</v>
      </c>
      <c r="R10" s="33">
        <v>100</v>
      </c>
      <c r="S10" s="33">
        <v>217.14285714285717</v>
      </c>
      <c r="T10" s="33">
        <v>100</v>
      </c>
    </row>
    <row r="11" spans="2:20" ht="82.8" x14ac:dyDescent="0.3">
      <c r="B11" s="2">
        <v>9</v>
      </c>
      <c r="C11" s="2" t="s">
        <v>50</v>
      </c>
      <c r="D11" s="23" t="s">
        <v>165</v>
      </c>
      <c r="E11" s="10">
        <v>22</v>
      </c>
      <c r="F11" s="11">
        <v>35</v>
      </c>
      <c r="G11" s="11">
        <v>25</v>
      </c>
      <c r="H11" s="13">
        <v>16</v>
      </c>
      <c r="I11" s="13">
        <v>80</v>
      </c>
      <c r="J11" s="13">
        <v>10</v>
      </c>
      <c r="K11" s="12">
        <v>17</v>
      </c>
      <c r="L11" s="12">
        <v>79</v>
      </c>
      <c r="M11" s="12">
        <v>10</v>
      </c>
      <c r="N11" s="32">
        <v>27.333333333333332</v>
      </c>
      <c r="O11" s="33">
        <v>41.463414634146339</v>
      </c>
      <c r="P11" s="33">
        <v>192.6829268292683</v>
      </c>
      <c r="Q11" s="33">
        <v>63.414634146341463</v>
      </c>
      <c r="R11" s="33">
        <v>37.804878048780481</v>
      </c>
      <c r="S11" s="33">
        <v>189.02439024390247</v>
      </c>
      <c r="T11" s="33">
        <v>63.414634146341463</v>
      </c>
    </row>
    <row r="12" spans="2:20" ht="82.8" x14ac:dyDescent="0.3">
      <c r="B12" s="2">
        <v>10</v>
      </c>
      <c r="C12" s="2" t="s">
        <v>51</v>
      </c>
      <c r="D12" s="21" t="s">
        <v>136</v>
      </c>
      <c r="E12" s="10">
        <v>22</v>
      </c>
      <c r="F12" s="11">
        <v>40</v>
      </c>
      <c r="G12" s="11">
        <v>25</v>
      </c>
      <c r="H12" s="13">
        <v>15</v>
      </c>
      <c r="I12" s="13">
        <v>81</v>
      </c>
      <c r="J12" s="13">
        <v>9</v>
      </c>
      <c r="K12" s="12">
        <v>16</v>
      </c>
      <c r="L12" s="12">
        <v>80</v>
      </c>
      <c r="M12" s="12">
        <v>10</v>
      </c>
      <c r="N12" s="32">
        <v>29</v>
      </c>
      <c r="O12" s="33">
        <v>48.275862068965516</v>
      </c>
      <c r="P12" s="33">
        <v>179.31034482758622</v>
      </c>
      <c r="Q12" s="33">
        <v>68.965517241379317</v>
      </c>
      <c r="R12" s="33">
        <v>44.827586206896555</v>
      </c>
      <c r="S12" s="33">
        <v>175.86206896551724</v>
      </c>
      <c r="T12" s="33">
        <v>65.517241379310349</v>
      </c>
    </row>
    <row r="13" spans="2:20" ht="41.4" x14ac:dyDescent="0.3">
      <c r="B13" s="2">
        <v>11</v>
      </c>
      <c r="C13" s="2" t="s">
        <v>52</v>
      </c>
      <c r="D13" s="21" t="s">
        <v>137</v>
      </c>
      <c r="E13" s="10">
        <v>40</v>
      </c>
      <c r="F13" s="11">
        <v>50</v>
      </c>
      <c r="G13" s="11">
        <v>50</v>
      </c>
      <c r="H13" s="13">
        <v>32</v>
      </c>
      <c r="I13" s="13">
        <v>81</v>
      </c>
      <c r="J13" s="13">
        <v>18</v>
      </c>
      <c r="K13" s="12">
        <v>34</v>
      </c>
      <c r="L13" s="12">
        <v>81</v>
      </c>
      <c r="M13" s="12">
        <v>20</v>
      </c>
      <c r="N13" s="32">
        <v>46.666666666666664</v>
      </c>
      <c r="O13" s="33">
        <v>31.428571428571423</v>
      </c>
      <c r="P13" s="33">
        <v>73.571428571428584</v>
      </c>
      <c r="Q13" s="33">
        <v>61.428571428571423</v>
      </c>
      <c r="R13" s="33">
        <v>27.142857142857142</v>
      </c>
      <c r="S13" s="33">
        <v>73.571428571428584</v>
      </c>
      <c r="T13" s="33">
        <v>57.142857142857139</v>
      </c>
    </row>
    <row r="14" spans="2:20" x14ac:dyDescent="0.3">
      <c r="B14" s="2">
        <v>12</v>
      </c>
      <c r="C14" s="2" t="s">
        <v>54</v>
      </c>
      <c r="D14" s="21" t="s">
        <v>138</v>
      </c>
      <c r="E14" s="10">
        <v>18</v>
      </c>
      <c r="F14" s="11">
        <v>10</v>
      </c>
      <c r="G14" s="11">
        <v>10</v>
      </c>
      <c r="H14" s="13">
        <v>0</v>
      </c>
      <c r="I14" s="13">
        <v>45</v>
      </c>
      <c r="J14" s="13">
        <v>0</v>
      </c>
      <c r="K14" s="12">
        <v>0</v>
      </c>
      <c r="L14" s="12">
        <v>45</v>
      </c>
      <c r="M14" s="12">
        <v>0</v>
      </c>
      <c r="N14" s="32">
        <v>12.666666666666666</v>
      </c>
      <c r="O14" s="33">
        <v>100</v>
      </c>
      <c r="P14" s="33">
        <v>255.26315789473685</v>
      </c>
      <c r="Q14" s="33">
        <v>100</v>
      </c>
      <c r="R14" s="33">
        <v>100</v>
      </c>
      <c r="S14" s="33">
        <v>255.26315789473685</v>
      </c>
      <c r="T14" s="33">
        <v>100</v>
      </c>
    </row>
    <row r="15" spans="2:20" ht="27.6" x14ac:dyDescent="0.3">
      <c r="B15" s="2">
        <v>13</v>
      </c>
      <c r="C15" s="2" t="s">
        <v>56</v>
      </c>
      <c r="D15" s="21" t="s">
        <v>139</v>
      </c>
      <c r="E15" s="10">
        <v>29</v>
      </c>
      <c r="F15" s="11">
        <v>20</v>
      </c>
      <c r="G15" s="11">
        <v>25</v>
      </c>
      <c r="H15" s="13">
        <v>11</v>
      </c>
      <c r="I15" s="13">
        <v>71</v>
      </c>
      <c r="J15" s="13">
        <v>7</v>
      </c>
      <c r="K15" s="12">
        <v>22</v>
      </c>
      <c r="L15" s="12">
        <v>71</v>
      </c>
      <c r="M15" s="12">
        <v>13</v>
      </c>
      <c r="N15" s="32">
        <v>24.666666666666668</v>
      </c>
      <c r="O15" s="33">
        <v>55.405405405405403</v>
      </c>
      <c r="P15" s="33">
        <v>187.83783783783781</v>
      </c>
      <c r="Q15" s="33">
        <v>71.621621621621628</v>
      </c>
      <c r="R15" s="33">
        <v>10.810810810810816</v>
      </c>
      <c r="S15" s="33">
        <v>187.83783783783781</v>
      </c>
      <c r="T15" s="33">
        <v>47.297297297297298</v>
      </c>
    </row>
    <row r="16" spans="2:20" ht="27.6" x14ac:dyDescent="0.3">
      <c r="B16" s="2">
        <v>14</v>
      </c>
      <c r="C16" s="2" t="s">
        <v>58</v>
      </c>
      <c r="D16" s="21" t="s">
        <v>140</v>
      </c>
      <c r="E16" s="10">
        <v>22</v>
      </c>
      <c r="F16" s="11">
        <v>20</v>
      </c>
      <c r="G16" s="11">
        <v>25</v>
      </c>
      <c r="H16" s="13">
        <v>5</v>
      </c>
      <c r="I16" s="13">
        <v>67</v>
      </c>
      <c r="J16" s="13">
        <v>4</v>
      </c>
      <c r="K16" s="12">
        <v>5</v>
      </c>
      <c r="L16" s="12">
        <v>66</v>
      </c>
      <c r="M16" s="12">
        <v>4</v>
      </c>
      <c r="N16" s="32">
        <v>22.333333333333332</v>
      </c>
      <c r="O16" s="33">
        <v>77.611940298507463</v>
      </c>
      <c r="P16" s="33">
        <v>200.00000000000006</v>
      </c>
      <c r="Q16" s="33">
        <v>82.089552238805979</v>
      </c>
      <c r="R16" s="33">
        <v>77.611940298507463</v>
      </c>
      <c r="S16" s="33">
        <v>195.52238805970151</v>
      </c>
      <c r="T16" s="33">
        <v>82.089552238805979</v>
      </c>
    </row>
    <row r="17" spans="2:20" ht="27.6" x14ac:dyDescent="0.3">
      <c r="B17" s="2">
        <v>15</v>
      </c>
      <c r="C17" s="2" t="s">
        <v>59</v>
      </c>
      <c r="D17" s="21" t="s">
        <v>141</v>
      </c>
      <c r="E17" s="10">
        <v>37</v>
      </c>
      <c r="F17" s="11">
        <v>28</v>
      </c>
      <c r="G17" s="11">
        <v>25</v>
      </c>
      <c r="H17" s="13">
        <v>18</v>
      </c>
      <c r="I17" s="13">
        <v>71</v>
      </c>
      <c r="J17" s="13">
        <v>7</v>
      </c>
      <c r="K17" s="12">
        <v>25</v>
      </c>
      <c r="L17" s="12">
        <v>71</v>
      </c>
      <c r="M17" s="12">
        <v>13</v>
      </c>
      <c r="N17" s="32">
        <v>30</v>
      </c>
      <c r="O17" s="33">
        <v>40</v>
      </c>
      <c r="P17" s="33">
        <v>136.66666666666666</v>
      </c>
      <c r="Q17" s="33">
        <v>76.666666666666671</v>
      </c>
      <c r="R17" s="33">
        <v>16.666666666666664</v>
      </c>
      <c r="S17" s="33">
        <v>136.66666666666666</v>
      </c>
      <c r="T17" s="33">
        <v>56.666666666666664</v>
      </c>
    </row>
    <row r="18" spans="2:20" ht="27.6" x14ac:dyDescent="0.3">
      <c r="B18" s="2">
        <v>16</v>
      </c>
      <c r="C18" s="2" t="s">
        <v>61</v>
      </c>
      <c r="D18" s="21" t="s">
        <v>142</v>
      </c>
      <c r="E18" s="10">
        <v>30</v>
      </c>
      <c r="F18" s="11">
        <v>29</v>
      </c>
      <c r="G18" s="11">
        <v>25</v>
      </c>
      <c r="H18" s="13">
        <v>15</v>
      </c>
      <c r="I18" s="13">
        <v>70</v>
      </c>
      <c r="J18" s="13">
        <v>8</v>
      </c>
      <c r="K18" s="12">
        <v>18</v>
      </c>
      <c r="L18" s="12">
        <v>67</v>
      </c>
      <c r="M18" s="12">
        <v>9</v>
      </c>
      <c r="N18" s="32">
        <v>28</v>
      </c>
      <c r="O18" s="33">
        <v>46.428571428571431</v>
      </c>
      <c r="P18" s="33">
        <v>150</v>
      </c>
      <c r="Q18" s="33">
        <v>71.428571428571431</v>
      </c>
      <c r="R18" s="33">
        <v>35.714285714285715</v>
      </c>
      <c r="S18" s="33">
        <v>139.28571428571428</v>
      </c>
      <c r="T18" s="33">
        <v>67.857142857142861</v>
      </c>
    </row>
    <row r="19" spans="2:20" x14ac:dyDescent="0.3">
      <c r="B19" s="2">
        <v>17</v>
      </c>
      <c r="C19" s="2" t="s">
        <v>63</v>
      </c>
      <c r="D19" s="23" t="s">
        <v>166</v>
      </c>
      <c r="E19" s="10">
        <v>26</v>
      </c>
      <c r="F19" s="11">
        <v>30</v>
      </c>
      <c r="G19" s="11">
        <v>25</v>
      </c>
      <c r="H19" s="13">
        <v>0</v>
      </c>
      <c r="I19" s="13">
        <v>56</v>
      </c>
      <c r="J19" s="13">
        <v>0</v>
      </c>
      <c r="K19" s="12">
        <v>0</v>
      </c>
      <c r="L19" s="12">
        <v>56</v>
      </c>
      <c r="M19" s="12">
        <v>0</v>
      </c>
      <c r="N19" s="32">
        <v>27</v>
      </c>
      <c r="O19" s="33">
        <v>100</v>
      </c>
      <c r="P19" s="33">
        <v>107.40740740740742</v>
      </c>
      <c r="Q19" s="33">
        <v>100</v>
      </c>
      <c r="R19" s="33">
        <v>100</v>
      </c>
      <c r="S19" s="33">
        <v>107.40740740740742</v>
      </c>
      <c r="T19" s="33">
        <v>100</v>
      </c>
    </row>
    <row r="20" spans="2:20" ht="27.6" x14ac:dyDescent="0.3">
      <c r="B20" s="2">
        <v>18</v>
      </c>
      <c r="C20" s="2" t="s">
        <v>65</v>
      </c>
      <c r="D20" s="21" t="s">
        <v>143</v>
      </c>
      <c r="E20" s="10">
        <v>21</v>
      </c>
      <c r="F20" s="11">
        <v>25</v>
      </c>
      <c r="G20" s="11">
        <v>25</v>
      </c>
      <c r="H20" s="13">
        <v>24</v>
      </c>
      <c r="I20" s="13">
        <v>70</v>
      </c>
      <c r="J20" s="13">
        <v>12</v>
      </c>
      <c r="K20" s="12">
        <v>26</v>
      </c>
      <c r="L20" s="12">
        <v>67</v>
      </c>
      <c r="M20" s="12">
        <v>13</v>
      </c>
      <c r="N20" s="32">
        <v>23.666666666666668</v>
      </c>
      <c r="O20" s="33">
        <v>1.4084507042253471</v>
      </c>
      <c r="P20" s="33">
        <v>195.77464788732391</v>
      </c>
      <c r="Q20" s="33">
        <v>49.295774647887328</v>
      </c>
      <c r="R20" s="33">
        <v>9.8591549295774605</v>
      </c>
      <c r="S20" s="33">
        <v>183.09859154929575</v>
      </c>
      <c r="T20" s="33">
        <v>45.070422535211272</v>
      </c>
    </row>
    <row r="21" spans="2:20" ht="55.2" x14ac:dyDescent="0.3">
      <c r="B21" s="2">
        <v>19</v>
      </c>
      <c r="C21" s="2" t="s">
        <v>67</v>
      </c>
      <c r="D21" s="21" t="s">
        <v>144</v>
      </c>
      <c r="E21" s="10">
        <v>37</v>
      </c>
      <c r="F21" s="11">
        <v>45</v>
      </c>
      <c r="G21" s="11">
        <v>50</v>
      </c>
      <c r="H21" s="13">
        <v>24</v>
      </c>
      <c r="I21" s="13">
        <v>80</v>
      </c>
      <c r="J21" s="13">
        <v>14</v>
      </c>
      <c r="K21" s="12">
        <v>29</v>
      </c>
      <c r="L21" s="12">
        <v>80</v>
      </c>
      <c r="M21" s="12">
        <v>18</v>
      </c>
      <c r="N21" s="32">
        <v>44</v>
      </c>
      <c r="O21" s="33">
        <v>45.454545454545453</v>
      </c>
      <c r="P21" s="33">
        <v>81.818181818181827</v>
      </c>
      <c r="Q21" s="33">
        <v>68.181818181818173</v>
      </c>
      <c r="R21" s="33">
        <v>34.090909090909086</v>
      </c>
      <c r="S21" s="33">
        <v>81.818181818181827</v>
      </c>
      <c r="T21" s="33">
        <v>59.090909090909093</v>
      </c>
    </row>
    <row r="22" spans="2:20" x14ac:dyDescent="0.3">
      <c r="B22" s="2">
        <v>20</v>
      </c>
      <c r="C22" s="2" t="s">
        <v>68</v>
      </c>
      <c r="D22" s="21" t="s">
        <v>145</v>
      </c>
      <c r="E22" s="10">
        <v>10</v>
      </c>
      <c r="F22" s="11">
        <v>10</v>
      </c>
      <c r="G22" s="11">
        <v>10</v>
      </c>
      <c r="H22" s="13">
        <v>13</v>
      </c>
      <c r="I22" s="13">
        <v>50</v>
      </c>
      <c r="J22" s="13">
        <v>4</v>
      </c>
      <c r="K22" s="12">
        <v>14</v>
      </c>
      <c r="L22" s="12">
        <v>50</v>
      </c>
      <c r="M22" s="12">
        <v>5</v>
      </c>
      <c r="N22" s="32">
        <v>10</v>
      </c>
      <c r="O22" s="33">
        <v>30</v>
      </c>
      <c r="P22" s="33">
        <v>400</v>
      </c>
      <c r="Q22" s="33">
        <v>60</v>
      </c>
      <c r="R22" s="33">
        <v>40</v>
      </c>
      <c r="S22" s="33">
        <v>400</v>
      </c>
      <c r="T22" s="33">
        <v>50</v>
      </c>
    </row>
    <row r="23" spans="2:20" x14ac:dyDescent="0.3">
      <c r="B23" s="2">
        <v>21</v>
      </c>
      <c r="C23" s="2" t="s">
        <v>70</v>
      </c>
      <c r="D23" s="21" t="s">
        <v>146</v>
      </c>
      <c r="E23" s="10">
        <v>17</v>
      </c>
      <c r="F23" s="11">
        <v>15</v>
      </c>
      <c r="G23" s="11">
        <v>25</v>
      </c>
      <c r="H23" s="13">
        <v>0</v>
      </c>
      <c r="I23" s="13">
        <v>63</v>
      </c>
      <c r="J23" s="13">
        <v>0</v>
      </c>
      <c r="K23" s="12">
        <v>7</v>
      </c>
      <c r="L23" s="12">
        <v>60</v>
      </c>
      <c r="M23" s="12">
        <v>4</v>
      </c>
      <c r="N23" s="32">
        <v>19</v>
      </c>
      <c r="O23" s="33">
        <v>100</v>
      </c>
      <c r="P23" s="33">
        <v>231.57894736842107</v>
      </c>
      <c r="Q23" s="33">
        <v>100</v>
      </c>
      <c r="R23" s="33">
        <v>63.157894736842103</v>
      </c>
      <c r="S23" s="33">
        <v>215.78947368421052</v>
      </c>
      <c r="T23" s="33">
        <v>78.94736842105263</v>
      </c>
    </row>
    <row r="24" spans="2:20" ht="27.6" x14ac:dyDescent="0.3">
      <c r="B24" s="2">
        <v>22</v>
      </c>
      <c r="C24" s="2" t="s">
        <v>71</v>
      </c>
      <c r="D24" s="23" t="s">
        <v>167</v>
      </c>
      <c r="E24" s="10">
        <v>22</v>
      </c>
      <c r="F24" s="11">
        <v>35</v>
      </c>
      <c r="G24" s="11">
        <v>25</v>
      </c>
      <c r="H24" s="13">
        <v>10</v>
      </c>
      <c r="I24" s="13">
        <v>62</v>
      </c>
      <c r="J24" s="13">
        <v>8</v>
      </c>
      <c r="K24" s="12">
        <v>11</v>
      </c>
      <c r="L24" s="12">
        <v>62</v>
      </c>
      <c r="M24" s="12">
        <v>9</v>
      </c>
      <c r="N24" s="32">
        <v>27.333333333333332</v>
      </c>
      <c r="O24" s="33">
        <v>63.414634146341463</v>
      </c>
      <c r="P24" s="33">
        <v>126.82926829268295</v>
      </c>
      <c r="Q24" s="33">
        <v>70.731707317073173</v>
      </c>
      <c r="R24" s="33">
        <v>59.756097560975604</v>
      </c>
      <c r="S24" s="33">
        <v>126.82926829268295</v>
      </c>
      <c r="T24" s="33">
        <v>67.073170731707322</v>
      </c>
    </row>
    <row r="25" spans="2:20" ht="82.8" x14ac:dyDescent="0.3">
      <c r="B25" s="2">
        <v>23</v>
      </c>
      <c r="C25" s="2" t="s">
        <v>72</v>
      </c>
      <c r="D25" s="23" t="s">
        <v>168</v>
      </c>
      <c r="E25" s="10">
        <v>30</v>
      </c>
      <c r="F25" s="11">
        <v>40</v>
      </c>
      <c r="G25" s="11">
        <v>50</v>
      </c>
      <c r="H25" s="13">
        <v>4</v>
      </c>
      <c r="I25" s="13">
        <v>75</v>
      </c>
      <c r="J25" s="13">
        <v>3</v>
      </c>
      <c r="K25" s="12">
        <v>8</v>
      </c>
      <c r="L25" s="12">
        <v>73</v>
      </c>
      <c r="M25" s="12">
        <v>7</v>
      </c>
      <c r="N25" s="32">
        <v>40</v>
      </c>
      <c r="O25" s="33">
        <v>90</v>
      </c>
      <c r="P25" s="33">
        <v>87.5</v>
      </c>
      <c r="Q25" s="33">
        <v>92.5</v>
      </c>
      <c r="R25" s="33">
        <v>80</v>
      </c>
      <c r="S25" s="33">
        <v>82.5</v>
      </c>
      <c r="T25" s="33">
        <v>82.5</v>
      </c>
    </row>
    <row r="26" spans="2:20" ht="27.6" x14ac:dyDescent="0.3">
      <c r="B26" s="2">
        <v>24</v>
      </c>
      <c r="C26" s="2" t="s">
        <v>74</v>
      </c>
      <c r="D26" s="23" t="s">
        <v>169</v>
      </c>
      <c r="E26" s="10">
        <v>27</v>
      </c>
      <c r="F26" s="11">
        <v>25</v>
      </c>
      <c r="G26" s="11">
        <v>25</v>
      </c>
      <c r="H26" s="13">
        <v>17</v>
      </c>
      <c r="I26" s="13">
        <v>77</v>
      </c>
      <c r="J26" s="13">
        <v>11</v>
      </c>
      <c r="K26" s="12">
        <v>20</v>
      </c>
      <c r="L26" s="12">
        <v>76</v>
      </c>
      <c r="M26" s="12">
        <v>10</v>
      </c>
      <c r="N26" s="32">
        <v>25.666666666666668</v>
      </c>
      <c r="O26" s="33">
        <v>33.766233766233775</v>
      </c>
      <c r="P26" s="33">
        <v>199.99999999999997</v>
      </c>
      <c r="Q26" s="33">
        <v>57.142857142857139</v>
      </c>
      <c r="R26" s="33">
        <v>22.077922077922082</v>
      </c>
      <c r="S26" s="33">
        <v>196.10389610389606</v>
      </c>
      <c r="T26" s="33">
        <v>61.038961038961034</v>
      </c>
    </row>
    <row r="27" spans="2:20" ht="27.6" x14ac:dyDescent="0.3">
      <c r="B27" s="2">
        <v>25</v>
      </c>
      <c r="C27" s="2" t="s">
        <v>76</v>
      </c>
      <c r="D27" s="21" t="s">
        <v>147</v>
      </c>
      <c r="E27" s="11">
        <v>12</v>
      </c>
      <c r="F27" s="11">
        <v>20</v>
      </c>
      <c r="G27" s="11">
        <v>25</v>
      </c>
      <c r="H27" s="13">
        <v>0</v>
      </c>
      <c r="I27" s="13">
        <v>62</v>
      </c>
      <c r="J27" s="13">
        <v>0</v>
      </c>
      <c r="K27" s="12">
        <v>10</v>
      </c>
      <c r="L27" s="12">
        <v>63</v>
      </c>
      <c r="M27" s="12">
        <v>4</v>
      </c>
      <c r="N27" s="33">
        <v>19</v>
      </c>
      <c r="O27" s="33">
        <v>100</v>
      </c>
      <c r="P27" s="33">
        <v>226.31578947368419</v>
      </c>
      <c r="Q27" s="33">
        <v>100</v>
      </c>
      <c r="R27" s="33">
        <v>47.368421052631575</v>
      </c>
      <c r="S27" s="33">
        <v>231.57894736842107</v>
      </c>
      <c r="T27" s="33">
        <v>78.94736842105263</v>
      </c>
    </row>
    <row r="28" spans="2:20" ht="55.2" x14ac:dyDescent="0.3">
      <c r="B28" s="2">
        <v>26</v>
      </c>
      <c r="C28" s="2" t="s">
        <v>78</v>
      </c>
      <c r="D28" s="21" t="s">
        <v>148</v>
      </c>
      <c r="E28" s="11">
        <v>22</v>
      </c>
      <c r="F28" s="11">
        <v>30</v>
      </c>
      <c r="G28" s="11">
        <v>25</v>
      </c>
      <c r="H28" s="13">
        <v>15</v>
      </c>
      <c r="I28" s="13">
        <v>76</v>
      </c>
      <c r="J28" s="13">
        <v>6</v>
      </c>
      <c r="K28" s="12">
        <v>20</v>
      </c>
      <c r="L28" s="12">
        <v>76</v>
      </c>
      <c r="M28" s="12">
        <v>10</v>
      </c>
      <c r="N28" s="33">
        <v>25.666666666666668</v>
      </c>
      <c r="O28" s="33">
        <v>41.558441558441558</v>
      </c>
      <c r="P28" s="33">
        <v>196.10389610389606</v>
      </c>
      <c r="Q28" s="33">
        <v>76.623376623376629</v>
      </c>
      <c r="R28" s="33">
        <v>22.077922077922082</v>
      </c>
      <c r="S28" s="33">
        <v>196.10389610389606</v>
      </c>
      <c r="T28" s="33">
        <v>61.038961038961034</v>
      </c>
    </row>
    <row r="29" spans="2:20" ht="27.6" x14ac:dyDescent="0.3">
      <c r="B29" s="2">
        <v>27</v>
      </c>
      <c r="C29" s="2" t="s">
        <v>80</v>
      </c>
      <c r="D29" s="21" t="s">
        <v>149</v>
      </c>
      <c r="E29" s="11">
        <v>27</v>
      </c>
      <c r="F29" s="11">
        <v>30</v>
      </c>
      <c r="G29" s="11">
        <v>25</v>
      </c>
      <c r="H29" s="13">
        <v>18</v>
      </c>
      <c r="I29" s="13">
        <v>71</v>
      </c>
      <c r="J29" s="13">
        <v>7</v>
      </c>
      <c r="K29" s="12">
        <v>43</v>
      </c>
      <c r="L29" s="12">
        <v>75</v>
      </c>
      <c r="M29" s="12">
        <v>23</v>
      </c>
      <c r="N29" s="33">
        <v>27.333333333333332</v>
      </c>
      <c r="O29" s="33">
        <v>34.146341463414629</v>
      </c>
      <c r="P29" s="33">
        <v>159.75609756097563</v>
      </c>
      <c r="Q29" s="33">
        <v>74.390243902439025</v>
      </c>
      <c r="R29" s="33">
        <v>57.317073170731717</v>
      </c>
      <c r="S29" s="33">
        <v>174.39024390243904</v>
      </c>
      <c r="T29" s="33">
        <v>15.853658536585364</v>
      </c>
    </row>
    <row r="30" spans="2:20" ht="27.6" x14ac:dyDescent="0.3">
      <c r="B30" s="2">
        <v>28</v>
      </c>
      <c r="C30" s="2" t="s">
        <v>82</v>
      </c>
      <c r="D30" s="23" t="s">
        <v>170</v>
      </c>
      <c r="E30" s="11">
        <v>21</v>
      </c>
      <c r="F30" s="11">
        <v>25</v>
      </c>
      <c r="G30" s="11">
        <v>25</v>
      </c>
      <c r="H30" s="13">
        <v>18</v>
      </c>
      <c r="I30" s="13">
        <v>67</v>
      </c>
      <c r="J30" s="13">
        <v>8</v>
      </c>
      <c r="K30" s="12">
        <v>19</v>
      </c>
      <c r="L30" s="12">
        <v>67</v>
      </c>
      <c r="M30" s="12">
        <v>8</v>
      </c>
      <c r="N30" s="33">
        <v>23.666666666666668</v>
      </c>
      <c r="O30" s="33">
        <v>23.943661971830991</v>
      </c>
      <c r="P30" s="33">
        <v>183.09859154929575</v>
      </c>
      <c r="Q30" s="33">
        <v>66.197183098591552</v>
      </c>
      <c r="R30" s="33">
        <v>19.718309859154935</v>
      </c>
      <c r="S30" s="33">
        <v>183.09859154929575</v>
      </c>
      <c r="T30" s="33">
        <v>66.197183098591552</v>
      </c>
    </row>
    <row r="31" spans="2:20" x14ac:dyDescent="0.3">
      <c r="B31" s="2">
        <v>29</v>
      </c>
      <c r="C31" s="2" t="s">
        <v>84</v>
      </c>
      <c r="D31" s="21" t="s">
        <v>150</v>
      </c>
      <c r="E31" s="11">
        <v>18</v>
      </c>
      <c r="F31" s="11">
        <v>15</v>
      </c>
      <c r="G31" s="11">
        <v>25</v>
      </c>
      <c r="H31" s="13">
        <v>9</v>
      </c>
      <c r="I31" s="13">
        <v>63</v>
      </c>
      <c r="J31" s="13">
        <v>4</v>
      </c>
      <c r="K31" s="12">
        <v>20</v>
      </c>
      <c r="L31" s="12">
        <v>64</v>
      </c>
      <c r="M31" s="12">
        <v>9</v>
      </c>
      <c r="N31" s="33">
        <v>19.333333333333332</v>
      </c>
      <c r="O31" s="33">
        <v>53.448275862068961</v>
      </c>
      <c r="P31" s="33">
        <v>225.86206896551727</v>
      </c>
      <c r="Q31" s="33">
        <v>79.310344827586206</v>
      </c>
      <c r="R31" s="33">
        <v>3.4482758620689715</v>
      </c>
      <c r="S31" s="33">
        <v>231.03448275862073</v>
      </c>
      <c r="T31" s="33">
        <v>53.448275862068961</v>
      </c>
    </row>
    <row r="32" spans="2:20" ht="27.6" x14ac:dyDescent="0.3">
      <c r="B32" s="2">
        <v>30</v>
      </c>
      <c r="C32" s="2" t="s">
        <v>86</v>
      </c>
      <c r="D32" s="23" t="s">
        <v>171</v>
      </c>
      <c r="E32" s="11">
        <v>20</v>
      </c>
      <c r="F32" s="11">
        <v>35</v>
      </c>
      <c r="G32" s="11">
        <v>25</v>
      </c>
      <c r="H32" s="13">
        <v>0</v>
      </c>
      <c r="I32" s="13">
        <v>63</v>
      </c>
      <c r="J32" s="13">
        <v>0</v>
      </c>
      <c r="K32" s="12">
        <v>7</v>
      </c>
      <c r="L32" s="12">
        <v>64</v>
      </c>
      <c r="M32" s="12">
        <v>4</v>
      </c>
      <c r="N32" s="33">
        <v>26.666666666666668</v>
      </c>
      <c r="O32" s="33">
        <v>100</v>
      </c>
      <c r="P32" s="33">
        <v>136.24999999999997</v>
      </c>
      <c r="Q32" s="33">
        <v>100</v>
      </c>
      <c r="R32" s="33">
        <v>73.75</v>
      </c>
      <c r="S32" s="33">
        <v>139.99999999999997</v>
      </c>
      <c r="T32" s="33">
        <v>85</v>
      </c>
    </row>
    <row r="33" spans="2:20" x14ac:dyDescent="0.3">
      <c r="B33" s="2">
        <v>31</v>
      </c>
      <c r="C33" s="2" t="s">
        <v>88</v>
      </c>
      <c r="D33" s="23" t="s">
        <v>172</v>
      </c>
      <c r="E33" s="11">
        <v>14</v>
      </c>
      <c r="F33" s="11">
        <v>30</v>
      </c>
      <c r="G33" s="11">
        <v>25</v>
      </c>
      <c r="H33" s="13">
        <v>17</v>
      </c>
      <c r="I33" s="13">
        <v>67</v>
      </c>
      <c r="J33" s="13">
        <v>8</v>
      </c>
      <c r="K33" s="12">
        <v>31</v>
      </c>
      <c r="L33" s="12">
        <v>70</v>
      </c>
      <c r="M33" s="12">
        <v>17</v>
      </c>
      <c r="N33" s="33">
        <v>23</v>
      </c>
      <c r="O33" s="33">
        <v>26.086956521739129</v>
      </c>
      <c r="P33" s="33">
        <v>191.30434782608697</v>
      </c>
      <c r="Q33" s="33">
        <v>65.217391304347828</v>
      </c>
      <c r="R33" s="33">
        <v>34.782608695652172</v>
      </c>
      <c r="S33" s="33">
        <v>204.34782608695653</v>
      </c>
      <c r="T33" s="33">
        <v>26.086956521739129</v>
      </c>
    </row>
    <row r="34" spans="2:20" ht="27.6" x14ac:dyDescent="0.3">
      <c r="B34" s="2">
        <v>32</v>
      </c>
      <c r="C34" s="2" t="s">
        <v>90</v>
      </c>
      <c r="D34" s="23" t="s">
        <v>173</v>
      </c>
      <c r="E34" s="11">
        <v>18</v>
      </c>
      <c r="F34" s="11">
        <v>30</v>
      </c>
      <c r="G34" s="11">
        <v>25</v>
      </c>
      <c r="H34" s="13">
        <v>20</v>
      </c>
      <c r="I34" s="13">
        <v>77</v>
      </c>
      <c r="J34" s="13">
        <v>11</v>
      </c>
      <c r="K34" s="12">
        <v>28</v>
      </c>
      <c r="L34" s="12">
        <v>78</v>
      </c>
      <c r="M34" s="12">
        <v>17</v>
      </c>
      <c r="N34" s="33">
        <v>24.333333333333332</v>
      </c>
      <c r="O34" s="33">
        <v>17.808219178082187</v>
      </c>
      <c r="P34" s="33">
        <v>216.43835616438358</v>
      </c>
      <c r="Q34" s="33">
        <v>54.794520547945204</v>
      </c>
      <c r="R34" s="33">
        <v>15.068493150684937</v>
      </c>
      <c r="S34" s="33">
        <v>220.54794520547949</v>
      </c>
      <c r="T34" s="33">
        <v>30.136986301369863</v>
      </c>
    </row>
    <row r="35" spans="2:20" ht="138" x14ac:dyDescent="0.3">
      <c r="B35" s="2">
        <v>33</v>
      </c>
      <c r="C35" s="2" t="s">
        <v>92</v>
      </c>
      <c r="D35" s="21" t="s">
        <v>151</v>
      </c>
      <c r="E35" s="11">
        <v>30</v>
      </c>
      <c r="F35" s="11">
        <v>50</v>
      </c>
      <c r="G35" s="11">
        <v>50</v>
      </c>
      <c r="H35" s="13">
        <v>15</v>
      </c>
      <c r="I35" s="13">
        <v>82</v>
      </c>
      <c r="J35" s="13">
        <v>9</v>
      </c>
      <c r="K35" s="12">
        <v>17</v>
      </c>
      <c r="L35" s="12">
        <v>81</v>
      </c>
      <c r="M35" s="12">
        <v>10</v>
      </c>
      <c r="N35" s="33">
        <v>43.333333333333336</v>
      </c>
      <c r="O35" s="33">
        <v>65.384615384615387</v>
      </c>
      <c r="P35" s="33">
        <v>89.230769230769226</v>
      </c>
      <c r="Q35" s="33">
        <v>79.230769230769226</v>
      </c>
      <c r="R35" s="33">
        <v>60.769230769230774</v>
      </c>
      <c r="S35" s="33">
        <v>86.92307692307692</v>
      </c>
      <c r="T35" s="33">
        <v>76.923076923076934</v>
      </c>
    </row>
    <row r="36" spans="2:20" ht="55.2" x14ac:dyDescent="0.3">
      <c r="B36" s="2">
        <v>34</v>
      </c>
      <c r="C36" s="2" t="s">
        <v>93</v>
      </c>
      <c r="D36" s="23" t="s">
        <v>174</v>
      </c>
      <c r="E36" s="11">
        <v>33</v>
      </c>
      <c r="F36" s="11">
        <v>45</v>
      </c>
      <c r="G36" s="11">
        <v>50</v>
      </c>
      <c r="H36" s="13">
        <v>29</v>
      </c>
      <c r="I36" s="13">
        <v>77</v>
      </c>
      <c r="J36" s="13">
        <v>20</v>
      </c>
      <c r="K36" s="12">
        <v>33</v>
      </c>
      <c r="L36" s="12">
        <v>77</v>
      </c>
      <c r="M36" s="12">
        <v>26</v>
      </c>
      <c r="N36" s="33">
        <v>42.666666666666664</v>
      </c>
      <c r="O36" s="33">
        <v>32.031249999999993</v>
      </c>
      <c r="P36" s="33">
        <v>80.468750000000014</v>
      </c>
      <c r="Q36" s="33">
        <v>53.125</v>
      </c>
      <c r="R36" s="33">
        <v>22.656249999999993</v>
      </c>
      <c r="S36" s="33">
        <v>80.468750000000014</v>
      </c>
      <c r="T36" s="33">
        <v>39.062499999999993</v>
      </c>
    </row>
    <row r="37" spans="2:20" ht="110.4" x14ac:dyDescent="0.3">
      <c r="B37" s="2">
        <v>35</v>
      </c>
      <c r="C37" s="2" t="s">
        <v>95</v>
      </c>
      <c r="D37" s="23" t="s">
        <v>175</v>
      </c>
      <c r="E37" s="11">
        <v>28</v>
      </c>
      <c r="F37" s="11">
        <v>40</v>
      </c>
      <c r="G37" s="11">
        <v>50</v>
      </c>
      <c r="H37" s="13">
        <v>19</v>
      </c>
      <c r="I37" s="13">
        <v>81</v>
      </c>
      <c r="J37" s="13">
        <v>11</v>
      </c>
      <c r="K37" s="12">
        <v>20</v>
      </c>
      <c r="L37" s="12">
        <v>80</v>
      </c>
      <c r="M37" s="12">
        <v>12</v>
      </c>
      <c r="N37" s="33">
        <v>39.333333333333336</v>
      </c>
      <c r="O37" s="33">
        <v>51.694915254237294</v>
      </c>
      <c r="P37" s="33">
        <v>105.93220338983049</v>
      </c>
      <c r="Q37" s="33">
        <v>72.033898305084747</v>
      </c>
      <c r="R37" s="33">
        <v>49.152542372881356</v>
      </c>
      <c r="S37" s="33">
        <v>103.38983050847457</v>
      </c>
      <c r="T37" s="33">
        <v>69.491525423728817</v>
      </c>
    </row>
    <row r="38" spans="2:20" ht="69" x14ac:dyDescent="0.3">
      <c r="B38" s="2">
        <v>36</v>
      </c>
      <c r="C38" s="2" t="s">
        <v>97</v>
      </c>
      <c r="D38" s="21" t="s">
        <v>152</v>
      </c>
      <c r="E38" s="11">
        <v>22</v>
      </c>
      <c r="F38" s="11">
        <v>25</v>
      </c>
      <c r="G38" s="11">
        <v>25</v>
      </c>
      <c r="H38" s="13">
        <v>20</v>
      </c>
      <c r="I38" s="13">
        <v>83</v>
      </c>
      <c r="J38" s="13">
        <v>7</v>
      </c>
      <c r="K38" s="12">
        <v>24</v>
      </c>
      <c r="L38" s="12">
        <v>83</v>
      </c>
      <c r="M38" s="12">
        <v>9</v>
      </c>
      <c r="N38" s="33">
        <v>24</v>
      </c>
      <c r="O38" s="33">
        <v>16.666666666666664</v>
      </c>
      <c r="P38" s="33">
        <v>245.83333333333334</v>
      </c>
      <c r="Q38" s="33">
        <v>70.833333333333343</v>
      </c>
      <c r="R38" s="33">
        <v>0</v>
      </c>
      <c r="S38" s="33">
        <v>245.83333333333334</v>
      </c>
      <c r="T38" s="33">
        <v>62.5</v>
      </c>
    </row>
    <row r="39" spans="2:20" ht="82.8" x14ac:dyDescent="0.3">
      <c r="B39" s="2">
        <v>37</v>
      </c>
      <c r="C39" s="2" t="s">
        <v>98</v>
      </c>
      <c r="D39" s="23" t="s">
        <v>165</v>
      </c>
      <c r="E39" s="11">
        <v>24</v>
      </c>
      <c r="F39" s="11">
        <v>25</v>
      </c>
      <c r="G39" s="11">
        <v>25</v>
      </c>
      <c r="H39" s="13">
        <v>17</v>
      </c>
      <c r="I39" s="13">
        <v>81</v>
      </c>
      <c r="J39" s="13">
        <v>10</v>
      </c>
      <c r="K39" s="12">
        <v>18</v>
      </c>
      <c r="L39" s="12">
        <v>81</v>
      </c>
      <c r="M39" s="12">
        <v>11</v>
      </c>
      <c r="N39" s="33">
        <v>24.666666666666668</v>
      </c>
      <c r="O39" s="33">
        <v>31.081081081081084</v>
      </c>
      <c r="P39" s="33">
        <v>228.37837837837833</v>
      </c>
      <c r="Q39" s="33">
        <v>59.45945945945946</v>
      </c>
      <c r="R39" s="33">
        <v>27.027027027027028</v>
      </c>
      <c r="S39" s="33">
        <v>228.37837837837833</v>
      </c>
      <c r="T39" s="33">
        <v>55.405405405405403</v>
      </c>
    </row>
    <row r="40" spans="2:20" ht="27.6" x14ac:dyDescent="0.3">
      <c r="B40" s="2">
        <v>38</v>
      </c>
      <c r="C40" s="2" t="s">
        <v>99</v>
      </c>
      <c r="D40" s="23" t="s">
        <v>176</v>
      </c>
      <c r="E40" s="11">
        <v>28</v>
      </c>
      <c r="F40" s="11">
        <v>35</v>
      </c>
      <c r="G40" s="11">
        <v>25</v>
      </c>
      <c r="H40" s="13">
        <v>12</v>
      </c>
      <c r="I40" s="13">
        <v>74</v>
      </c>
      <c r="J40" s="13">
        <v>7</v>
      </c>
      <c r="K40" s="12">
        <v>28</v>
      </c>
      <c r="L40" s="12">
        <v>75</v>
      </c>
      <c r="M40" s="12">
        <v>16</v>
      </c>
      <c r="N40" s="33">
        <v>29.333333333333332</v>
      </c>
      <c r="O40" s="33">
        <v>59.090909090909093</v>
      </c>
      <c r="P40" s="33">
        <v>152.27272727272728</v>
      </c>
      <c r="Q40" s="33">
        <v>76.13636363636364</v>
      </c>
      <c r="R40" s="33">
        <v>4.5454545454545414</v>
      </c>
      <c r="S40" s="33">
        <v>155.68181818181822</v>
      </c>
      <c r="T40" s="33">
        <v>45.454545454545453</v>
      </c>
    </row>
    <row r="41" spans="2:20" ht="27.6" x14ac:dyDescent="0.3">
      <c r="B41" s="2">
        <v>39</v>
      </c>
      <c r="C41" s="2" t="s">
        <v>101</v>
      </c>
      <c r="D41" s="23" t="s">
        <v>177</v>
      </c>
      <c r="E41" s="11">
        <v>31</v>
      </c>
      <c r="F41" s="11">
        <v>35</v>
      </c>
      <c r="G41" s="11">
        <v>25</v>
      </c>
      <c r="H41" s="13">
        <v>28</v>
      </c>
      <c r="I41" s="13">
        <v>78</v>
      </c>
      <c r="J41" s="13">
        <v>14</v>
      </c>
      <c r="K41" s="12">
        <v>31</v>
      </c>
      <c r="L41" s="12">
        <v>78</v>
      </c>
      <c r="M41" s="12">
        <v>17</v>
      </c>
      <c r="N41" s="33">
        <v>30.333333333333332</v>
      </c>
      <c r="O41" s="33">
        <v>7.692307692307689</v>
      </c>
      <c r="P41" s="33">
        <v>157.14285714285717</v>
      </c>
      <c r="Q41" s="33">
        <v>53.846153846153847</v>
      </c>
      <c r="R41" s="33">
        <v>2.197802197802202</v>
      </c>
      <c r="S41" s="33">
        <v>157.14285714285717</v>
      </c>
      <c r="T41" s="33">
        <v>43.956043956043956</v>
      </c>
    </row>
    <row r="42" spans="2:20" ht="27.6" x14ac:dyDescent="0.3">
      <c r="B42" s="2">
        <v>40</v>
      </c>
      <c r="C42" s="2" t="s">
        <v>103</v>
      </c>
      <c r="D42" s="21" t="s">
        <v>153</v>
      </c>
      <c r="E42" s="11">
        <v>25</v>
      </c>
      <c r="F42" s="11">
        <v>20</v>
      </c>
      <c r="G42" s="11">
        <v>25</v>
      </c>
      <c r="H42" s="13">
        <v>26</v>
      </c>
      <c r="I42" s="13">
        <v>71</v>
      </c>
      <c r="J42" s="13">
        <v>13</v>
      </c>
      <c r="K42" s="12">
        <v>29</v>
      </c>
      <c r="L42" s="12">
        <v>69</v>
      </c>
      <c r="M42" s="12">
        <v>15</v>
      </c>
      <c r="N42" s="33">
        <v>23.333333333333332</v>
      </c>
      <c r="O42" s="33">
        <v>11.428571428571434</v>
      </c>
      <c r="P42" s="33">
        <v>204.28571428571431</v>
      </c>
      <c r="Q42" s="33">
        <v>44.285714285714285</v>
      </c>
      <c r="R42" s="33">
        <v>24.285714285714292</v>
      </c>
      <c r="S42" s="33">
        <v>195.71428571428575</v>
      </c>
      <c r="T42" s="33">
        <v>35.714285714285708</v>
      </c>
    </row>
    <row r="43" spans="2:20" ht="27.6" x14ac:dyDescent="0.3">
      <c r="B43" s="2">
        <v>41</v>
      </c>
      <c r="C43" s="2" t="s">
        <v>105</v>
      </c>
      <c r="D43" s="21" t="s">
        <v>154</v>
      </c>
      <c r="E43" s="11">
        <v>18</v>
      </c>
      <c r="F43" s="11">
        <v>40</v>
      </c>
      <c r="G43" s="11">
        <v>25</v>
      </c>
      <c r="H43" s="13">
        <v>9</v>
      </c>
      <c r="I43" s="13">
        <v>63</v>
      </c>
      <c r="J43" s="13">
        <v>4</v>
      </c>
      <c r="K43" s="12">
        <v>20</v>
      </c>
      <c r="L43" s="12">
        <v>64</v>
      </c>
      <c r="M43" s="12">
        <v>9</v>
      </c>
      <c r="N43" s="33">
        <v>27.666666666666668</v>
      </c>
      <c r="O43" s="33">
        <v>67.46987951807229</v>
      </c>
      <c r="P43" s="33">
        <v>127.71084337349394</v>
      </c>
      <c r="Q43" s="33">
        <v>85.542168674698786</v>
      </c>
      <c r="R43" s="33">
        <v>27.710843373493976</v>
      </c>
      <c r="S43" s="33">
        <v>131.32530120481925</v>
      </c>
      <c r="T43" s="33">
        <v>67.46987951807229</v>
      </c>
    </row>
    <row r="44" spans="2:20" ht="27.6" x14ac:dyDescent="0.3">
      <c r="B44" s="2">
        <v>42</v>
      </c>
      <c r="C44" s="2" t="s">
        <v>107</v>
      </c>
      <c r="D44" s="21" t="s">
        <v>155</v>
      </c>
      <c r="E44" s="11">
        <v>25</v>
      </c>
      <c r="F44" s="11">
        <v>45</v>
      </c>
      <c r="G44" s="11">
        <v>25</v>
      </c>
      <c r="H44" s="13">
        <v>5</v>
      </c>
      <c r="I44" s="13">
        <v>70</v>
      </c>
      <c r="J44" s="13">
        <v>3</v>
      </c>
      <c r="K44" s="12">
        <v>19</v>
      </c>
      <c r="L44" s="12">
        <v>72</v>
      </c>
      <c r="M44" s="12">
        <v>12</v>
      </c>
      <c r="N44" s="33">
        <v>31.666666666666668</v>
      </c>
      <c r="O44" s="33">
        <v>84.210526315789465</v>
      </c>
      <c r="P44" s="33">
        <v>121.05263157894734</v>
      </c>
      <c r="Q44" s="33">
        <v>90.526315789473685</v>
      </c>
      <c r="R44" s="33">
        <v>40</v>
      </c>
      <c r="S44" s="33">
        <v>127.36842105263155</v>
      </c>
      <c r="T44" s="33">
        <v>62.10526315789474</v>
      </c>
    </row>
    <row r="45" spans="2:20" ht="27.6" x14ac:dyDescent="0.3">
      <c r="B45" s="2">
        <v>43</v>
      </c>
      <c r="C45" s="2" t="s">
        <v>109</v>
      </c>
      <c r="D45" s="21" t="s">
        <v>156</v>
      </c>
      <c r="E45" s="11">
        <v>15</v>
      </c>
      <c r="F45" s="11">
        <v>10</v>
      </c>
      <c r="G45" s="11">
        <v>10</v>
      </c>
      <c r="H45" s="13">
        <v>33</v>
      </c>
      <c r="I45" s="13">
        <v>68</v>
      </c>
      <c r="J45" s="13">
        <v>8</v>
      </c>
      <c r="K45" s="12">
        <v>35</v>
      </c>
      <c r="L45" s="12">
        <v>68</v>
      </c>
      <c r="M45" s="12">
        <v>9</v>
      </c>
      <c r="N45" s="33">
        <v>11.666666666666666</v>
      </c>
      <c r="O45" s="33">
        <v>182.85714285714289</v>
      </c>
      <c r="P45" s="33">
        <v>482.85714285714289</v>
      </c>
      <c r="Q45" s="33">
        <v>31.428571428571423</v>
      </c>
      <c r="R45" s="33">
        <v>200.00000000000006</v>
      </c>
      <c r="S45" s="33">
        <v>482.85714285714289</v>
      </c>
      <c r="T45" s="33">
        <v>22.857142857142854</v>
      </c>
    </row>
    <row r="46" spans="2:20" ht="27.6" x14ac:dyDescent="0.3">
      <c r="B46" s="2">
        <v>44</v>
      </c>
      <c r="C46" s="2" t="s">
        <v>111</v>
      </c>
      <c r="D46" s="21" t="s">
        <v>157</v>
      </c>
      <c r="E46" s="11">
        <v>20</v>
      </c>
      <c r="F46" s="11">
        <v>20</v>
      </c>
      <c r="G46" s="11">
        <v>25</v>
      </c>
      <c r="H46" s="13">
        <v>8</v>
      </c>
      <c r="I46" s="13">
        <v>68</v>
      </c>
      <c r="J46" s="13">
        <v>4</v>
      </c>
      <c r="K46" s="12">
        <v>15</v>
      </c>
      <c r="L46" s="12">
        <v>71</v>
      </c>
      <c r="M46" s="12">
        <v>8</v>
      </c>
      <c r="N46" s="33">
        <v>21.666666666666668</v>
      </c>
      <c r="O46" s="33">
        <v>63.076923076923073</v>
      </c>
      <c r="P46" s="33">
        <v>213.84615384615381</v>
      </c>
      <c r="Q46" s="33">
        <v>81.538461538461533</v>
      </c>
      <c r="R46" s="33">
        <v>30.76923076923077</v>
      </c>
      <c r="S46" s="33">
        <v>227.69230769230765</v>
      </c>
      <c r="T46" s="33">
        <v>63.076923076923073</v>
      </c>
    </row>
    <row r="47" spans="2:20" ht="27.6" x14ac:dyDescent="0.3">
      <c r="B47" s="2">
        <v>45</v>
      </c>
      <c r="C47" s="2" t="s">
        <v>113</v>
      </c>
      <c r="D47" s="23" t="s">
        <v>178</v>
      </c>
      <c r="E47" s="11">
        <v>15</v>
      </c>
      <c r="F47" s="11">
        <v>15</v>
      </c>
      <c r="G47" s="11">
        <v>10</v>
      </c>
      <c r="H47" s="13">
        <v>0</v>
      </c>
      <c r="I47" s="13">
        <v>73</v>
      </c>
      <c r="J47" s="13">
        <v>0</v>
      </c>
      <c r="K47" s="12">
        <v>4</v>
      </c>
      <c r="L47" s="12">
        <v>70</v>
      </c>
      <c r="M47" s="12">
        <v>4</v>
      </c>
      <c r="N47" s="33">
        <v>13.333333333333334</v>
      </c>
      <c r="O47" s="33">
        <v>100</v>
      </c>
      <c r="P47" s="33">
        <v>447.49999999999994</v>
      </c>
      <c r="Q47" s="33">
        <v>100</v>
      </c>
      <c r="R47" s="33">
        <v>70</v>
      </c>
      <c r="S47" s="33">
        <v>425</v>
      </c>
      <c r="T47" s="33">
        <v>70</v>
      </c>
    </row>
    <row r="48" spans="2:20" ht="27.6" x14ac:dyDescent="0.3">
      <c r="B48" s="2">
        <v>46</v>
      </c>
      <c r="C48" s="2" t="s">
        <v>115</v>
      </c>
      <c r="D48" s="21" t="s">
        <v>158</v>
      </c>
      <c r="E48" s="11">
        <v>24</v>
      </c>
      <c r="F48" s="11">
        <v>20</v>
      </c>
      <c r="G48" s="11">
        <v>25</v>
      </c>
      <c r="H48" s="13">
        <v>8</v>
      </c>
      <c r="I48" s="13">
        <v>68</v>
      </c>
      <c r="J48" s="13">
        <v>4</v>
      </c>
      <c r="K48" s="12">
        <v>8</v>
      </c>
      <c r="L48" s="12">
        <v>68</v>
      </c>
      <c r="M48" s="12">
        <v>4</v>
      </c>
      <c r="N48" s="33">
        <v>23</v>
      </c>
      <c r="O48" s="33">
        <v>65.217391304347828</v>
      </c>
      <c r="P48" s="33">
        <v>195.65217391304347</v>
      </c>
      <c r="Q48" s="33">
        <v>82.608695652173907</v>
      </c>
      <c r="R48" s="33">
        <v>65.217391304347828</v>
      </c>
      <c r="S48" s="33">
        <v>195.65217391304347</v>
      </c>
      <c r="T48" s="33">
        <v>82.608695652173907</v>
      </c>
    </row>
    <row r="49" spans="2:20" x14ac:dyDescent="0.3">
      <c r="B49" s="2">
        <v>47</v>
      </c>
      <c r="C49" s="2" t="s">
        <v>117</v>
      </c>
      <c r="D49" s="21" t="s">
        <v>159</v>
      </c>
      <c r="E49" s="11">
        <v>17</v>
      </c>
      <c r="F49" s="11">
        <v>25</v>
      </c>
      <c r="G49" s="11">
        <v>25</v>
      </c>
      <c r="H49" s="13">
        <v>8</v>
      </c>
      <c r="I49" s="13">
        <v>55</v>
      </c>
      <c r="J49" s="13">
        <v>4</v>
      </c>
      <c r="K49" s="12">
        <v>8</v>
      </c>
      <c r="L49" s="12">
        <v>55</v>
      </c>
      <c r="M49" s="12">
        <v>5</v>
      </c>
      <c r="N49" s="33">
        <v>22.333333333333332</v>
      </c>
      <c r="O49" s="33">
        <v>64.179104477611943</v>
      </c>
      <c r="P49" s="33">
        <v>146.26865671641792</v>
      </c>
      <c r="Q49" s="33">
        <v>82.089552238805979</v>
      </c>
      <c r="R49" s="33">
        <v>64.179104477611943</v>
      </c>
      <c r="S49" s="33">
        <v>146.26865671641792</v>
      </c>
      <c r="T49" s="33">
        <v>77.611940298507463</v>
      </c>
    </row>
    <row r="50" spans="2:20" x14ac:dyDescent="0.3">
      <c r="B50" s="2">
        <v>48</v>
      </c>
      <c r="C50" s="2" t="s">
        <v>119</v>
      </c>
      <c r="D50" s="21" t="s">
        <v>160</v>
      </c>
      <c r="E50" s="11">
        <v>22</v>
      </c>
      <c r="F50" s="11">
        <v>25</v>
      </c>
      <c r="G50" s="11">
        <v>25</v>
      </c>
      <c r="H50" s="13">
        <v>10</v>
      </c>
      <c r="I50" s="13">
        <v>63</v>
      </c>
      <c r="J50" s="13">
        <v>4</v>
      </c>
      <c r="K50" s="12">
        <v>11</v>
      </c>
      <c r="L50" s="12">
        <v>63</v>
      </c>
      <c r="M50" s="12">
        <v>5</v>
      </c>
      <c r="N50" s="33">
        <v>24</v>
      </c>
      <c r="O50" s="33">
        <v>58.333333333333336</v>
      </c>
      <c r="P50" s="33">
        <v>162.5</v>
      </c>
      <c r="Q50" s="33">
        <v>83.333333333333343</v>
      </c>
      <c r="R50" s="33">
        <v>54.166666666666664</v>
      </c>
      <c r="S50" s="33">
        <v>162.5</v>
      </c>
      <c r="T50" s="33">
        <v>79.166666666666657</v>
      </c>
    </row>
    <row r="51" spans="2:20" x14ac:dyDescent="0.3">
      <c r="B51" s="2">
        <v>49</v>
      </c>
      <c r="C51" s="2" t="s">
        <v>121</v>
      </c>
      <c r="D51" s="21" t="s">
        <v>161</v>
      </c>
      <c r="E51" s="11">
        <v>17</v>
      </c>
      <c r="F51" s="11">
        <v>10</v>
      </c>
      <c r="G51" s="11">
        <v>25</v>
      </c>
      <c r="H51" s="13">
        <v>14</v>
      </c>
      <c r="I51" s="13">
        <v>50</v>
      </c>
      <c r="J51" s="13">
        <v>5</v>
      </c>
      <c r="K51" s="12">
        <v>28</v>
      </c>
      <c r="L51" s="12">
        <v>52</v>
      </c>
      <c r="M51" s="12">
        <v>10</v>
      </c>
      <c r="N51" s="33">
        <v>17.333333333333332</v>
      </c>
      <c r="O51" s="33">
        <v>19.230769230769226</v>
      </c>
      <c r="P51" s="33">
        <v>188.46153846153851</v>
      </c>
      <c r="Q51" s="33">
        <v>71.15384615384616</v>
      </c>
      <c r="R51" s="33">
        <v>61.538461538461554</v>
      </c>
      <c r="S51" s="33">
        <v>200.00000000000006</v>
      </c>
      <c r="T51" s="33">
        <v>42.307692307692299</v>
      </c>
    </row>
    <row r="52" spans="2:20" ht="96.6" x14ac:dyDescent="0.3">
      <c r="B52" s="2">
        <v>50</v>
      </c>
      <c r="C52" s="2" t="s">
        <v>123</v>
      </c>
      <c r="D52" s="21" t="s">
        <v>162</v>
      </c>
      <c r="E52" s="11">
        <v>22</v>
      </c>
      <c r="F52" s="11">
        <v>30</v>
      </c>
      <c r="G52" s="11">
        <v>25</v>
      </c>
      <c r="H52" s="13">
        <v>7</v>
      </c>
      <c r="I52" s="13">
        <v>80</v>
      </c>
      <c r="J52" s="13">
        <v>4</v>
      </c>
      <c r="K52" s="12">
        <v>10</v>
      </c>
      <c r="L52" s="12">
        <v>79</v>
      </c>
      <c r="M52" s="12">
        <v>8</v>
      </c>
      <c r="N52" s="33">
        <v>25.666666666666668</v>
      </c>
      <c r="O52" s="33">
        <v>72.727272727272734</v>
      </c>
      <c r="P52" s="33">
        <v>211.68831168831167</v>
      </c>
      <c r="Q52" s="33">
        <v>84.415584415584419</v>
      </c>
      <c r="R52" s="33">
        <v>61.038961038961034</v>
      </c>
      <c r="S52" s="33">
        <v>207.79220779220776</v>
      </c>
      <c r="T52" s="33">
        <v>68.831168831168839</v>
      </c>
    </row>
    <row r="53" spans="2:20" x14ac:dyDescent="0.3">
      <c r="B53" s="2">
        <v>51</v>
      </c>
      <c r="C53" s="2" t="s">
        <v>125</v>
      </c>
      <c r="D53" s="21" t="s">
        <v>163</v>
      </c>
      <c r="E53" s="11">
        <v>7</v>
      </c>
      <c r="F53" s="11">
        <v>5</v>
      </c>
      <c r="G53" s="11">
        <v>10</v>
      </c>
      <c r="H53" s="13">
        <v>19</v>
      </c>
      <c r="I53" s="13">
        <v>64</v>
      </c>
      <c r="J53" s="13">
        <v>8</v>
      </c>
      <c r="K53" s="12">
        <v>20</v>
      </c>
      <c r="L53" s="12">
        <v>64</v>
      </c>
      <c r="M53" s="12">
        <v>9</v>
      </c>
      <c r="N53" s="33">
        <v>7.333333333333333</v>
      </c>
      <c r="O53" s="33">
        <v>159.09090909090909</v>
      </c>
      <c r="P53" s="33">
        <v>772.72727272727275</v>
      </c>
      <c r="Q53" s="33">
        <v>9.0909090909090953</v>
      </c>
      <c r="R53" s="33">
        <v>172.72727272727275</v>
      </c>
      <c r="S53" s="33">
        <v>772.72727272727275</v>
      </c>
      <c r="T53" s="33">
        <v>22.727272727272734</v>
      </c>
    </row>
    <row r="54" spans="2:20" x14ac:dyDescent="0.3">
      <c r="B54" s="2">
        <v>52</v>
      </c>
      <c r="C54" s="2" t="s">
        <v>127</v>
      </c>
      <c r="D54" s="23" t="s">
        <v>179</v>
      </c>
      <c r="E54" s="11">
        <v>15</v>
      </c>
      <c r="F54" s="11">
        <v>20</v>
      </c>
      <c r="G54" s="11">
        <v>25</v>
      </c>
      <c r="H54" s="13">
        <v>11</v>
      </c>
      <c r="I54" s="13">
        <v>58</v>
      </c>
      <c r="J54" s="13">
        <v>4</v>
      </c>
      <c r="K54" s="12">
        <v>23</v>
      </c>
      <c r="L54" s="12">
        <v>60</v>
      </c>
      <c r="M54" s="12">
        <v>10</v>
      </c>
      <c r="N54" s="33">
        <v>20</v>
      </c>
      <c r="O54" s="33">
        <v>45</v>
      </c>
      <c r="P54" s="33">
        <v>190</v>
      </c>
      <c r="Q54" s="33">
        <v>80</v>
      </c>
      <c r="R54" s="33">
        <v>15</v>
      </c>
      <c r="S54" s="33">
        <v>200</v>
      </c>
      <c r="T54" s="33">
        <v>50</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58.741734924367876</v>
      </c>
      <c r="P63" s="33">
        <v>208.23325862078326</v>
      </c>
      <c r="Q63" s="33">
        <v>74.014272610260122</v>
      </c>
      <c r="R63" s="33">
        <v>48.13707736332622</v>
      </c>
      <c r="S63" s="33">
        <v>208.06453822675991</v>
      </c>
      <c r="T63" s="33">
        <v>62.456263808879321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T63"/>
  <sheetViews>
    <sheetView topLeftCell="A28" zoomScaleNormal="100" workbookViewId="0">
      <selection activeCell="N36" sqref="N36"/>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7.6" x14ac:dyDescent="0.3">
      <c r="B3" s="2">
        <v>1</v>
      </c>
      <c r="C3" s="2" t="s">
        <v>34</v>
      </c>
      <c r="D3" s="21" t="s">
        <v>180</v>
      </c>
      <c r="E3" s="10">
        <v>50</v>
      </c>
      <c r="F3" s="11">
        <v>40</v>
      </c>
      <c r="G3" s="11">
        <v>50</v>
      </c>
      <c r="H3" s="13">
        <v>57</v>
      </c>
      <c r="I3" s="13">
        <v>81</v>
      </c>
      <c r="J3" s="13">
        <v>36</v>
      </c>
      <c r="K3" s="12">
        <v>62</v>
      </c>
      <c r="L3" s="12">
        <v>82</v>
      </c>
      <c r="M3" s="12">
        <v>41</v>
      </c>
      <c r="N3" s="32">
        <v>46.666666666666664</v>
      </c>
      <c r="O3" s="33">
        <v>22.142857142857149</v>
      </c>
      <c r="P3" s="33">
        <v>73.571428571428584</v>
      </c>
      <c r="Q3" s="33">
        <v>22.857142857142854</v>
      </c>
      <c r="R3" s="33">
        <v>32.857142857142861</v>
      </c>
      <c r="S3" s="33">
        <v>75.714285714285722</v>
      </c>
      <c r="T3" s="33">
        <v>12.142857142857139</v>
      </c>
    </row>
    <row r="4" spans="2:20" ht="27.6" x14ac:dyDescent="0.3">
      <c r="B4" s="2">
        <v>2</v>
      </c>
      <c r="C4" s="2" t="s">
        <v>36</v>
      </c>
      <c r="D4" s="21" t="s">
        <v>181</v>
      </c>
      <c r="E4" s="10">
        <v>45</v>
      </c>
      <c r="F4" s="11">
        <v>35</v>
      </c>
      <c r="G4" s="11">
        <v>50</v>
      </c>
      <c r="H4" s="13">
        <v>51</v>
      </c>
      <c r="I4" s="13">
        <v>77</v>
      </c>
      <c r="J4" s="13">
        <v>29</v>
      </c>
      <c r="K4" s="12">
        <v>58</v>
      </c>
      <c r="L4" s="12">
        <v>78</v>
      </c>
      <c r="M4" s="12">
        <v>33</v>
      </c>
      <c r="N4" s="32">
        <v>43.333333333333336</v>
      </c>
      <c r="O4" s="33">
        <v>17.692307692307686</v>
      </c>
      <c r="P4" s="33">
        <v>77.692307692307679</v>
      </c>
      <c r="Q4" s="33">
        <v>33.07692307692308</v>
      </c>
      <c r="R4" s="33">
        <v>33.84615384615384</v>
      </c>
      <c r="S4" s="33">
        <v>80</v>
      </c>
      <c r="T4" s="33">
        <v>23.84615384615385</v>
      </c>
    </row>
    <row r="5" spans="2:20" ht="27.6" x14ac:dyDescent="0.3">
      <c r="B5" s="2">
        <v>3</v>
      </c>
      <c r="C5" s="2" t="s">
        <v>38</v>
      </c>
      <c r="D5" s="21" t="s">
        <v>182</v>
      </c>
      <c r="E5" s="10">
        <v>48</v>
      </c>
      <c r="F5" s="11">
        <v>35</v>
      </c>
      <c r="G5" s="11">
        <v>50</v>
      </c>
      <c r="H5" s="13">
        <v>47</v>
      </c>
      <c r="I5" s="13">
        <v>78</v>
      </c>
      <c r="J5" s="13">
        <v>27</v>
      </c>
      <c r="K5" s="12">
        <v>46</v>
      </c>
      <c r="L5" s="12">
        <v>78</v>
      </c>
      <c r="M5" s="12">
        <v>26</v>
      </c>
      <c r="N5" s="32">
        <v>44.333333333333336</v>
      </c>
      <c r="O5" s="33">
        <v>6.0150375939849567</v>
      </c>
      <c r="P5" s="33">
        <v>75.939849624060145</v>
      </c>
      <c r="Q5" s="33">
        <v>39.097744360902261</v>
      </c>
      <c r="R5" s="33">
        <v>3.7593984962405957</v>
      </c>
      <c r="S5" s="33">
        <v>75.939849624060145</v>
      </c>
      <c r="T5" s="33">
        <v>41.353383458646618</v>
      </c>
    </row>
    <row r="6" spans="2:20" ht="41.4" x14ac:dyDescent="0.3">
      <c r="B6" s="2">
        <v>4</v>
      </c>
      <c r="C6" s="2" t="s">
        <v>40</v>
      </c>
      <c r="D6" s="21" t="s">
        <v>183</v>
      </c>
      <c r="E6" s="10">
        <v>45</v>
      </c>
      <c r="F6" s="11">
        <v>40</v>
      </c>
      <c r="G6" s="11">
        <v>50</v>
      </c>
      <c r="H6" s="13">
        <v>40</v>
      </c>
      <c r="I6" s="13">
        <v>82</v>
      </c>
      <c r="J6" s="13">
        <v>23</v>
      </c>
      <c r="K6" s="12">
        <v>39</v>
      </c>
      <c r="L6" s="12">
        <v>82</v>
      </c>
      <c r="M6" s="12">
        <v>23</v>
      </c>
      <c r="N6" s="32">
        <v>45</v>
      </c>
      <c r="O6" s="33">
        <v>11.111111111111111</v>
      </c>
      <c r="P6" s="33">
        <v>82.222222222222214</v>
      </c>
      <c r="Q6" s="33">
        <v>48.888888888888886</v>
      </c>
      <c r="R6" s="33">
        <v>13.333333333333334</v>
      </c>
      <c r="S6" s="33">
        <v>82.222222222222214</v>
      </c>
      <c r="T6" s="33">
        <v>48.888888888888886</v>
      </c>
    </row>
    <row r="7" spans="2:20" x14ac:dyDescent="0.3">
      <c r="B7" s="2">
        <v>5</v>
      </c>
      <c r="C7" s="2" t="s">
        <v>42</v>
      </c>
      <c r="D7" s="21" t="s">
        <v>184</v>
      </c>
      <c r="E7" s="10">
        <v>20</v>
      </c>
      <c r="F7" s="11">
        <v>10</v>
      </c>
      <c r="G7" s="11">
        <v>25</v>
      </c>
      <c r="H7" s="13">
        <v>32</v>
      </c>
      <c r="I7" s="13">
        <v>53</v>
      </c>
      <c r="J7" s="13">
        <v>10</v>
      </c>
      <c r="K7" s="12">
        <v>31</v>
      </c>
      <c r="L7" s="12">
        <v>53</v>
      </c>
      <c r="M7" s="12">
        <v>10</v>
      </c>
      <c r="N7" s="32">
        <v>18.333333333333332</v>
      </c>
      <c r="O7" s="33">
        <v>74.545454545454561</v>
      </c>
      <c r="P7" s="33">
        <v>189.09090909090912</v>
      </c>
      <c r="Q7" s="33">
        <v>45.454545454545453</v>
      </c>
      <c r="R7" s="33">
        <v>69.090909090909108</v>
      </c>
      <c r="S7" s="33">
        <v>189.09090909090912</v>
      </c>
      <c r="T7" s="33">
        <v>45.454545454545453</v>
      </c>
    </row>
    <row r="8" spans="2:20" ht="41.4" x14ac:dyDescent="0.3">
      <c r="B8" s="2">
        <v>6</v>
      </c>
      <c r="C8" s="2" t="s">
        <v>44</v>
      </c>
      <c r="D8" s="21" t="s">
        <v>185</v>
      </c>
      <c r="E8" s="10">
        <v>42</v>
      </c>
      <c r="F8" s="11">
        <v>50</v>
      </c>
      <c r="G8" s="11">
        <v>50</v>
      </c>
      <c r="H8" s="13">
        <v>39</v>
      </c>
      <c r="I8" s="13">
        <v>80</v>
      </c>
      <c r="J8" s="13">
        <v>23</v>
      </c>
      <c r="K8" s="12">
        <v>46</v>
      </c>
      <c r="L8" s="12">
        <v>80</v>
      </c>
      <c r="M8" s="12">
        <v>28</v>
      </c>
      <c r="N8" s="32">
        <v>47.333333333333336</v>
      </c>
      <c r="O8" s="33">
        <v>17.605633802816907</v>
      </c>
      <c r="P8" s="33">
        <v>69.014084507042256</v>
      </c>
      <c r="Q8" s="33">
        <v>51.408450704225352</v>
      </c>
      <c r="R8" s="33">
        <v>2.8169014084507094</v>
      </c>
      <c r="S8" s="33">
        <v>69.014084507042256</v>
      </c>
      <c r="T8" s="33">
        <v>40.845070422535215</v>
      </c>
    </row>
    <row r="9" spans="2:20" ht="27.6" x14ac:dyDescent="0.3">
      <c r="B9" s="2">
        <v>7</v>
      </c>
      <c r="C9" s="2" t="s">
        <v>46</v>
      </c>
      <c r="D9" s="21" t="s">
        <v>186</v>
      </c>
      <c r="E9" s="10">
        <v>40</v>
      </c>
      <c r="F9" s="11">
        <v>35</v>
      </c>
      <c r="G9" s="11">
        <v>50</v>
      </c>
      <c r="H9" s="13">
        <v>19</v>
      </c>
      <c r="I9" s="13">
        <v>77</v>
      </c>
      <c r="J9" s="13">
        <v>10</v>
      </c>
      <c r="K9" s="12">
        <v>23</v>
      </c>
      <c r="L9" s="12">
        <v>79</v>
      </c>
      <c r="M9" s="12">
        <v>13</v>
      </c>
      <c r="N9" s="32">
        <v>41.666666666666664</v>
      </c>
      <c r="O9" s="33">
        <v>54.399999999999991</v>
      </c>
      <c r="P9" s="33">
        <v>84.800000000000011</v>
      </c>
      <c r="Q9" s="33">
        <v>76</v>
      </c>
      <c r="R9" s="33">
        <v>44.8</v>
      </c>
      <c r="S9" s="33">
        <v>89.600000000000009</v>
      </c>
      <c r="T9" s="33">
        <v>68.8</v>
      </c>
    </row>
    <row r="10" spans="2:20" ht="179.4" x14ac:dyDescent="0.3">
      <c r="B10" s="2">
        <v>8</v>
      </c>
      <c r="C10" s="2" t="s">
        <v>48</v>
      </c>
      <c r="D10" s="21" t="s">
        <v>187</v>
      </c>
      <c r="E10" s="10">
        <v>68</v>
      </c>
      <c r="F10" s="11">
        <v>75</v>
      </c>
      <c r="G10" s="11">
        <v>75</v>
      </c>
      <c r="H10" s="13">
        <v>49</v>
      </c>
      <c r="I10" s="13">
        <v>85</v>
      </c>
      <c r="J10" s="13">
        <v>29</v>
      </c>
      <c r="K10" s="12">
        <v>55</v>
      </c>
      <c r="L10" s="12">
        <v>86</v>
      </c>
      <c r="M10" s="12">
        <v>34</v>
      </c>
      <c r="N10" s="32">
        <v>72.6666666666667</v>
      </c>
      <c r="O10" s="33">
        <v>32.568807339449549</v>
      </c>
      <c r="P10" s="33">
        <v>16.972477064220175</v>
      </c>
      <c r="Q10" s="33">
        <v>60.091743119266063</v>
      </c>
      <c r="R10" s="33">
        <v>24.311926605504592</v>
      </c>
      <c r="S10" s="33">
        <v>18.348623853211002</v>
      </c>
      <c r="T10" s="33">
        <v>53.211009174311933</v>
      </c>
    </row>
    <row r="11" spans="2:20" ht="41.4" x14ac:dyDescent="0.3">
      <c r="B11" s="2">
        <v>9</v>
      </c>
      <c r="C11" s="2" t="s">
        <v>50</v>
      </c>
      <c r="D11" s="21" t="s">
        <v>188</v>
      </c>
      <c r="E11" s="10">
        <v>70</v>
      </c>
      <c r="F11" s="11">
        <v>85</v>
      </c>
      <c r="G11" s="11">
        <v>75</v>
      </c>
      <c r="H11" s="13">
        <v>45</v>
      </c>
      <c r="I11" s="13">
        <v>83</v>
      </c>
      <c r="J11" s="13">
        <v>28</v>
      </c>
      <c r="K11" s="12">
        <v>52</v>
      </c>
      <c r="L11" s="12">
        <v>84</v>
      </c>
      <c r="M11" s="12">
        <v>34</v>
      </c>
      <c r="N11" s="32">
        <v>76.666666666666671</v>
      </c>
      <c r="O11" s="33">
        <v>41.304347826086961</v>
      </c>
      <c r="P11" s="33">
        <v>8.2608695652173854</v>
      </c>
      <c r="Q11" s="33">
        <v>63.478260869565219</v>
      </c>
      <c r="R11" s="33">
        <v>32.173913043478265</v>
      </c>
      <c r="S11" s="33">
        <v>9.5652173913043406</v>
      </c>
      <c r="T11" s="33">
        <v>55.652173913043477</v>
      </c>
    </row>
    <row r="12" spans="2:20" ht="41.4" x14ac:dyDescent="0.3">
      <c r="B12" s="2">
        <v>10</v>
      </c>
      <c r="C12" s="2" t="s">
        <v>51</v>
      </c>
      <c r="D12" s="21" t="s">
        <v>189</v>
      </c>
      <c r="E12" s="10">
        <v>40</v>
      </c>
      <c r="F12" s="11">
        <v>65</v>
      </c>
      <c r="G12" s="11">
        <v>50</v>
      </c>
      <c r="H12" s="13">
        <v>52</v>
      </c>
      <c r="I12" s="13">
        <v>82</v>
      </c>
      <c r="J12" s="13">
        <v>33</v>
      </c>
      <c r="K12" s="12">
        <v>53</v>
      </c>
      <c r="L12" s="12">
        <v>81</v>
      </c>
      <c r="M12" s="12">
        <v>33</v>
      </c>
      <c r="N12" s="32">
        <v>51.666666666666664</v>
      </c>
      <c r="O12" s="33">
        <v>0.64516129032258529</v>
      </c>
      <c r="P12" s="33">
        <v>58.709677419354847</v>
      </c>
      <c r="Q12" s="33">
        <v>36.129032258064512</v>
      </c>
      <c r="R12" s="33">
        <v>2.5806451612903274</v>
      </c>
      <c r="S12" s="33">
        <v>56.77419354838711</v>
      </c>
      <c r="T12" s="33">
        <v>36.129032258064512</v>
      </c>
    </row>
    <row r="13" spans="2:20" ht="41.4" x14ac:dyDescent="0.3">
      <c r="B13" s="2">
        <v>11</v>
      </c>
      <c r="C13" s="2" t="s">
        <v>52</v>
      </c>
      <c r="D13" s="21" t="s">
        <v>190</v>
      </c>
      <c r="E13" s="10">
        <v>77</v>
      </c>
      <c r="F13" s="11">
        <v>80</v>
      </c>
      <c r="G13" s="11">
        <v>75</v>
      </c>
      <c r="H13" s="13">
        <v>73</v>
      </c>
      <c r="I13" s="13">
        <v>88</v>
      </c>
      <c r="J13" s="13">
        <v>57</v>
      </c>
      <c r="K13" s="12">
        <v>74</v>
      </c>
      <c r="L13" s="12">
        <v>88</v>
      </c>
      <c r="M13" s="12">
        <v>58</v>
      </c>
      <c r="N13" s="32">
        <v>77.333333333333329</v>
      </c>
      <c r="O13" s="33">
        <v>5.6034482758620632</v>
      </c>
      <c r="P13" s="33">
        <v>13.79310344827587</v>
      </c>
      <c r="Q13" s="33">
        <v>26.293103448275858</v>
      </c>
      <c r="R13" s="33">
        <v>4.3103448275862011</v>
      </c>
      <c r="S13" s="33">
        <v>13.79310344827587</v>
      </c>
      <c r="T13" s="33">
        <v>24.999999999999993</v>
      </c>
    </row>
    <row r="14" spans="2:20" ht="27.6" x14ac:dyDescent="0.3">
      <c r="B14" s="2">
        <v>12</v>
      </c>
      <c r="C14" s="2" t="s">
        <v>54</v>
      </c>
      <c r="D14" s="21" t="s">
        <v>191</v>
      </c>
      <c r="E14" s="10">
        <v>45</v>
      </c>
      <c r="F14" s="11">
        <v>50</v>
      </c>
      <c r="G14" s="11">
        <v>50</v>
      </c>
      <c r="H14" s="13">
        <v>52</v>
      </c>
      <c r="I14" s="13">
        <v>80</v>
      </c>
      <c r="J14" s="13">
        <v>32</v>
      </c>
      <c r="K14" s="12">
        <v>58</v>
      </c>
      <c r="L14" s="12">
        <v>81</v>
      </c>
      <c r="M14" s="12">
        <v>36</v>
      </c>
      <c r="N14" s="32">
        <v>48.333333333333336</v>
      </c>
      <c r="O14" s="33">
        <v>7.5862068965517189</v>
      </c>
      <c r="P14" s="33">
        <v>65.517241379310335</v>
      </c>
      <c r="Q14" s="33">
        <v>33.793103448275865</v>
      </c>
      <c r="R14" s="33">
        <v>19.999999999999993</v>
      </c>
      <c r="S14" s="33">
        <v>67.586206896551715</v>
      </c>
      <c r="T14" s="33">
        <v>25.517241379310345</v>
      </c>
    </row>
    <row r="15" spans="2:20" ht="27.6" x14ac:dyDescent="0.3">
      <c r="B15" s="2">
        <v>13</v>
      </c>
      <c r="C15" s="2" t="s">
        <v>56</v>
      </c>
      <c r="D15" s="21" t="s">
        <v>192</v>
      </c>
      <c r="E15" s="10">
        <v>40</v>
      </c>
      <c r="F15" s="11">
        <v>50</v>
      </c>
      <c r="G15" s="11">
        <v>50</v>
      </c>
      <c r="H15" s="13">
        <v>45</v>
      </c>
      <c r="I15" s="13">
        <v>81</v>
      </c>
      <c r="J15" s="13">
        <v>28</v>
      </c>
      <c r="K15" s="12">
        <v>48</v>
      </c>
      <c r="L15" s="12">
        <v>82</v>
      </c>
      <c r="M15" s="12">
        <v>31</v>
      </c>
      <c r="N15" s="32">
        <v>46.666666666666664</v>
      </c>
      <c r="O15" s="33">
        <v>3.5714285714285663</v>
      </c>
      <c r="P15" s="33">
        <v>73.571428571428584</v>
      </c>
      <c r="Q15" s="33">
        <v>40</v>
      </c>
      <c r="R15" s="33">
        <v>2.8571428571428621</v>
      </c>
      <c r="S15" s="33">
        <v>75.714285714285722</v>
      </c>
      <c r="T15" s="33">
        <v>33.571428571428569</v>
      </c>
    </row>
    <row r="16" spans="2:20" ht="41.4" x14ac:dyDescent="0.3">
      <c r="B16" s="2">
        <v>14</v>
      </c>
      <c r="C16" s="2" t="s">
        <v>58</v>
      </c>
      <c r="D16" s="21" t="s">
        <v>193</v>
      </c>
      <c r="E16" s="10">
        <v>50</v>
      </c>
      <c r="F16" s="11">
        <v>50</v>
      </c>
      <c r="G16" s="11">
        <v>50</v>
      </c>
      <c r="H16" s="13">
        <v>42</v>
      </c>
      <c r="I16" s="13">
        <v>81</v>
      </c>
      <c r="J16" s="13">
        <v>25</v>
      </c>
      <c r="K16" s="12">
        <v>41</v>
      </c>
      <c r="L16" s="12">
        <v>81</v>
      </c>
      <c r="M16" s="12">
        <v>24</v>
      </c>
      <c r="N16" s="32">
        <v>50</v>
      </c>
      <c r="O16" s="33">
        <v>16</v>
      </c>
      <c r="P16" s="33">
        <v>62</v>
      </c>
      <c r="Q16" s="33">
        <v>50</v>
      </c>
      <c r="R16" s="33">
        <v>18</v>
      </c>
      <c r="S16" s="33">
        <v>62</v>
      </c>
      <c r="T16" s="33">
        <v>52</v>
      </c>
    </row>
    <row r="17" spans="2:20" ht="27.6" x14ac:dyDescent="0.3">
      <c r="B17" s="2">
        <v>15</v>
      </c>
      <c r="C17" s="2" t="s">
        <v>59</v>
      </c>
      <c r="D17" s="21" t="s">
        <v>194</v>
      </c>
      <c r="E17" s="10">
        <v>30</v>
      </c>
      <c r="F17" s="11">
        <v>40</v>
      </c>
      <c r="G17" s="11">
        <v>50</v>
      </c>
      <c r="H17" s="13">
        <v>34</v>
      </c>
      <c r="I17" s="13">
        <v>74</v>
      </c>
      <c r="J17" s="13">
        <v>17</v>
      </c>
      <c r="K17" s="12">
        <v>33</v>
      </c>
      <c r="L17" s="12">
        <v>74</v>
      </c>
      <c r="M17" s="12">
        <v>17</v>
      </c>
      <c r="N17" s="32">
        <v>40</v>
      </c>
      <c r="O17" s="33">
        <v>15</v>
      </c>
      <c r="P17" s="33">
        <v>85</v>
      </c>
      <c r="Q17" s="33">
        <v>57.499999999999993</v>
      </c>
      <c r="R17" s="33">
        <v>17.5</v>
      </c>
      <c r="S17" s="33">
        <v>85</v>
      </c>
      <c r="T17" s="33">
        <v>57.499999999999993</v>
      </c>
    </row>
    <row r="18" spans="2:20" ht="41.4" x14ac:dyDescent="0.3">
      <c r="B18" s="2">
        <v>16</v>
      </c>
      <c r="C18" s="2" t="s">
        <v>61</v>
      </c>
      <c r="D18" s="21" t="s">
        <v>195</v>
      </c>
      <c r="E18" s="10">
        <v>55</v>
      </c>
      <c r="F18" s="11">
        <v>60</v>
      </c>
      <c r="G18" s="11">
        <v>50</v>
      </c>
      <c r="H18" s="13">
        <v>56</v>
      </c>
      <c r="I18" s="13">
        <v>83</v>
      </c>
      <c r="J18" s="13">
        <v>38</v>
      </c>
      <c r="K18" s="12">
        <v>64</v>
      </c>
      <c r="L18" s="12">
        <v>85</v>
      </c>
      <c r="M18" s="12">
        <v>46</v>
      </c>
      <c r="N18" s="32">
        <v>55</v>
      </c>
      <c r="O18" s="33">
        <v>1.8181818181818181</v>
      </c>
      <c r="P18" s="33">
        <v>50.909090909090907</v>
      </c>
      <c r="Q18" s="33">
        <v>30.909090909090907</v>
      </c>
      <c r="R18" s="33">
        <v>16.363636363636363</v>
      </c>
      <c r="S18" s="33">
        <v>54.54545454545454</v>
      </c>
      <c r="T18" s="33">
        <v>16.363636363636363</v>
      </c>
    </row>
    <row r="19" spans="2:20" ht="55.2" x14ac:dyDescent="0.3">
      <c r="B19" s="2">
        <v>17</v>
      </c>
      <c r="C19" s="2" t="s">
        <v>63</v>
      </c>
      <c r="D19" s="21" t="s">
        <v>196</v>
      </c>
      <c r="E19" s="10">
        <v>54</v>
      </c>
      <c r="F19" s="11">
        <v>60</v>
      </c>
      <c r="G19" s="11">
        <v>50</v>
      </c>
      <c r="H19" s="13">
        <v>35</v>
      </c>
      <c r="I19" s="13">
        <v>82</v>
      </c>
      <c r="J19" s="13">
        <v>21</v>
      </c>
      <c r="K19" s="12">
        <v>43</v>
      </c>
      <c r="L19" s="12">
        <v>84</v>
      </c>
      <c r="M19" s="12">
        <v>27</v>
      </c>
      <c r="N19" s="32">
        <v>54.666666666666664</v>
      </c>
      <c r="O19" s="33">
        <v>35.975609756097562</v>
      </c>
      <c r="P19" s="33">
        <v>50.000000000000014</v>
      </c>
      <c r="Q19" s="33">
        <v>61.585365853658537</v>
      </c>
      <c r="R19" s="33">
        <v>21.341463414634141</v>
      </c>
      <c r="S19" s="33">
        <v>53.658536585365859</v>
      </c>
      <c r="T19" s="33">
        <v>50.609756097560975</v>
      </c>
    </row>
    <row r="20" spans="2:20" ht="55.2" x14ac:dyDescent="0.3">
      <c r="B20" s="2">
        <v>18</v>
      </c>
      <c r="C20" s="2" t="s">
        <v>65</v>
      </c>
      <c r="D20" s="21" t="s">
        <v>197</v>
      </c>
      <c r="E20" s="10">
        <v>7</v>
      </c>
      <c r="F20" s="11">
        <v>15</v>
      </c>
      <c r="G20" s="11">
        <v>10</v>
      </c>
      <c r="H20" s="13">
        <v>19</v>
      </c>
      <c r="I20" s="13">
        <v>80</v>
      </c>
      <c r="J20" s="13">
        <v>5</v>
      </c>
      <c r="K20" s="12">
        <v>16</v>
      </c>
      <c r="L20" s="12">
        <v>78</v>
      </c>
      <c r="M20" s="12">
        <v>5</v>
      </c>
      <c r="N20" s="32">
        <v>10.666666666666666</v>
      </c>
      <c r="O20" s="33">
        <v>78.125000000000014</v>
      </c>
      <c r="P20" s="33">
        <v>650</v>
      </c>
      <c r="Q20" s="33">
        <v>53.125</v>
      </c>
      <c r="R20" s="33">
        <v>50.000000000000014</v>
      </c>
      <c r="S20" s="33">
        <v>631.25</v>
      </c>
      <c r="T20" s="33">
        <v>53.125</v>
      </c>
    </row>
    <row r="21" spans="2:20" ht="27.6" x14ac:dyDescent="0.3">
      <c r="B21" s="2">
        <v>19</v>
      </c>
      <c r="C21" s="2" t="s">
        <v>67</v>
      </c>
      <c r="D21" s="21" t="s">
        <v>198</v>
      </c>
      <c r="E21" s="10">
        <v>45</v>
      </c>
      <c r="F21" s="11">
        <v>50</v>
      </c>
      <c r="G21" s="11">
        <v>50</v>
      </c>
      <c r="H21" s="13">
        <v>60</v>
      </c>
      <c r="I21" s="13">
        <v>81</v>
      </c>
      <c r="J21" s="13">
        <v>38</v>
      </c>
      <c r="K21" s="12">
        <v>58</v>
      </c>
      <c r="L21" s="12">
        <v>81</v>
      </c>
      <c r="M21" s="12">
        <v>36</v>
      </c>
      <c r="N21" s="32">
        <v>48.333333333333336</v>
      </c>
      <c r="O21" s="33">
        <v>24.137931034482751</v>
      </c>
      <c r="P21" s="33">
        <v>67.586206896551715</v>
      </c>
      <c r="Q21" s="33">
        <v>21.379310344827591</v>
      </c>
      <c r="R21" s="33">
        <v>19.999999999999993</v>
      </c>
      <c r="S21" s="33">
        <v>67.586206896551715</v>
      </c>
      <c r="T21" s="33">
        <v>25.517241379310345</v>
      </c>
    </row>
    <row r="22" spans="2:20" x14ac:dyDescent="0.3">
      <c r="B22" s="2">
        <v>20</v>
      </c>
      <c r="C22" s="2" t="s">
        <v>68</v>
      </c>
      <c r="D22" s="21" t="s">
        <v>199</v>
      </c>
      <c r="E22" s="10">
        <v>30</v>
      </c>
      <c r="F22" s="11">
        <v>20</v>
      </c>
      <c r="G22" s="11">
        <v>25</v>
      </c>
      <c r="H22" s="13">
        <v>39</v>
      </c>
      <c r="I22" s="13">
        <v>63</v>
      </c>
      <c r="J22" s="13">
        <v>15</v>
      </c>
      <c r="K22" s="12">
        <v>33</v>
      </c>
      <c r="L22" s="12">
        <v>67</v>
      </c>
      <c r="M22" s="12">
        <v>14</v>
      </c>
      <c r="N22" s="32">
        <v>25</v>
      </c>
      <c r="O22" s="33">
        <v>56.000000000000007</v>
      </c>
      <c r="P22" s="33">
        <v>152</v>
      </c>
      <c r="Q22" s="33">
        <v>40</v>
      </c>
      <c r="R22" s="33">
        <v>32</v>
      </c>
      <c r="S22" s="33">
        <v>168</v>
      </c>
      <c r="T22" s="33">
        <v>44</v>
      </c>
    </row>
    <row r="23" spans="2:20" ht="55.2" x14ac:dyDescent="0.3">
      <c r="B23" s="2">
        <v>21</v>
      </c>
      <c r="C23" s="2" t="s">
        <v>70</v>
      </c>
      <c r="D23" s="21" t="s">
        <v>200</v>
      </c>
      <c r="E23" s="10">
        <v>40</v>
      </c>
      <c r="F23" s="11">
        <v>55</v>
      </c>
      <c r="G23" s="11">
        <v>50</v>
      </c>
      <c r="H23" s="13">
        <v>27</v>
      </c>
      <c r="I23" s="13">
        <v>80</v>
      </c>
      <c r="J23" s="13">
        <v>16</v>
      </c>
      <c r="K23" s="12">
        <v>31</v>
      </c>
      <c r="L23" s="12">
        <v>81</v>
      </c>
      <c r="M23" s="12">
        <v>18</v>
      </c>
      <c r="N23" s="32">
        <v>48.333333333333336</v>
      </c>
      <c r="O23" s="33">
        <v>44.137931034482762</v>
      </c>
      <c r="P23" s="33">
        <v>65.517241379310335</v>
      </c>
      <c r="Q23" s="33">
        <v>66.896551724137936</v>
      </c>
      <c r="R23" s="33">
        <v>35.862068965517246</v>
      </c>
      <c r="S23" s="33">
        <v>67.586206896551715</v>
      </c>
      <c r="T23" s="33">
        <v>62.758620689655174</v>
      </c>
    </row>
    <row r="24" spans="2:20" ht="27.6" x14ac:dyDescent="0.3">
      <c r="B24" s="2">
        <v>22</v>
      </c>
      <c r="C24" s="2" t="s">
        <v>71</v>
      </c>
      <c r="D24" s="21" t="s">
        <v>201</v>
      </c>
      <c r="E24" s="10">
        <v>55</v>
      </c>
      <c r="F24" s="11">
        <v>60</v>
      </c>
      <c r="G24" s="11">
        <v>50</v>
      </c>
      <c r="H24" s="13">
        <v>69</v>
      </c>
      <c r="I24" s="13">
        <v>83</v>
      </c>
      <c r="J24" s="13">
        <v>47</v>
      </c>
      <c r="K24" s="12">
        <v>67</v>
      </c>
      <c r="L24" s="12">
        <v>83</v>
      </c>
      <c r="M24" s="12">
        <v>45</v>
      </c>
      <c r="N24" s="32">
        <v>55</v>
      </c>
      <c r="O24" s="33">
        <v>25.454545454545453</v>
      </c>
      <c r="P24" s="33">
        <v>50.909090909090907</v>
      </c>
      <c r="Q24" s="33">
        <v>14.545454545454545</v>
      </c>
      <c r="R24" s="33">
        <v>21.818181818181817</v>
      </c>
      <c r="S24" s="33">
        <v>50.909090909090907</v>
      </c>
      <c r="T24" s="33">
        <v>18.181818181818183</v>
      </c>
    </row>
    <row r="25" spans="2:20" ht="55.2" x14ac:dyDescent="0.3">
      <c r="B25" s="2">
        <v>23</v>
      </c>
      <c r="C25" s="2" t="s">
        <v>72</v>
      </c>
      <c r="D25" s="21" t="s">
        <v>202</v>
      </c>
      <c r="E25" s="10">
        <v>60</v>
      </c>
      <c r="F25" s="11">
        <v>70</v>
      </c>
      <c r="G25" s="11">
        <v>75</v>
      </c>
      <c r="H25" s="13">
        <v>67</v>
      </c>
      <c r="I25" s="13">
        <v>87</v>
      </c>
      <c r="J25" s="13">
        <v>50</v>
      </c>
      <c r="K25" s="12">
        <v>68</v>
      </c>
      <c r="L25" s="12">
        <v>87</v>
      </c>
      <c r="M25" s="12">
        <v>52</v>
      </c>
      <c r="N25" s="32">
        <v>68.333333333333329</v>
      </c>
      <c r="O25" s="33">
        <v>1.951219512195115</v>
      </c>
      <c r="P25" s="33">
        <v>27.317073170731714</v>
      </c>
      <c r="Q25" s="33">
        <v>26.829268292682922</v>
      </c>
      <c r="R25" s="33">
        <v>0.48780487804877354</v>
      </c>
      <c r="S25" s="33">
        <v>27.317073170731714</v>
      </c>
      <c r="T25" s="33">
        <v>23.902439024390237</v>
      </c>
    </row>
    <row r="26" spans="2:20" ht="69" x14ac:dyDescent="0.3">
      <c r="B26" s="2">
        <v>24</v>
      </c>
      <c r="C26" s="2" t="s">
        <v>74</v>
      </c>
      <c r="D26" s="21" t="s">
        <v>203</v>
      </c>
      <c r="E26" s="10">
        <v>40</v>
      </c>
      <c r="F26" s="11">
        <v>75</v>
      </c>
      <c r="G26" s="11">
        <v>75</v>
      </c>
      <c r="H26" s="13">
        <v>55</v>
      </c>
      <c r="I26" s="13">
        <v>84</v>
      </c>
      <c r="J26" s="13">
        <v>36</v>
      </c>
      <c r="K26" s="12">
        <v>51</v>
      </c>
      <c r="L26" s="12">
        <v>84</v>
      </c>
      <c r="M26" s="12">
        <v>33</v>
      </c>
      <c r="N26" s="32">
        <v>63.333333333333336</v>
      </c>
      <c r="O26" s="33">
        <v>13.157894736842108</v>
      </c>
      <c r="P26" s="33">
        <v>32.631578947368418</v>
      </c>
      <c r="Q26" s="33">
        <v>43.15789473684211</v>
      </c>
      <c r="R26" s="33">
        <v>19.473684210526319</v>
      </c>
      <c r="S26" s="33">
        <v>32.631578947368418</v>
      </c>
      <c r="T26" s="33">
        <v>47.894736842105267</v>
      </c>
    </row>
    <row r="27" spans="2:20" ht="41.4" x14ac:dyDescent="0.3">
      <c r="B27" s="2">
        <v>25</v>
      </c>
      <c r="C27" s="2" t="s">
        <v>76</v>
      </c>
      <c r="D27" s="21" t="s">
        <v>204</v>
      </c>
      <c r="E27" s="11">
        <v>50</v>
      </c>
      <c r="F27" s="11">
        <v>50</v>
      </c>
      <c r="G27" s="11">
        <v>50</v>
      </c>
      <c r="H27" s="13">
        <v>42</v>
      </c>
      <c r="I27" s="13">
        <v>79</v>
      </c>
      <c r="J27" s="13">
        <v>24</v>
      </c>
      <c r="K27" s="12">
        <v>45</v>
      </c>
      <c r="L27" s="12">
        <v>80</v>
      </c>
      <c r="M27" s="12">
        <v>27</v>
      </c>
      <c r="N27" s="33">
        <v>50</v>
      </c>
      <c r="O27" s="33">
        <v>16</v>
      </c>
      <c r="P27" s="33">
        <v>57.999999999999993</v>
      </c>
      <c r="Q27" s="33">
        <v>52</v>
      </c>
      <c r="R27" s="33">
        <v>10</v>
      </c>
      <c r="S27" s="33">
        <v>60</v>
      </c>
      <c r="T27" s="33">
        <v>46</v>
      </c>
    </row>
    <row r="28" spans="2:20" ht="27.6" x14ac:dyDescent="0.3">
      <c r="B28" s="2">
        <v>26</v>
      </c>
      <c r="C28" s="2" t="s">
        <v>78</v>
      </c>
      <c r="D28" s="21" t="s">
        <v>205</v>
      </c>
      <c r="E28" s="11">
        <v>55</v>
      </c>
      <c r="F28" s="11">
        <v>55</v>
      </c>
      <c r="G28" s="11">
        <v>50</v>
      </c>
      <c r="H28" s="13">
        <v>49</v>
      </c>
      <c r="I28" s="13">
        <v>80</v>
      </c>
      <c r="J28" s="13">
        <v>30</v>
      </c>
      <c r="K28" s="12">
        <v>52</v>
      </c>
      <c r="L28" s="12">
        <v>81</v>
      </c>
      <c r="M28" s="12">
        <v>33</v>
      </c>
      <c r="N28" s="33">
        <v>53.333333333333336</v>
      </c>
      <c r="O28" s="33">
        <v>8.1250000000000036</v>
      </c>
      <c r="P28" s="33">
        <v>49.999999999999993</v>
      </c>
      <c r="Q28" s="33">
        <v>43.75</v>
      </c>
      <c r="R28" s="33">
        <v>2.5000000000000044</v>
      </c>
      <c r="S28" s="33">
        <v>51.874999999999993</v>
      </c>
      <c r="T28" s="33">
        <v>38.125</v>
      </c>
    </row>
    <row r="29" spans="2:20" ht="55.2" x14ac:dyDescent="0.3">
      <c r="B29" s="2">
        <v>27</v>
      </c>
      <c r="C29" s="2" t="s">
        <v>80</v>
      </c>
      <c r="D29" s="21" t="s">
        <v>206</v>
      </c>
      <c r="E29" s="11">
        <v>43</v>
      </c>
      <c r="F29" s="11">
        <v>65</v>
      </c>
      <c r="G29" s="11">
        <v>50</v>
      </c>
      <c r="H29" s="13">
        <v>25</v>
      </c>
      <c r="I29" s="13">
        <v>82</v>
      </c>
      <c r="J29" s="13">
        <v>17</v>
      </c>
      <c r="K29" s="12">
        <v>24</v>
      </c>
      <c r="L29" s="12">
        <v>82</v>
      </c>
      <c r="M29" s="12">
        <v>17</v>
      </c>
      <c r="N29" s="33">
        <v>52.666666666666664</v>
      </c>
      <c r="O29" s="33">
        <v>52.531645569620252</v>
      </c>
      <c r="P29" s="33">
        <v>55.696202531645575</v>
      </c>
      <c r="Q29" s="33">
        <v>67.721518987341767</v>
      </c>
      <c r="R29" s="33">
        <v>54.430379746835442</v>
      </c>
      <c r="S29" s="33">
        <v>55.696202531645575</v>
      </c>
      <c r="T29" s="33">
        <v>67.721518987341767</v>
      </c>
    </row>
    <row r="30" spans="2:20" ht="41.4" x14ac:dyDescent="0.3">
      <c r="B30" s="2">
        <v>28</v>
      </c>
      <c r="C30" s="2" t="s">
        <v>82</v>
      </c>
      <c r="D30" s="21" t="s">
        <v>207</v>
      </c>
      <c r="E30" s="11">
        <v>40</v>
      </c>
      <c r="F30" s="11">
        <v>60</v>
      </c>
      <c r="G30" s="11">
        <v>50</v>
      </c>
      <c r="H30" s="13">
        <v>46</v>
      </c>
      <c r="I30" s="13">
        <v>81</v>
      </c>
      <c r="J30" s="13">
        <v>28</v>
      </c>
      <c r="K30" s="12">
        <v>42</v>
      </c>
      <c r="L30" s="12">
        <v>81</v>
      </c>
      <c r="M30" s="12">
        <v>25</v>
      </c>
      <c r="N30" s="33">
        <v>50</v>
      </c>
      <c r="O30" s="33">
        <v>8</v>
      </c>
      <c r="P30" s="33">
        <v>62</v>
      </c>
      <c r="Q30" s="33">
        <v>44</v>
      </c>
      <c r="R30" s="33">
        <v>16</v>
      </c>
      <c r="S30" s="33">
        <v>62</v>
      </c>
      <c r="T30" s="33">
        <v>50</v>
      </c>
    </row>
    <row r="31" spans="2:20" x14ac:dyDescent="0.3">
      <c r="B31" s="2">
        <v>29</v>
      </c>
      <c r="C31" s="2" t="s">
        <v>84</v>
      </c>
      <c r="D31" s="23" t="s">
        <v>563</v>
      </c>
      <c r="E31" s="11">
        <v>35</v>
      </c>
      <c r="F31" s="11">
        <v>30</v>
      </c>
      <c r="G31" s="11">
        <v>25</v>
      </c>
      <c r="H31" s="13">
        <v>18</v>
      </c>
      <c r="I31" s="13">
        <v>70</v>
      </c>
      <c r="J31" s="13">
        <v>8</v>
      </c>
      <c r="K31" s="12">
        <v>18</v>
      </c>
      <c r="L31" s="12">
        <v>70</v>
      </c>
      <c r="M31" s="12">
        <v>8</v>
      </c>
      <c r="N31" s="33">
        <v>30</v>
      </c>
      <c r="O31" s="33">
        <v>40</v>
      </c>
      <c r="P31" s="33">
        <v>133.33333333333331</v>
      </c>
      <c r="Q31" s="33">
        <v>73.333333333333329</v>
      </c>
      <c r="R31" s="33">
        <v>40</v>
      </c>
      <c r="S31" s="33">
        <v>133.33333333333331</v>
      </c>
      <c r="T31" s="33">
        <v>73.333333333333329</v>
      </c>
    </row>
    <row r="32" spans="2:20" ht="69" x14ac:dyDescent="0.3">
      <c r="B32" s="2">
        <v>30</v>
      </c>
      <c r="C32" s="2" t="s">
        <v>86</v>
      </c>
      <c r="D32" s="21" t="s">
        <v>208</v>
      </c>
      <c r="E32" s="11">
        <v>18</v>
      </c>
      <c r="F32" s="11">
        <v>40</v>
      </c>
      <c r="G32" s="11">
        <v>25</v>
      </c>
      <c r="H32" s="13">
        <v>21</v>
      </c>
      <c r="I32" s="13">
        <v>80</v>
      </c>
      <c r="J32" s="13">
        <v>11</v>
      </c>
      <c r="K32" s="12">
        <v>26</v>
      </c>
      <c r="L32" s="12">
        <v>80</v>
      </c>
      <c r="M32" s="12">
        <v>14</v>
      </c>
      <c r="N32" s="33">
        <v>27.666666666666668</v>
      </c>
      <c r="O32" s="33">
        <v>24.096385542168676</v>
      </c>
      <c r="P32" s="33">
        <v>189.15662650602408</v>
      </c>
      <c r="Q32" s="33">
        <v>60.24096385542169</v>
      </c>
      <c r="R32" s="33">
        <v>6.0240963855421725</v>
      </c>
      <c r="S32" s="33">
        <v>189.15662650602408</v>
      </c>
      <c r="T32" s="33">
        <v>49.397590361445786</v>
      </c>
    </row>
    <row r="33" spans="2:20" ht="27.6" x14ac:dyDescent="0.3">
      <c r="B33" s="2">
        <v>31</v>
      </c>
      <c r="C33" s="2" t="s">
        <v>88</v>
      </c>
      <c r="D33" s="21" t="s">
        <v>209</v>
      </c>
      <c r="E33" s="11">
        <v>38</v>
      </c>
      <c r="F33" s="11">
        <v>45</v>
      </c>
      <c r="G33" s="11">
        <v>50</v>
      </c>
      <c r="H33" s="13">
        <v>47</v>
      </c>
      <c r="I33" s="13">
        <v>80</v>
      </c>
      <c r="J33" s="13">
        <v>29</v>
      </c>
      <c r="K33" s="12">
        <v>46</v>
      </c>
      <c r="L33" s="12">
        <v>80</v>
      </c>
      <c r="M33" s="12">
        <v>28</v>
      </c>
      <c r="N33" s="33">
        <v>44.333333333333336</v>
      </c>
      <c r="O33" s="33">
        <v>6.0150375939849567</v>
      </c>
      <c r="P33" s="33">
        <v>80.451127819548859</v>
      </c>
      <c r="Q33" s="33">
        <v>34.58646616541354</v>
      </c>
      <c r="R33" s="33">
        <v>3.7593984962405957</v>
      </c>
      <c r="S33" s="33">
        <v>80.451127819548859</v>
      </c>
      <c r="T33" s="33">
        <v>36.842105263157897</v>
      </c>
    </row>
    <row r="34" spans="2:20" ht="27.6" x14ac:dyDescent="0.3">
      <c r="B34" s="2">
        <v>32</v>
      </c>
      <c r="C34" s="2" t="s">
        <v>90</v>
      </c>
      <c r="D34" s="21" t="s">
        <v>210</v>
      </c>
      <c r="E34" s="11">
        <v>42</v>
      </c>
      <c r="F34" s="11">
        <v>45</v>
      </c>
      <c r="G34" s="11">
        <v>50</v>
      </c>
      <c r="H34" s="13">
        <v>46</v>
      </c>
      <c r="I34" s="13">
        <v>78</v>
      </c>
      <c r="J34" s="13">
        <v>27</v>
      </c>
      <c r="K34" s="12">
        <v>50</v>
      </c>
      <c r="L34" s="12">
        <v>80</v>
      </c>
      <c r="M34" s="12">
        <v>30</v>
      </c>
      <c r="N34" s="33">
        <v>45.666666666666664</v>
      </c>
      <c r="O34" s="33">
        <v>0.72992700729927529</v>
      </c>
      <c r="P34" s="33">
        <v>70.802919708029208</v>
      </c>
      <c r="Q34" s="33">
        <v>40.87591240875912</v>
      </c>
      <c r="R34" s="33">
        <v>9.4890510948905167</v>
      </c>
      <c r="S34" s="33">
        <v>75.182481751824824</v>
      </c>
      <c r="T34" s="33">
        <v>34.306569343065689</v>
      </c>
    </row>
    <row r="35" spans="2:20" ht="55.2" x14ac:dyDescent="0.3">
      <c r="B35" s="2">
        <v>33</v>
      </c>
      <c r="C35" s="2" t="s">
        <v>92</v>
      </c>
      <c r="D35" s="21" t="s">
        <v>211</v>
      </c>
      <c r="E35" s="11">
        <v>55</v>
      </c>
      <c r="F35" s="11">
        <v>65</v>
      </c>
      <c r="G35" s="11">
        <v>50</v>
      </c>
      <c r="H35" s="13">
        <v>63</v>
      </c>
      <c r="I35" s="13">
        <v>83</v>
      </c>
      <c r="J35" s="13">
        <v>45</v>
      </c>
      <c r="K35" s="12">
        <v>65</v>
      </c>
      <c r="L35" s="12">
        <v>84</v>
      </c>
      <c r="M35" s="12">
        <v>48</v>
      </c>
      <c r="N35" s="33">
        <v>56.666666666666664</v>
      </c>
      <c r="O35" s="33">
        <v>11.176470588235299</v>
      </c>
      <c r="P35" s="33">
        <v>46.470588235294123</v>
      </c>
      <c r="Q35" s="33">
        <v>20.588235294117645</v>
      </c>
      <c r="R35" s="33">
        <v>14.705882352941183</v>
      </c>
      <c r="S35" s="33">
        <v>48.235294117647065</v>
      </c>
      <c r="T35" s="33">
        <v>15.294117647058819</v>
      </c>
    </row>
    <row r="36" spans="2:20" ht="69" x14ac:dyDescent="0.3">
      <c r="B36" s="2">
        <v>34</v>
      </c>
      <c r="C36" s="2" t="s">
        <v>93</v>
      </c>
      <c r="D36" s="21" t="s">
        <v>212</v>
      </c>
      <c r="E36" s="11">
        <v>75</v>
      </c>
      <c r="F36" s="11">
        <v>85</v>
      </c>
      <c r="G36" s="11">
        <v>75</v>
      </c>
      <c r="H36" s="13">
        <v>34</v>
      </c>
      <c r="I36" s="13">
        <v>83</v>
      </c>
      <c r="J36" s="13">
        <v>20</v>
      </c>
      <c r="K36" s="12">
        <v>41</v>
      </c>
      <c r="L36" s="12">
        <v>84</v>
      </c>
      <c r="M36" s="12">
        <v>25</v>
      </c>
      <c r="N36" s="33">
        <v>78.333333333333329</v>
      </c>
      <c r="O36" s="33">
        <v>56.595744680851055</v>
      </c>
      <c r="P36" s="33">
        <v>5.9574468085106451</v>
      </c>
      <c r="Q36" s="33">
        <v>74.468085106382972</v>
      </c>
      <c r="R36" s="33">
        <v>47.659574468085104</v>
      </c>
      <c r="S36" s="33">
        <v>7.2340425531914958</v>
      </c>
      <c r="T36" s="33">
        <v>68.085106382978722</v>
      </c>
    </row>
    <row r="37" spans="2:20" ht="27.6" x14ac:dyDescent="0.3">
      <c r="B37" s="2">
        <v>35</v>
      </c>
      <c r="C37" s="2" t="s">
        <v>95</v>
      </c>
      <c r="D37" s="21" t="s">
        <v>213</v>
      </c>
      <c r="E37" s="11">
        <v>43</v>
      </c>
      <c r="F37" s="11">
        <v>55</v>
      </c>
      <c r="G37" s="11">
        <v>50</v>
      </c>
      <c r="H37" s="13">
        <v>37</v>
      </c>
      <c r="I37" s="13">
        <v>77</v>
      </c>
      <c r="J37" s="13">
        <v>21</v>
      </c>
      <c r="K37" s="12">
        <v>44</v>
      </c>
      <c r="L37" s="12">
        <v>78</v>
      </c>
      <c r="M37" s="12">
        <v>25</v>
      </c>
      <c r="N37" s="33">
        <v>49.333333333333336</v>
      </c>
      <c r="O37" s="33">
        <v>25.000000000000007</v>
      </c>
      <c r="P37" s="33">
        <v>56.081081081081074</v>
      </c>
      <c r="Q37" s="33">
        <v>57.432432432432435</v>
      </c>
      <c r="R37" s="33">
        <v>10.810810810810816</v>
      </c>
      <c r="S37" s="33">
        <v>58.108108108108105</v>
      </c>
      <c r="T37" s="33">
        <v>49.324324324324323</v>
      </c>
    </row>
    <row r="38" spans="2:20" ht="41.4" x14ac:dyDescent="0.3">
      <c r="B38" s="2">
        <v>36</v>
      </c>
      <c r="C38" s="2" t="s">
        <v>97</v>
      </c>
      <c r="D38" s="21" t="s">
        <v>214</v>
      </c>
      <c r="E38" s="11">
        <v>70</v>
      </c>
      <c r="F38" s="11">
        <v>80</v>
      </c>
      <c r="G38" s="11">
        <v>75</v>
      </c>
      <c r="H38" s="13">
        <v>64</v>
      </c>
      <c r="I38" s="13">
        <v>85</v>
      </c>
      <c r="J38" s="13">
        <v>46</v>
      </c>
      <c r="K38" s="12">
        <v>71</v>
      </c>
      <c r="L38" s="12">
        <v>87</v>
      </c>
      <c r="M38" s="12">
        <v>54</v>
      </c>
      <c r="N38" s="33">
        <v>75</v>
      </c>
      <c r="O38" s="33">
        <v>14.666666666666666</v>
      </c>
      <c r="P38" s="33">
        <v>13.333333333333334</v>
      </c>
      <c r="Q38" s="33">
        <v>38.666666666666664</v>
      </c>
      <c r="R38" s="33">
        <v>5.3333333333333339</v>
      </c>
      <c r="S38" s="33">
        <v>16</v>
      </c>
      <c r="T38" s="33">
        <v>28.000000000000004</v>
      </c>
    </row>
    <row r="39" spans="2:20" ht="27.6" x14ac:dyDescent="0.3">
      <c r="B39" s="2">
        <v>37</v>
      </c>
      <c r="C39" s="2" t="s">
        <v>98</v>
      </c>
      <c r="D39" s="21" t="s">
        <v>215</v>
      </c>
      <c r="E39" s="11">
        <v>44</v>
      </c>
      <c r="F39" s="11">
        <v>40</v>
      </c>
      <c r="G39" s="11">
        <v>50</v>
      </c>
      <c r="H39" s="13">
        <v>63</v>
      </c>
      <c r="I39" s="13">
        <v>81</v>
      </c>
      <c r="J39" s="13">
        <v>40</v>
      </c>
      <c r="K39" s="12">
        <v>62</v>
      </c>
      <c r="L39" s="12">
        <v>80</v>
      </c>
      <c r="M39" s="12">
        <v>38</v>
      </c>
      <c r="N39" s="33">
        <v>44.666666666666664</v>
      </c>
      <c r="O39" s="33">
        <v>41.044776119402989</v>
      </c>
      <c r="P39" s="33">
        <v>81.343283582089569</v>
      </c>
      <c r="Q39" s="33">
        <v>10.447761194029846</v>
      </c>
      <c r="R39" s="33">
        <v>38.805970149253739</v>
      </c>
      <c r="S39" s="33">
        <v>79.104477611940311</v>
      </c>
      <c r="T39" s="33">
        <v>14.925373134328353</v>
      </c>
    </row>
    <row r="40" spans="2:20" ht="96.6" x14ac:dyDescent="0.3">
      <c r="B40" s="2">
        <v>38</v>
      </c>
      <c r="C40" s="2" t="s">
        <v>99</v>
      </c>
      <c r="D40" s="21" t="s">
        <v>216</v>
      </c>
      <c r="E40" s="11">
        <v>30</v>
      </c>
      <c r="F40" s="11">
        <v>40</v>
      </c>
      <c r="G40" s="11">
        <v>50</v>
      </c>
      <c r="H40" s="13">
        <v>14</v>
      </c>
      <c r="I40" s="13">
        <v>78</v>
      </c>
      <c r="J40" s="13">
        <v>13</v>
      </c>
      <c r="K40" s="12">
        <v>16</v>
      </c>
      <c r="L40" s="12">
        <v>78</v>
      </c>
      <c r="M40" s="12">
        <v>16</v>
      </c>
      <c r="N40" s="33">
        <v>40</v>
      </c>
      <c r="O40" s="33">
        <v>65</v>
      </c>
      <c r="P40" s="33">
        <v>95</v>
      </c>
      <c r="Q40" s="33">
        <v>67.5</v>
      </c>
      <c r="R40" s="33">
        <v>60</v>
      </c>
      <c r="S40" s="33">
        <v>95</v>
      </c>
      <c r="T40" s="33">
        <v>60</v>
      </c>
    </row>
    <row r="41" spans="2:20" ht="55.2" x14ac:dyDescent="0.3">
      <c r="B41" s="2">
        <v>39</v>
      </c>
      <c r="C41" s="2" t="s">
        <v>101</v>
      </c>
      <c r="D41" s="21" t="s">
        <v>217</v>
      </c>
      <c r="E41" s="11">
        <v>65</v>
      </c>
      <c r="F41" s="11">
        <v>70</v>
      </c>
      <c r="G41" s="11">
        <v>50</v>
      </c>
      <c r="H41" s="13">
        <v>47</v>
      </c>
      <c r="I41" s="13">
        <v>83</v>
      </c>
      <c r="J41" s="13">
        <v>27</v>
      </c>
      <c r="K41" s="12">
        <v>54</v>
      </c>
      <c r="L41" s="12">
        <v>84</v>
      </c>
      <c r="M41" s="12">
        <v>35</v>
      </c>
      <c r="N41" s="33">
        <v>61.666666666666664</v>
      </c>
      <c r="O41" s="33">
        <v>23.783783783783779</v>
      </c>
      <c r="P41" s="33">
        <v>34.594594594594604</v>
      </c>
      <c r="Q41" s="33">
        <v>56.216216216216218</v>
      </c>
      <c r="R41" s="33">
        <v>12.43243243243243</v>
      </c>
      <c r="S41" s="33">
        <v>36.216216216216225</v>
      </c>
      <c r="T41" s="33">
        <v>43.243243243243242</v>
      </c>
    </row>
    <row r="42" spans="2:20" ht="27.6" x14ac:dyDescent="0.3">
      <c r="B42" s="2">
        <v>40</v>
      </c>
      <c r="C42" s="2" t="s">
        <v>103</v>
      </c>
      <c r="D42" s="21" t="s">
        <v>218</v>
      </c>
      <c r="E42" s="11">
        <v>55</v>
      </c>
      <c r="F42" s="11">
        <v>56</v>
      </c>
      <c r="G42" s="11">
        <v>50</v>
      </c>
      <c r="H42" s="13">
        <v>52</v>
      </c>
      <c r="I42" s="13">
        <v>80</v>
      </c>
      <c r="J42" s="13">
        <v>32</v>
      </c>
      <c r="K42" s="12">
        <v>58</v>
      </c>
      <c r="L42" s="12">
        <v>81</v>
      </c>
      <c r="M42" s="12">
        <v>36</v>
      </c>
      <c r="N42" s="33">
        <v>53.666666666666664</v>
      </c>
      <c r="O42" s="33">
        <v>3.1055900621117969</v>
      </c>
      <c r="P42" s="33">
        <v>49.068322981366471</v>
      </c>
      <c r="Q42" s="33">
        <v>40.372670807453417</v>
      </c>
      <c r="R42" s="33">
        <v>8.0745341614906874</v>
      </c>
      <c r="S42" s="33">
        <v>50.93167701863355</v>
      </c>
      <c r="T42" s="33">
        <v>32.919254658385086</v>
      </c>
    </row>
    <row r="43" spans="2:20" ht="27.6" x14ac:dyDescent="0.3">
      <c r="B43" s="2">
        <v>41</v>
      </c>
      <c r="C43" s="2" t="s">
        <v>105</v>
      </c>
      <c r="D43" s="21" t="s">
        <v>219</v>
      </c>
      <c r="E43" s="11">
        <v>50</v>
      </c>
      <c r="F43" s="11">
        <v>55</v>
      </c>
      <c r="G43" s="11">
        <v>50</v>
      </c>
      <c r="H43" s="13">
        <v>55</v>
      </c>
      <c r="I43" s="13">
        <v>79</v>
      </c>
      <c r="J43" s="13">
        <v>33</v>
      </c>
      <c r="K43" s="12">
        <v>54</v>
      </c>
      <c r="L43" s="12">
        <v>79</v>
      </c>
      <c r="M43" s="12">
        <v>32</v>
      </c>
      <c r="N43" s="33">
        <v>51.666666666666664</v>
      </c>
      <c r="O43" s="33">
        <v>6.4516129032258114</v>
      </c>
      <c r="P43" s="33">
        <v>52.903225806451616</v>
      </c>
      <c r="Q43" s="33">
        <v>36.129032258064512</v>
      </c>
      <c r="R43" s="33">
        <v>4.5161290322580694</v>
      </c>
      <c r="S43" s="33">
        <v>52.903225806451616</v>
      </c>
      <c r="T43" s="33">
        <v>38.064516129032256</v>
      </c>
    </row>
    <row r="44" spans="2:20" ht="27.6" x14ac:dyDescent="0.3">
      <c r="B44" s="2">
        <v>42</v>
      </c>
      <c r="C44" s="2" t="s">
        <v>107</v>
      </c>
      <c r="D44" s="21" t="s">
        <v>220</v>
      </c>
      <c r="E44" s="11">
        <v>50</v>
      </c>
      <c r="F44" s="11">
        <v>58</v>
      </c>
      <c r="G44" s="11">
        <v>50</v>
      </c>
      <c r="H44" s="13">
        <v>57</v>
      </c>
      <c r="I44" s="13">
        <v>81</v>
      </c>
      <c r="J44" s="13">
        <v>36</v>
      </c>
      <c r="K44" s="12">
        <v>62</v>
      </c>
      <c r="L44" s="12">
        <v>82</v>
      </c>
      <c r="M44" s="12">
        <v>41</v>
      </c>
      <c r="N44" s="33">
        <v>52.666666666666664</v>
      </c>
      <c r="O44" s="33">
        <v>8.2278481012658276</v>
      </c>
      <c r="P44" s="33">
        <v>53.797468354430386</v>
      </c>
      <c r="Q44" s="33">
        <v>31.645569620253163</v>
      </c>
      <c r="R44" s="33">
        <v>17.721518987341778</v>
      </c>
      <c r="S44" s="33">
        <v>55.696202531645575</v>
      </c>
      <c r="T44" s="33">
        <v>22.151898734177212</v>
      </c>
    </row>
    <row r="45" spans="2:20" ht="27.6" x14ac:dyDescent="0.3">
      <c r="B45" s="2">
        <v>43</v>
      </c>
      <c r="C45" s="2" t="s">
        <v>109</v>
      </c>
      <c r="D45" s="21" t="s">
        <v>221</v>
      </c>
      <c r="E45" s="11">
        <v>48</v>
      </c>
      <c r="F45" s="11">
        <v>55</v>
      </c>
      <c r="G45" s="11">
        <v>50</v>
      </c>
      <c r="H45" s="13">
        <v>57</v>
      </c>
      <c r="I45" s="13">
        <v>81</v>
      </c>
      <c r="J45" s="13">
        <v>36</v>
      </c>
      <c r="K45" s="12">
        <v>55</v>
      </c>
      <c r="L45" s="12">
        <v>81</v>
      </c>
      <c r="M45" s="12">
        <v>35</v>
      </c>
      <c r="N45" s="33">
        <v>51</v>
      </c>
      <c r="O45" s="33">
        <v>11.76470588235294</v>
      </c>
      <c r="P45" s="33">
        <v>58.82352941176471</v>
      </c>
      <c r="Q45" s="33">
        <v>29.411764705882355</v>
      </c>
      <c r="R45" s="33">
        <v>7.8431372549019605</v>
      </c>
      <c r="S45" s="33">
        <v>58.82352941176471</v>
      </c>
      <c r="T45" s="33">
        <v>31.372549019607842</v>
      </c>
    </row>
    <row r="46" spans="2:20" ht="55.2" x14ac:dyDescent="0.3">
      <c r="B46" s="2">
        <v>44</v>
      </c>
      <c r="C46" s="2" t="s">
        <v>111</v>
      </c>
      <c r="D46" s="21" t="s">
        <v>222</v>
      </c>
      <c r="E46" s="11">
        <v>30</v>
      </c>
      <c r="F46" s="11">
        <v>40</v>
      </c>
      <c r="G46" s="11">
        <v>50</v>
      </c>
      <c r="H46" s="13">
        <v>34</v>
      </c>
      <c r="I46" s="13">
        <v>84</v>
      </c>
      <c r="J46" s="13">
        <v>23</v>
      </c>
      <c r="K46" s="12">
        <v>34</v>
      </c>
      <c r="L46" s="12">
        <v>84</v>
      </c>
      <c r="M46" s="12">
        <v>22</v>
      </c>
      <c r="N46" s="33">
        <v>40</v>
      </c>
      <c r="O46" s="33">
        <v>15</v>
      </c>
      <c r="P46" s="33">
        <v>110.00000000000001</v>
      </c>
      <c r="Q46" s="33">
        <v>42.5</v>
      </c>
      <c r="R46" s="33">
        <v>15</v>
      </c>
      <c r="S46" s="33">
        <v>110.00000000000001</v>
      </c>
      <c r="T46" s="33">
        <v>45</v>
      </c>
    </row>
    <row r="47" spans="2:20" ht="27.6" x14ac:dyDescent="0.3">
      <c r="B47" s="2">
        <v>45</v>
      </c>
      <c r="C47" s="2" t="s">
        <v>113</v>
      </c>
      <c r="D47" s="21" t="s">
        <v>223</v>
      </c>
      <c r="E47" s="11">
        <v>50</v>
      </c>
      <c r="F47" s="11">
        <v>50</v>
      </c>
      <c r="G47" s="11">
        <v>50</v>
      </c>
      <c r="H47" s="13">
        <v>71</v>
      </c>
      <c r="I47" s="13">
        <v>84</v>
      </c>
      <c r="J47" s="13">
        <v>50</v>
      </c>
      <c r="K47" s="12">
        <v>69</v>
      </c>
      <c r="L47" s="12">
        <v>84</v>
      </c>
      <c r="M47" s="12">
        <v>48</v>
      </c>
      <c r="N47" s="33">
        <v>50</v>
      </c>
      <c r="O47" s="33">
        <v>42</v>
      </c>
      <c r="P47" s="33">
        <v>68</v>
      </c>
      <c r="Q47" s="33">
        <v>0</v>
      </c>
      <c r="R47" s="33">
        <v>38</v>
      </c>
      <c r="S47" s="33">
        <v>68</v>
      </c>
      <c r="T47" s="33">
        <v>4</v>
      </c>
    </row>
    <row r="48" spans="2:20" x14ac:dyDescent="0.3">
      <c r="B48" s="2">
        <v>46</v>
      </c>
      <c r="C48" s="2" t="s">
        <v>115</v>
      </c>
      <c r="D48" s="21" t="s">
        <v>224</v>
      </c>
      <c r="E48" s="11">
        <v>20</v>
      </c>
      <c r="F48" s="11">
        <v>20</v>
      </c>
      <c r="G48" s="11">
        <v>25</v>
      </c>
      <c r="H48" s="13">
        <v>29</v>
      </c>
      <c r="I48" s="13">
        <v>64</v>
      </c>
      <c r="J48" s="13">
        <v>10</v>
      </c>
      <c r="K48" s="12">
        <v>28</v>
      </c>
      <c r="L48" s="12">
        <v>64</v>
      </c>
      <c r="M48" s="12">
        <v>9</v>
      </c>
      <c r="N48" s="33">
        <v>21.666666666666668</v>
      </c>
      <c r="O48" s="33">
        <v>33.84615384615384</v>
      </c>
      <c r="P48" s="33">
        <v>195.38461538461536</v>
      </c>
      <c r="Q48" s="33">
        <v>53.846153846153847</v>
      </c>
      <c r="R48" s="33">
        <v>29.230769230769223</v>
      </c>
      <c r="S48" s="33">
        <v>195.38461538461536</v>
      </c>
      <c r="T48" s="33">
        <v>58.461538461538467</v>
      </c>
    </row>
    <row r="49" spans="2:20" ht="27.6" x14ac:dyDescent="0.3">
      <c r="B49" s="2">
        <v>47</v>
      </c>
      <c r="C49" s="2" t="s">
        <v>117</v>
      </c>
      <c r="D49" s="21" t="s">
        <v>225</v>
      </c>
      <c r="E49" s="11">
        <v>38</v>
      </c>
      <c r="F49" s="11">
        <v>35</v>
      </c>
      <c r="G49" s="11">
        <v>25</v>
      </c>
      <c r="H49" s="13">
        <v>37</v>
      </c>
      <c r="I49" s="13">
        <v>75</v>
      </c>
      <c r="J49" s="13">
        <v>20</v>
      </c>
      <c r="K49" s="12">
        <v>41</v>
      </c>
      <c r="L49" s="12">
        <v>77</v>
      </c>
      <c r="M49" s="12">
        <v>23</v>
      </c>
      <c r="N49" s="33">
        <v>32.666666666666664</v>
      </c>
      <c r="O49" s="33">
        <v>13.265306122448989</v>
      </c>
      <c r="P49" s="33">
        <v>129.59183673469391</v>
      </c>
      <c r="Q49" s="33">
        <v>38.775510204081627</v>
      </c>
      <c r="R49" s="33">
        <v>25.510204081632665</v>
      </c>
      <c r="S49" s="33">
        <v>135.71428571428572</v>
      </c>
      <c r="T49" s="33">
        <v>29.591836734693871</v>
      </c>
    </row>
    <row r="50" spans="2:20" ht="27.6" x14ac:dyDescent="0.3">
      <c r="B50" s="2">
        <v>48</v>
      </c>
      <c r="C50" s="2" t="s">
        <v>119</v>
      </c>
      <c r="D50" s="21" t="s">
        <v>226</v>
      </c>
      <c r="E50" s="11">
        <v>40</v>
      </c>
      <c r="F50" s="11">
        <v>50</v>
      </c>
      <c r="G50" s="11">
        <v>50</v>
      </c>
      <c r="H50" s="13">
        <v>36</v>
      </c>
      <c r="I50" s="13">
        <v>78</v>
      </c>
      <c r="J50" s="13">
        <v>21</v>
      </c>
      <c r="K50" s="12">
        <v>35</v>
      </c>
      <c r="L50" s="12">
        <v>78</v>
      </c>
      <c r="M50" s="12">
        <v>20</v>
      </c>
      <c r="N50" s="33">
        <v>46.666666666666664</v>
      </c>
      <c r="O50" s="33">
        <v>22.857142857142854</v>
      </c>
      <c r="P50" s="33">
        <v>67.142857142857153</v>
      </c>
      <c r="Q50" s="33">
        <v>54.999999999999993</v>
      </c>
      <c r="R50" s="33">
        <v>24.999999999999996</v>
      </c>
      <c r="S50" s="33">
        <v>67.142857142857153</v>
      </c>
      <c r="T50" s="33">
        <v>57.142857142857139</v>
      </c>
    </row>
    <row r="51" spans="2:20" ht="55.2" x14ac:dyDescent="0.3">
      <c r="B51" s="2">
        <v>49</v>
      </c>
      <c r="C51" s="2" t="s">
        <v>121</v>
      </c>
      <c r="D51" s="21" t="s">
        <v>227</v>
      </c>
      <c r="E51" s="11">
        <v>70</v>
      </c>
      <c r="F51" s="11">
        <v>85</v>
      </c>
      <c r="G51" s="11">
        <v>75</v>
      </c>
      <c r="H51" s="13">
        <v>67</v>
      </c>
      <c r="I51" s="13">
        <v>85</v>
      </c>
      <c r="J51" s="13">
        <v>50</v>
      </c>
      <c r="K51" s="12">
        <v>73</v>
      </c>
      <c r="L51" s="12">
        <v>87</v>
      </c>
      <c r="M51" s="12">
        <v>59</v>
      </c>
      <c r="N51" s="33">
        <v>76.666666666666671</v>
      </c>
      <c r="O51" s="33">
        <v>12.608695652173918</v>
      </c>
      <c r="P51" s="33">
        <v>10.869565217391298</v>
      </c>
      <c r="Q51" s="33">
        <v>34.782608695652179</v>
      </c>
      <c r="R51" s="33">
        <v>4.7826086956521792</v>
      </c>
      <c r="S51" s="33">
        <v>13.478260869565212</v>
      </c>
      <c r="T51" s="33">
        <v>23.04347826086957</v>
      </c>
    </row>
    <row r="52" spans="2:20" ht="41.4" x14ac:dyDescent="0.3">
      <c r="B52" s="2">
        <v>50</v>
      </c>
      <c r="C52" s="2" t="s">
        <v>123</v>
      </c>
      <c r="D52" s="21" t="s">
        <v>228</v>
      </c>
      <c r="E52" s="11">
        <v>55</v>
      </c>
      <c r="F52" s="11">
        <v>65</v>
      </c>
      <c r="G52" s="11">
        <v>75</v>
      </c>
      <c r="H52" s="13">
        <v>65</v>
      </c>
      <c r="I52" s="13">
        <v>84</v>
      </c>
      <c r="J52" s="13">
        <v>45</v>
      </c>
      <c r="K52" s="12">
        <v>67</v>
      </c>
      <c r="L52" s="12">
        <v>85</v>
      </c>
      <c r="M52" s="12">
        <v>48</v>
      </c>
      <c r="N52" s="33">
        <v>65</v>
      </c>
      <c r="O52" s="33">
        <v>0</v>
      </c>
      <c r="P52" s="33">
        <v>29.230769230769234</v>
      </c>
      <c r="Q52" s="33">
        <v>30.76923076923077</v>
      </c>
      <c r="R52" s="33">
        <v>3.0769230769230771</v>
      </c>
      <c r="S52" s="33">
        <v>30.76923076923077</v>
      </c>
      <c r="T52" s="33">
        <v>26.153846153846157</v>
      </c>
    </row>
    <row r="53" spans="2:20" x14ac:dyDescent="0.3">
      <c r="B53" s="2">
        <v>51</v>
      </c>
      <c r="C53" s="2" t="s">
        <v>125</v>
      </c>
      <c r="D53" s="21" t="s">
        <v>229</v>
      </c>
      <c r="E53" s="11">
        <v>28</v>
      </c>
      <c r="F53" s="11">
        <v>20</v>
      </c>
      <c r="G53" s="11">
        <v>25</v>
      </c>
      <c r="H53" s="13">
        <v>39</v>
      </c>
      <c r="I53" s="13">
        <v>63</v>
      </c>
      <c r="J53" s="13">
        <v>15</v>
      </c>
      <c r="K53" s="12">
        <v>38</v>
      </c>
      <c r="L53" s="12">
        <v>62</v>
      </c>
      <c r="M53" s="12">
        <v>14</v>
      </c>
      <c r="N53" s="33">
        <v>24.333333333333332</v>
      </c>
      <c r="O53" s="33">
        <v>60.273972602739732</v>
      </c>
      <c r="P53" s="33">
        <v>158.90410958904113</v>
      </c>
      <c r="Q53" s="33">
        <v>38.356164383561641</v>
      </c>
      <c r="R53" s="33">
        <v>56.164383561643838</v>
      </c>
      <c r="S53" s="33">
        <v>154.79452054794521</v>
      </c>
      <c r="T53" s="33">
        <v>42.465753424657535</v>
      </c>
    </row>
    <row r="54" spans="2:20" ht="27.6" x14ac:dyDescent="0.3">
      <c r="B54" s="2">
        <v>52</v>
      </c>
      <c r="C54" s="2" t="s">
        <v>127</v>
      </c>
      <c r="D54" s="21" t="s">
        <v>230</v>
      </c>
      <c r="E54" s="11">
        <v>34</v>
      </c>
      <c r="F54" s="11">
        <v>40</v>
      </c>
      <c r="G54" s="11">
        <v>50</v>
      </c>
      <c r="H54" s="13">
        <v>28</v>
      </c>
      <c r="I54" s="13">
        <v>77</v>
      </c>
      <c r="J54" s="13">
        <v>15</v>
      </c>
      <c r="K54" s="12">
        <v>28</v>
      </c>
      <c r="L54" s="12">
        <v>77</v>
      </c>
      <c r="M54" s="12">
        <v>15</v>
      </c>
      <c r="N54" s="33">
        <v>41.333333333333336</v>
      </c>
      <c r="O54" s="33">
        <v>32.258064516129039</v>
      </c>
      <c r="P54" s="33">
        <v>86.290322580645153</v>
      </c>
      <c r="Q54" s="33">
        <v>63.70967741935484</v>
      </c>
      <c r="R54" s="33">
        <v>32.258064516129039</v>
      </c>
      <c r="S54" s="33">
        <v>86.290322580645153</v>
      </c>
      <c r="T54" s="33">
        <v>63.70967741935484</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24.249512414092678</v>
      </c>
      <c r="P63" s="33">
        <v>82.4087123333737</v>
      </c>
      <c r="Q63" s="33">
        <v>43.838900947357189</v>
      </c>
      <c r="R63" s="33">
        <v>21.898343327824723</v>
      </c>
      <c r="S63" s="33">
        <v>83.295553236322505</v>
      </c>
      <c r="T63" s="33">
        <v>40.595010023991549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T63"/>
  <sheetViews>
    <sheetView topLeftCell="B52" zoomScaleNormal="100" workbookViewId="0">
      <selection activeCell="E3" sqref="E3:G54"/>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96.6" x14ac:dyDescent="0.3">
      <c r="B3" s="2">
        <v>1</v>
      </c>
      <c r="C3" s="2" t="s">
        <v>34</v>
      </c>
      <c r="D3" s="21" t="s">
        <v>231</v>
      </c>
      <c r="E3" s="10">
        <v>55</v>
      </c>
      <c r="F3" s="11">
        <v>60</v>
      </c>
      <c r="G3" s="11">
        <v>50</v>
      </c>
      <c r="H3" s="13">
        <v>52</v>
      </c>
      <c r="I3" s="13">
        <v>83</v>
      </c>
      <c r="J3" s="13">
        <v>22</v>
      </c>
      <c r="K3" s="12">
        <v>46</v>
      </c>
      <c r="L3" s="12">
        <v>81</v>
      </c>
      <c r="M3" s="12">
        <v>20</v>
      </c>
      <c r="N3" s="32">
        <v>55</v>
      </c>
      <c r="O3" s="33">
        <v>5.4545454545454541</v>
      </c>
      <c r="P3" s="33">
        <v>50.909090909090907</v>
      </c>
      <c r="Q3" s="33">
        <v>60</v>
      </c>
      <c r="R3" s="33">
        <v>16.363636363636363</v>
      </c>
      <c r="S3" s="33">
        <v>47.272727272727273</v>
      </c>
      <c r="T3" s="33">
        <v>63.636363636363633</v>
      </c>
    </row>
    <row r="4" spans="2:20" ht="110.4" x14ac:dyDescent="0.3">
      <c r="B4" s="2">
        <v>2</v>
      </c>
      <c r="C4" s="2" t="s">
        <v>36</v>
      </c>
      <c r="D4" s="21" t="s">
        <v>232</v>
      </c>
      <c r="E4" s="10">
        <v>30</v>
      </c>
      <c r="F4" s="11">
        <v>45</v>
      </c>
      <c r="G4" s="11">
        <v>50</v>
      </c>
      <c r="H4" s="13">
        <v>47</v>
      </c>
      <c r="I4" s="13">
        <v>81</v>
      </c>
      <c r="J4" s="13">
        <v>13</v>
      </c>
      <c r="K4" s="12">
        <v>38</v>
      </c>
      <c r="L4" s="12">
        <v>78</v>
      </c>
      <c r="M4" s="12">
        <v>14</v>
      </c>
      <c r="N4" s="32">
        <v>41.666666666666664</v>
      </c>
      <c r="O4" s="33">
        <v>12.800000000000006</v>
      </c>
      <c r="P4" s="33">
        <v>94.4</v>
      </c>
      <c r="Q4" s="33">
        <v>68.8</v>
      </c>
      <c r="R4" s="33">
        <v>8.7999999999999954</v>
      </c>
      <c r="S4" s="33">
        <v>87.200000000000017</v>
      </c>
      <c r="T4" s="33">
        <v>66.400000000000006</v>
      </c>
    </row>
    <row r="5" spans="2:20" ht="27.6" x14ac:dyDescent="0.3">
      <c r="B5" s="2">
        <v>3</v>
      </c>
      <c r="C5" s="2" t="s">
        <v>38</v>
      </c>
      <c r="D5" s="21" t="s">
        <v>233</v>
      </c>
      <c r="E5" s="10">
        <v>10</v>
      </c>
      <c r="F5" s="11">
        <v>10</v>
      </c>
      <c r="G5" s="11">
        <v>10</v>
      </c>
      <c r="H5" s="13">
        <v>49</v>
      </c>
      <c r="I5" s="13">
        <v>75</v>
      </c>
      <c r="J5" s="13">
        <v>16</v>
      </c>
      <c r="K5" s="12">
        <v>52</v>
      </c>
      <c r="L5" s="12">
        <v>75</v>
      </c>
      <c r="M5" s="12">
        <v>24</v>
      </c>
      <c r="N5" s="32">
        <v>10</v>
      </c>
      <c r="O5" s="33">
        <v>390</v>
      </c>
      <c r="P5" s="33">
        <v>650</v>
      </c>
      <c r="Q5" s="33">
        <v>60</v>
      </c>
      <c r="R5" s="33">
        <v>420</v>
      </c>
      <c r="S5" s="33">
        <v>650</v>
      </c>
      <c r="T5" s="33">
        <v>140</v>
      </c>
    </row>
    <row r="6" spans="2:20" ht="55.2" x14ac:dyDescent="0.3">
      <c r="B6" s="2">
        <v>4</v>
      </c>
      <c r="C6" s="2" t="s">
        <v>40</v>
      </c>
      <c r="D6" s="21" t="s">
        <v>234</v>
      </c>
      <c r="E6" s="10">
        <v>40</v>
      </c>
      <c r="F6" s="11">
        <v>65</v>
      </c>
      <c r="G6" s="11">
        <v>50</v>
      </c>
      <c r="H6" s="13">
        <v>55</v>
      </c>
      <c r="I6" s="13">
        <v>77</v>
      </c>
      <c r="J6" s="13">
        <v>19</v>
      </c>
      <c r="K6" s="12">
        <v>51</v>
      </c>
      <c r="L6" s="12">
        <v>73</v>
      </c>
      <c r="M6" s="12">
        <v>16</v>
      </c>
      <c r="N6" s="32">
        <v>51.666666666666664</v>
      </c>
      <c r="O6" s="33">
        <v>6.4516129032258114</v>
      </c>
      <c r="P6" s="33">
        <v>49.032258064516135</v>
      </c>
      <c r="Q6" s="33">
        <v>63.225806451612897</v>
      </c>
      <c r="R6" s="33">
        <v>1.2903225806451568</v>
      </c>
      <c r="S6" s="33">
        <v>41.290322580645167</v>
      </c>
      <c r="T6" s="33">
        <v>69.032258064516128</v>
      </c>
    </row>
    <row r="7" spans="2:20" x14ac:dyDescent="0.3">
      <c r="B7" s="2">
        <v>5</v>
      </c>
      <c r="C7" s="2" t="s">
        <v>42</v>
      </c>
      <c r="D7" s="21" t="s">
        <v>235</v>
      </c>
      <c r="E7" s="10">
        <v>10</v>
      </c>
      <c r="F7" s="11">
        <v>5</v>
      </c>
      <c r="G7" s="11">
        <v>10</v>
      </c>
      <c r="H7" s="13">
        <v>50</v>
      </c>
      <c r="I7" s="13">
        <v>65</v>
      </c>
      <c r="J7" s="13">
        <v>13</v>
      </c>
      <c r="K7" s="12">
        <v>48</v>
      </c>
      <c r="L7" s="12">
        <v>64</v>
      </c>
      <c r="M7" s="12">
        <v>13</v>
      </c>
      <c r="N7" s="32">
        <v>8.3333333333333339</v>
      </c>
      <c r="O7" s="33">
        <v>499.99999999999989</v>
      </c>
      <c r="P7" s="33">
        <v>679.99999999999989</v>
      </c>
      <c r="Q7" s="33">
        <v>55.999999999999993</v>
      </c>
      <c r="R7" s="33">
        <v>476</v>
      </c>
      <c r="S7" s="33">
        <v>667.99999999999989</v>
      </c>
      <c r="T7" s="33">
        <v>55.999999999999993</v>
      </c>
    </row>
    <row r="8" spans="2:20" ht="82.8" x14ac:dyDescent="0.3">
      <c r="B8" s="2">
        <v>6</v>
      </c>
      <c r="C8" s="2" t="s">
        <v>44</v>
      </c>
      <c r="D8" s="21" t="s">
        <v>236</v>
      </c>
      <c r="E8" s="10">
        <v>65</v>
      </c>
      <c r="F8" s="11">
        <v>90</v>
      </c>
      <c r="G8" s="11">
        <v>90</v>
      </c>
      <c r="H8" s="13">
        <v>47</v>
      </c>
      <c r="I8" s="13">
        <v>82</v>
      </c>
      <c r="J8" s="13">
        <v>18</v>
      </c>
      <c r="K8" s="12">
        <v>44</v>
      </c>
      <c r="L8" s="12">
        <v>81</v>
      </c>
      <c r="M8" s="12">
        <v>18</v>
      </c>
      <c r="N8" s="32">
        <v>81.666666666666671</v>
      </c>
      <c r="O8" s="33">
        <v>42.448979591836739</v>
      </c>
      <c r="P8" s="33">
        <v>0.40816326530611657</v>
      </c>
      <c r="Q8" s="33">
        <v>77.959183673469397</v>
      </c>
      <c r="R8" s="33">
        <v>46.122448979591837</v>
      </c>
      <c r="S8" s="33">
        <v>0.81632653061225069</v>
      </c>
      <c r="T8" s="33">
        <v>77.959183673469397</v>
      </c>
    </row>
    <row r="9" spans="2:20" ht="55.2" x14ac:dyDescent="0.3">
      <c r="B9" s="2">
        <v>7</v>
      </c>
      <c r="C9" s="2" t="s">
        <v>46</v>
      </c>
      <c r="D9" s="21" t="s">
        <v>237</v>
      </c>
      <c r="E9" s="10">
        <v>60</v>
      </c>
      <c r="F9" s="11">
        <v>70</v>
      </c>
      <c r="G9" s="11">
        <v>75</v>
      </c>
      <c r="H9" s="13">
        <v>47</v>
      </c>
      <c r="I9" s="13">
        <v>80</v>
      </c>
      <c r="J9" s="13">
        <v>21</v>
      </c>
      <c r="K9" s="12">
        <v>45</v>
      </c>
      <c r="L9" s="12">
        <v>79</v>
      </c>
      <c r="M9" s="12">
        <v>22</v>
      </c>
      <c r="N9" s="32">
        <v>68.333333333333329</v>
      </c>
      <c r="O9" s="33">
        <v>31.219512195121947</v>
      </c>
      <c r="P9" s="33">
        <v>17.073170731707325</v>
      </c>
      <c r="Q9" s="33">
        <v>69.268292682926827</v>
      </c>
      <c r="R9" s="33">
        <v>34.146341463414629</v>
      </c>
      <c r="S9" s="33">
        <v>15.609756097560984</v>
      </c>
      <c r="T9" s="33">
        <v>67.804878048780481</v>
      </c>
    </row>
    <row r="10" spans="2:20" ht="317.39999999999998" x14ac:dyDescent="0.3">
      <c r="B10" s="2">
        <v>8</v>
      </c>
      <c r="C10" s="2" t="s">
        <v>48</v>
      </c>
      <c r="D10" s="21" t="s">
        <v>238</v>
      </c>
      <c r="E10" s="10">
        <v>48</v>
      </c>
      <c r="F10" s="11">
        <v>60</v>
      </c>
      <c r="G10" s="11">
        <v>50</v>
      </c>
      <c r="H10" s="13">
        <v>52</v>
      </c>
      <c r="I10" s="13">
        <v>84</v>
      </c>
      <c r="J10" s="13">
        <v>10</v>
      </c>
      <c r="K10" s="12">
        <v>50</v>
      </c>
      <c r="L10" s="12">
        <v>83</v>
      </c>
      <c r="M10" s="12">
        <v>11</v>
      </c>
      <c r="N10" s="32">
        <v>52.666666666666664</v>
      </c>
      <c r="O10" s="33">
        <v>1.2658227848101222</v>
      </c>
      <c r="P10" s="33">
        <v>59.493670886075954</v>
      </c>
      <c r="Q10" s="33">
        <v>81.012658227848107</v>
      </c>
      <c r="R10" s="33">
        <v>5.0632911392405022</v>
      </c>
      <c r="S10" s="33">
        <v>57.594936708860764</v>
      </c>
      <c r="T10" s="33">
        <v>79.113924050632917</v>
      </c>
    </row>
    <row r="11" spans="2:20" ht="55.2" x14ac:dyDescent="0.3">
      <c r="B11" s="2">
        <v>9</v>
      </c>
      <c r="C11" s="2" t="s">
        <v>50</v>
      </c>
      <c r="D11" s="21" t="s">
        <v>239</v>
      </c>
      <c r="E11" s="10">
        <v>48</v>
      </c>
      <c r="F11" s="11">
        <v>60</v>
      </c>
      <c r="G11" s="11">
        <v>50</v>
      </c>
      <c r="H11" s="13">
        <v>39</v>
      </c>
      <c r="I11" s="13">
        <v>81</v>
      </c>
      <c r="J11" s="13">
        <v>15</v>
      </c>
      <c r="K11" s="12">
        <v>37</v>
      </c>
      <c r="L11" s="12">
        <v>80</v>
      </c>
      <c r="M11" s="12">
        <v>16</v>
      </c>
      <c r="N11" s="32">
        <v>52.666666666666664</v>
      </c>
      <c r="O11" s="33">
        <v>25.949367088607588</v>
      </c>
      <c r="P11" s="33">
        <v>53.797468354430386</v>
      </c>
      <c r="Q11" s="33">
        <v>71.51898734177216</v>
      </c>
      <c r="R11" s="33">
        <v>29.746835443037973</v>
      </c>
      <c r="S11" s="33">
        <v>51.898734177215204</v>
      </c>
      <c r="T11" s="33">
        <v>69.620253164556956</v>
      </c>
    </row>
    <row r="12" spans="2:20" ht="96.6" x14ac:dyDescent="0.3">
      <c r="B12" s="2">
        <v>10</v>
      </c>
      <c r="C12" s="2" t="s">
        <v>51</v>
      </c>
      <c r="D12" s="21" t="s">
        <v>240</v>
      </c>
      <c r="E12" s="10">
        <v>60</v>
      </c>
      <c r="F12" s="11">
        <v>65</v>
      </c>
      <c r="G12" s="11">
        <v>50</v>
      </c>
      <c r="H12" s="13">
        <v>39</v>
      </c>
      <c r="I12" s="13">
        <v>81</v>
      </c>
      <c r="J12" s="13">
        <v>15</v>
      </c>
      <c r="K12" s="12">
        <v>37</v>
      </c>
      <c r="L12" s="12">
        <v>80</v>
      </c>
      <c r="M12" s="12">
        <v>16</v>
      </c>
      <c r="N12" s="32">
        <v>58.333333333333336</v>
      </c>
      <c r="O12" s="33">
        <v>33.142857142857146</v>
      </c>
      <c r="P12" s="33">
        <v>38.857142857142854</v>
      </c>
      <c r="Q12" s="33">
        <v>74.285714285714292</v>
      </c>
      <c r="R12" s="33">
        <v>36.571428571428569</v>
      </c>
      <c r="S12" s="33">
        <v>37.142857142857139</v>
      </c>
      <c r="T12" s="33">
        <v>72.571428571428569</v>
      </c>
    </row>
    <row r="13" spans="2:20" ht="41.4" x14ac:dyDescent="0.3">
      <c r="B13" s="2">
        <v>11</v>
      </c>
      <c r="C13" s="2" t="s">
        <v>52</v>
      </c>
      <c r="D13" s="21" t="s">
        <v>241</v>
      </c>
      <c r="E13" s="10">
        <v>36</v>
      </c>
      <c r="F13" s="11">
        <v>45</v>
      </c>
      <c r="G13" s="11">
        <v>50</v>
      </c>
      <c r="H13" s="13">
        <v>45</v>
      </c>
      <c r="I13" s="13">
        <v>77</v>
      </c>
      <c r="J13" s="13">
        <v>19</v>
      </c>
      <c r="K13" s="12">
        <v>43</v>
      </c>
      <c r="L13" s="12">
        <v>76</v>
      </c>
      <c r="M13" s="12">
        <v>20</v>
      </c>
      <c r="N13" s="32">
        <v>43.666666666666664</v>
      </c>
      <c r="O13" s="33">
        <v>3.0534351145038223</v>
      </c>
      <c r="P13" s="33">
        <v>76.335877862595424</v>
      </c>
      <c r="Q13" s="33">
        <v>56.488549618320604</v>
      </c>
      <c r="R13" s="33">
        <v>1.5267175572519032</v>
      </c>
      <c r="S13" s="33">
        <v>74.045801526717568</v>
      </c>
      <c r="T13" s="33">
        <v>54.198473282442748</v>
      </c>
    </row>
    <row r="14" spans="2:20" ht="27.6" x14ac:dyDescent="0.3">
      <c r="B14" s="2">
        <v>12</v>
      </c>
      <c r="C14" s="2" t="s">
        <v>54</v>
      </c>
      <c r="D14" s="21" t="s">
        <v>242</v>
      </c>
      <c r="E14" s="10">
        <v>26</v>
      </c>
      <c r="F14" s="11">
        <v>20</v>
      </c>
      <c r="G14" s="11">
        <v>25</v>
      </c>
      <c r="H14" s="13">
        <v>54</v>
      </c>
      <c r="I14" s="13">
        <v>72</v>
      </c>
      <c r="J14" s="13">
        <v>18</v>
      </c>
      <c r="K14" s="12">
        <v>52</v>
      </c>
      <c r="L14" s="12">
        <v>71</v>
      </c>
      <c r="M14" s="12">
        <v>19</v>
      </c>
      <c r="N14" s="32">
        <v>23.666666666666668</v>
      </c>
      <c r="O14" s="33">
        <v>128.16901408450704</v>
      </c>
      <c r="P14" s="33">
        <v>204.22535211267601</v>
      </c>
      <c r="Q14" s="33">
        <v>23.943661971830991</v>
      </c>
      <c r="R14" s="33">
        <v>119.71830985915493</v>
      </c>
      <c r="S14" s="33">
        <v>199.99999999999997</v>
      </c>
      <c r="T14" s="33">
        <v>19.718309859154935</v>
      </c>
    </row>
    <row r="15" spans="2:20" ht="55.2" x14ac:dyDescent="0.3">
      <c r="B15" s="2">
        <v>13</v>
      </c>
      <c r="C15" s="2" t="s">
        <v>56</v>
      </c>
      <c r="D15" s="21" t="s">
        <v>243</v>
      </c>
      <c r="E15" s="10">
        <v>30</v>
      </c>
      <c r="F15" s="11">
        <v>45</v>
      </c>
      <c r="G15" s="11">
        <v>50</v>
      </c>
      <c r="H15" s="13">
        <v>53</v>
      </c>
      <c r="I15" s="13">
        <v>75</v>
      </c>
      <c r="J15" s="13">
        <v>16</v>
      </c>
      <c r="K15" s="12">
        <v>53</v>
      </c>
      <c r="L15" s="12">
        <v>73</v>
      </c>
      <c r="M15" s="12">
        <v>18</v>
      </c>
      <c r="N15" s="32">
        <v>41.666666666666664</v>
      </c>
      <c r="O15" s="33">
        <v>27.200000000000006</v>
      </c>
      <c r="P15" s="33">
        <v>80.000000000000014</v>
      </c>
      <c r="Q15" s="33">
        <v>61.6</v>
      </c>
      <c r="R15" s="33">
        <v>27.200000000000006</v>
      </c>
      <c r="S15" s="33">
        <v>75.200000000000017</v>
      </c>
      <c r="T15" s="33">
        <v>56.8</v>
      </c>
    </row>
    <row r="16" spans="2:20" ht="110.4" x14ac:dyDescent="0.3">
      <c r="B16" s="2">
        <v>14</v>
      </c>
      <c r="C16" s="2" t="s">
        <v>58</v>
      </c>
      <c r="D16" s="21" t="s">
        <v>244</v>
      </c>
      <c r="E16" s="10">
        <v>45</v>
      </c>
      <c r="F16" s="11">
        <v>40</v>
      </c>
      <c r="G16" s="11">
        <v>50</v>
      </c>
      <c r="H16" s="13">
        <v>41</v>
      </c>
      <c r="I16" s="13">
        <v>81</v>
      </c>
      <c r="J16" s="13">
        <v>16</v>
      </c>
      <c r="K16" s="12">
        <v>45</v>
      </c>
      <c r="L16" s="12">
        <v>81</v>
      </c>
      <c r="M16" s="12">
        <v>17</v>
      </c>
      <c r="N16" s="32">
        <v>45</v>
      </c>
      <c r="O16" s="33">
        <v>8.8888888888888893</v>
      </c>
      <c r="P16" s="33">
        <v>80</v>
      </c>
      <c r="Q16" s="33">
        <v>64.444444444444443</v>
      </c>
      <c r="R16" s="33">
        <v>0</v>
      </c>
      <c r="S16" s="33">
        <v>80</v>
      </c>
      <c r="T16" s="33">
        <v>62.222222222222221</v>
      </c>
    </row>
    <row r="17" spans="2:20" ht="27.6" x14ac:dyDescent="0.3">
      <c r="B17" s="2">
        <v>15</v>
      </c>
      <c r="C17" s="2" t="s">
        <v>59</v>
      </c>
      <c r="D17" s="21" t="s">
        <v>245</v>
      </c>
      <c r="E17" s="10">
        <v>21</v>
      </c>
      <c r="F17" s="11">
        <v>20</v>
      </c>
      <c r="G17" s="11">
        <v>25</v>
      </c>
      <c r="H17" s="13">
        <v>57</v>
      </c>
      <c r="I17" s="13">
        <v>69</v>
      </c>
      <c r="J17" s="13">
        <v>19</v>
      </c>
      <c r="K17" s="12">
        <v>54</v>
      </c>
      <c r="L17" s="12">
        <v>69</v>
      </c>
      <c r="M17" s="12">
        <v>20</v>
      </c>
      <c r="N17" s="32">
        <v>22</v>
      </c>
      <c r="O17" s="33">
        <v>159.09090909090909</v>
      </c>
      <c r="P17" s="33">
        <v>213.63636363636363</v>
      </c>
      <c r="Q17" s="33">
        <v>13.636363636363635</v>
      </c>
      <c r="R17" s="33">
        <v>145.45454545454547</v>
      </c>
      <c r="S17" s="33">
        <v>213.63636363636363</v>
      </c>
      <c r="T17" s="33">
        <v>9.0909090909090917</v>
      </c>
    </row>
    <row r="18" spans="2:20" ht="55.2" x14ac:dyDescent="0.3">
      <c r="B18" s="2">
        <v>16</v>
      </c>
      <c r="C18" s="2" t="s">
        <v>61</v>
      </c>
      <c r="D18" s="23" t="s">
        <v>246</v>
      </c>
      <c r="E18" s="10">
        <v>40</v>
      </c>
      <c r="F18" s="11">
        <v>50</v>
      </c>
      <c r="G18" s="11">
        <v>50</v>
      </c>
      <c r="H18" s="13">
        <v>50</v>
      </c>
      <c r="I18" s="13">
        <v>74</v>
      </c>
      <c r="J18" s="13">
        <v>17</v>
      </c>
      <c r="K18" s="12">
        <v>48</v>
      </c>
      <c r="L18" s="12">
        <v>72</v>
      </c>
      <c r="M18" s="12">
        <v>19</v>
      </c>
      <c r="N18" s="32">
        <v>46.666666666666664</v>
      </c>
      <c r="O18" s="33">
        <v>7.1428571428571477</v>
      </c>
      <c r="P18" s="33">
        <v>58.571428571428577</v>
      </c>
      <c r="Q18" s="33">
        <v>63.571428571428569</v>
      </c>
      <c r="R18" s="33">
        <v>2.8571428571428621</v>
      </c>
      <c r="S18" s="33">
        <v>54.285714285714292</v>
      </c>
      <c r="T18" s="33">
        <v>59.285714285714285</v>
      </c>
    </row>
    <row r="19" spans="2:20" ht="55.2" x14ac:dyDescent="0.3">
      <c r="B19" s="2">
        <v>17</v>
      </c>
      <c r="C19" s="2" t="s">
        <v>63</v>
      </c>
      <c r="D19" s="23" t="s">
        <v>271</v>
      </c>
      <c r="E19" s="10">
        <v>50</v>
      </c>
      <c r="F19" s="11">
        <v>65</v>
      </c>
      <c r="G19" s="11">
        <v>50</v>
      </c>
      <c r="H19" s="13">
        <v>51</v>
      </c>
      <c r="I19" s="13">
        <v>80</v>
      </c>
      <c r="J19" s="13">
        <v>23</v>
      </c>
      <c r="K19" s="12">
        <v>46</v>
      </c>
      <c r="L19" s="12">
        <v>78</v>
      </c>
      <c r="M19" s="12">
        <v>24</v>
      </c>
      <c r="N19" s="32">
        <v>55</v>
      </c>
      <c r="O19" s="33">
        <v>7.2727272727272725</v>
      </c>
      <c r="P19" s="33">
        <v>45.454545454545453</v>
      </c>
      <c r="Q19" s="33">
        <v>58.18181818181818</v>
      </c>
      <c r="R19" s="33">
        <v>16.363636363636363</v>
      </c>
      <c r="S19" s="33">
        <v>41.818181818181813</v>
      </c>
      <c r="T19" s="33">
        <v>56.36363636363636</v>
      </c>
    </row>
    <row r="20" spans="2:20" ht="27.6" x14ac:dyDescent="0.3">
      <c r="B20" s="2">
        <v>18</v>
      </c>
      <c r="C20" s="2" t="s">
        <v>65</v>
      </c>
      <c r="D20" s="21" t="s">
        <v>247</v>
      </c>
      <c r="E20" s="10">
        <v>20</v>
      </c>
      <c r="F20" s="11">
        <v>18</v>
      </c>
      <c r="G20" s="11">
        <v>25</v>
      </c>
      <c r="H20" s="13">
        <v>50</v>
      </c>
      <c r="I20" s="13">
        <v>73</v>
      </c>
      <c r="J20" s="13">
        <v>17</v>
      </c>
      <c r="K20" s="12">
        <v>48</v>
      </c>
      <c r="L20" s="12">
        <v>73</v>
      </c>
      <c r="M20" s="12">
        <v>18</v>
      </c>
      <c r="N20" s="32">
        <v>21</v>
      </c>
      <c r="O20" s="33">
        <v>138.0952380952381</v>
      </c>
      <c r="P20" s="33">
        <v>247.61904761904762</v>
      </c>
      <c r="Q20" s="33">
        <v>19.047619047619047</v>
      </c>
      <c r="R20" s="33">
        <v>128.57142857142858</v>
      </c>
      <c r="S20" s="33">
        <v>247.61904761904762</v>
      </c>
      <c r="T20" s="33">
        <v>14.285714285714285</v>
      </c>
    </row>
    <row r="21" spans="2:20" ht="55.2" x14ac:dyDescent="0.3">
      <c r="B21" s="2">
        <v>19</v>
      </c>
      <c r="C21" s="2" t="s">
        <v>67</v>
      </c>
      <c r="D21" s="21" t="s">
        <v>248</v>
      </c>
      <c r="E21" s="10">
        <v>60</v>
      </c>
      <c r="F21" s="11">
        <v>75</v>
      </c>
      <c r="G21" s="11">
        <v>75</v>
      </c>
      <c r="H21" s="13">
        <v>39</v>
      </c>
      <c r="I21" s="13">
        <v>81</v>
      </c>
      <c r="J21" s="13">
        <v>15</v>
      </c>
      <c r="K21" s="12">
        <v>37</v>
      </c>
      <c r="L21" s="12">
        <v>80</v>
      </c>
      <c r="M21" s="12">
        <v>16</v>
      </c>
      <c r="N21" s="32">
        <v>70</v>
      </c>
      <c r="O21" s="33">
        <v>44.285714285714285</v>
      </c>
      <c r="P21" s="33">
        <v>15.714285714285714</v>
      </c>
      <c r="Q21" s="33">
        <v>78.571428571428569</v>
      </c>
      <c r="R21" s="33">
        <v>47.142857142857139</v>
      </c>
      <c r="S21" s="33">
        <v>14.285714285714285</v>
      </c>
      <c r="T21" s="33">
        <v>77.142857142857153</v>
      </c>
    </row>
    <row r="22" spans="2:20" x14ac:dyDescent="0.3">
      <c r="B22" s="2">
        <v>20</v>
      </c>
      <c r="C22" s="2" t="s">
        <v>68</v>
      </c>
      <c r="D22" s="21" t="s">
        <v>249</v>
      </c>
      <c r="E22" s="10">
        <v>10</v>
      </c>
      <c r="F22" s="11">
        <v>5</v>
      </c>
      <c r="G22" s="11">
        <v>10</v>
      </c>
      <c r="H22" s="13">
        <v>50</v>
      </c>
      <c r="I22" s="13">
        <v>65</v>
      </c>
      <c r="J22" s="13">
        <v>13</v>
      </c>
      <c r="K22" s="12">
        <v>48</v>
      </c>
      <c r="L22" s="12">
        <v>64</v>
      </c>
      <c r="M22" s="12">
        <v>13</v>
      </c>
      <c r="N22" s="32">
        <v>8.3333333333333339</v>
      </c>
      <c r="O22" s="33">
        <v>499.99999999999989</v>
      </c>
      <c r="P22" s="33">
        <v>679.99999999999989</v>
      </c>
      <c r="Q22" s="33">
        <v>55.999999999999993</v>
      </c>
      <c r="R22" s="33">
        <v>476</v>
      </c>
      <c r="S22" s="33">
        <v>667.99999999999989</v>
      </c>
      <c r="T22" s="33">
        <v>55.999999999999993</v>
      </c>
    </row>
    <row r="23" spans="2:20" ht="41.4" x14ac:dyDescent="0.3">
      <c r="B23" s="2">
        <v>21</v>
      </c>
      <c r="C23" s="2" t="s">
        <v>70</v>
      </c>
      <c r="D23" s="21" t="s">
        <v>250</v>
      </c>
      <c r="E23" s="10">
        <v>40</v>
      </c>
      <c r="F23" s="11">
        <v>55</v>
      </c>
      <c r="G23" s="11">
        <v>50</v>
      </c>
      <c r="H23" s="13">
        <v>50</v>
      </c>
      <c r="I23" s="13">
        <v>73</v>
      </c>
      <c r="J23" s="13">
        <v>17</v>
      </c>
      <c r="K23" s="12">
        <v>49</v>
      </c>
      <c r="L23" s="12">
        <v>73</v>
      </c>
      <c r="M23" s="12">
        <v>19</v>
      </c>
      <c r="N23" s="32">
        <v>48.333333333333336</v>
      </c>
      <c r="O23" s="33">
        <v>3.4482758620689604</v>
      </c>
      <c r="P23" s="33">
        <v>51.034482758620683</v>
      </c>
      <c r="Q23" s="33">
        <v>64.827586206896541</v>
      </c>
      <c r="R23" s="33">
        <v>1.3793103448275812</v>
      </c>
      <c r="S23" s="33">
        <v>51.034482758620683</v>
      </c>
      <c r="T23" s="33">
        <v>60.689655172413794</v>
      </c>
    </row>
    <row r="24" spans="2:20" ht="55.2" x14ac:dyDescent="0.3">
      <c r="B24" s="2">
        <v>22</v>
      </c>
      <c r="C24" s="2" t="s">
        <v>71</v>
      </c>
      <c r="D24" s="21" t="s">
        <v>251</v>
      </c>
      <c r="E24" s="10">
        <v>45</v>
      </c>
      <c r="F24" s="11">
        <v>60</v>
      </c>
      <c r="G24" s="11">
        <v>50</v>
      </c>
      <c r="H24" s="13">
        <v>53</v>
      </c>
      <c r="I24" s="13">
        <v>75</v>
      </c>
      <c r="J24" s="13">
        <v>15</v>
      </c>
      <c r="K24" s="12">
        <v>53</v>
      </c>
      <c r="L24" s="12">
        <v>78</v>
      </c>
      <c r="M24" s="12">
        <v>19</v>
      </c>
      <c r="N24" s="32">
        <v>51.666666666666664</v>
      </c>
      <c r="O24" s="33">
        <v>2.5806451612903274</v>
      </c>
      <c r="P24" s="33">
        <v>45.161290322580648</v>
      </c>
      <c r="Q24" s="33">
        <v>70.967741935483872</v>
      </c>
      <c r="R24" s="33">
        <v>2.5806451612903274</v>
      </c>
      <c r="S24" s="33">
        <v>50.967741935483879</v>
      </c>
      <c r="T24" s="33">
        <v>63.225806451612897</v>
      </c>
    </row>
    <row r="25" spans="2:20" ht="69" x14ac:dyDescent="0.3">
      <c r="B25" s="2">
        <v>23</v>
      </c>
      <c r="C25" s="34" t="s">
        <v>72</v>
      </c>
      <c r="D25" s="23" t="s">
        <v>272</v>
      </c>
      <c r="E25" s="10">
        <v>85</v>
      </c>
      <c r="F25" s="11">
        <v>95</v>
      </c>
      <c r="G25" s="11">
        <v>90</v>
      </c>
      <c r="H25" s="13">
        <v>55</v>
      </c>
      <c r="I25" s="13">
        <v>82</v>
      </c>
      <c r="J25" s="13">
        <v>25</v>
      </c>
      <c r="K25" s="12">
        <v>53</v>
      </c>
      <c r="L25" s="12">
        <v>81</v>
      </c>
      <c r="M25" s="12">
        <v>27</v>
      </c>
      <c r="N25" s="32">
        <v>90</v>
      </c>
      <c r="O25" s="33">
        <v>38.888888888888893</v>
      </c>
      <c r="P25" s="33">
        <v>8.8888888888888893</v>
      </c>
      <c r="Q25" s="33">
        <v>72.222222222222214</v>
      </c>
      <c r="R25" s="33">
        <v>41.111111111111107</v>
      </c>
      <c r="S25" s="33">
        <v>10</v>
      </c>
      <c r="T25" s="33">
        <v>70</v>
      </c>
    </row>
    <row r="26" spans="2:20" ht="55.2" x14ac:dyDescent="0.3">
      <c r="B26" s="2">
        <v>24</v>
      </c>
      <c r="C26" s="2" t="s">
        <v>74</v>
      </c>
      <c r="D26" s="21" t="s">
        <v>252</v>
      </c>
      <c r="E26" s="10">
        <v>40</v>
      </c>
      <c r="F26" s="11">
        <v>55</v>
      </c>
      <c r="G26" s="11">
        <v>50</v>
      </c>
      <c r="H26" s="13">
        <v>49</v>
      </c>
      <c r="I26" s="13">
        <v>78</v>
      </c>
      <c r="J26" s="13">
        <v>18</v>
      </c>
      <c r="K26" s="12">
        <v>51</v>
      </c>
      <c r="L26" s="12">
        <v>78</v>
      </c>
      <c r="M26" s="12">
        <v>19</v>
      </c>
      <c r="N26" s="32">
        <v>48.333333333333336</v>
      </c>
      <c r="O26" s="33">
        <v>1.3793103448275812</v>
      </c>
      <c r="P26" s="33">
        <v>61.379310344827573</v>
      </c>
      <c r="Q26" s="33">
        <v>62.758620689655174</v>
      </c>
      <c r="R26" s="33">
        <v>5.5172413793103399</v>
      </c>
      <c r="S26" s="33">
        <v>61.379310344827573</v>
      </c>
      <c r="T26" s="33">
        <v>60.689655172413794</v>
      </c>
    </row>
    <row r="27" spans="2:20" ht="41.4" x14ac:dyDescent="0.3">
      <c r="B27" s="2">
        <v>25</v>
      </c>
      <c r="C27" s="2" t="s">
        <v>76</v>
      </c>
      <c r="D27" s="21" t="s">
        <v>253</v>
      </c>
      <c r="E27" s="11">
        <v>45</v>
      </c>
      <c r="F27" s="11">
        <v>65</v>
      </c>
      <c r="G27" s="11">
        <v>50</v>
      </c>
      <c r="H27" s="13">
        <v>37</v>
      </c>
      <c r="I27" s="13">
        <v>74</v>
      </c>
      <c r="J27" s="13">
        <v>26</v>
      </c>
      <c r="K27" s="12">
        <v>35</v>
      </c>
      <c r="L27" s="12">
        <v>73</v>
      </c>
      <c r="M27" s="12">
        <v>28</v>
      </c>
      <c r="N27" s="33">
        <v>53.333333333333336</v>
      </c>
      <c r="O27" s="33">
        <v>30.625000000000004</v>
      </c>
      <c r="P27" s="33">
        <v>38.749999999999993</v>
      </c>
      <c r="Q27" s="33">
        <v>51.250000000000007</v>
      </c>
      <c r="R27" s="33">
        <v>34.375000000000007</v>
      </c>
      <c r="S27" s="33">
        <v>36.875</v>
      </c>
      <c r="T27" s="33">
        <v>47.5</v>
      </c>
    </row>
    <row r="28" spans="2:20" ht="69" x14ac:dyDescent="0.3">
      <c r="B28" s="2">
        <v>26</v>
      </c>
      <c r="C28" s="2" t="s">
        <v>78</v>
      </c>
      <c r="D28" s="21" t="s">
        <v>254</v>
      </c>
      <c r="E28" s="11">
        <v>60</v>
      </c>
      <c r="F28" s="11">
        <v>68</v>
      </c>
      <c r="G28" s="11">
        <v>50</v>
      </c>
      <c r="H28" s="13">
        <v>41</v>
      </c>
      <c r="I28" s="13">
        <v>78</v>
      </c>
      <c r="J28" s="13">
        <v>17</v>
      </c>
      <c r="K28" s="12">
        <v>38</v>
      </c>
      <c r="L28" s="12">
        <v>78</v>
      </c>
      <c r="M28" s="12">
        <v>17</v>
      </c>
      <c r="N28" s="33">
        <v>59.333333333333336</v>
      </c>
      <c r="O28" s="33">
        <v>30.898876404494384</v>
      </c>
      <c r="P28" s="33">
        <v>31.460674157303366</v>
      </c>
      <c r="Q28" s="33">
        <v>71.348314606741567</v>
      </c>
      <c r="R28" s="33">
        <v>35.955056179775283</v>
      </c>
      <c r="S28" s="33">
        <v>31.460674157303366</v>
      </c>
      <c r="T28" s="33">
        <v>71.348314606741567</v>
      </c>
    </row>
    <row r="29" spans="2:20" ht="69" x14ac:dyDescent="0.3">
      <c r="B29" s="2">
        <v>27</v>
      </c>
      <c r="C29" s="2" t="s">
        <v>80</v>
      </c>
      <c r="D29" s="21" t="s">
        <v>255</v>
      </c>
      <c r="E29" s="11">
        <v>37</v>
      </c>
      <c r="F29" s="11">
        <v>50</v>
      </c>
      <c r="G29" s="11">
        <v>50</v>
      </c>
      <c r="H29" s="13">
        <v>59</v>
      </c>
      <c r="I29" s="13">
        <v>74</v>
      </c>
      <c r="J29" s="13">
        <v>16</v>
      </c>
      <c r="K29" s="12">
        <v>56</v>
      </c>
      <c r="L29" s="12">
        <v>74</v>
      </c>
      <c r="M29" s="12">
        <v>17</v>
      </c>
      <c r="N29" s="33">
        <v>45.666666666666664</v>
      </c>
      <c r="O29" s="33">
        <v>29.197080291970813</v>
      </c>
      <c r="P29" s="33">
        <v>62.043795620437969</v>
      </c>
      <c r="Q29" s="33">
        <v>64.96350364963503</v>
      </c>
      <c r="R29" s="33">
        <v>22.627737226277379</v>
      </c>
      <c r="S29" s="33">
        <v>62.043795620437969</v>
      </c>
      <c r="T29" s="33">
        <v>62.773722627737229</v>
      </c>
    </row>
    <row r="30" spans="2:20" ht="55.2" x14ac:dyDescent="0.3">
      <c r="B30" s="2">
        <v>28</v>
      </c>
      <c r="C30" s="2" t="s">
        <v>82</v>
      </c>
      <c r="D30" s="23" t="s">
        <v>273</v>
      </c>
      <c r="E30" s="11">
        <v>18</v>
      </c>
      <c r="F30" s="11">
        <v>25</v>
      </c>
      <c r="G30" s="11">
        <v>25</v>
      </c>
      <c r="H30" s="13">
        <v>24</v>
      </c>
      <c r="I30" s="13">
        <v>78</v>
      </c>
      <c r="J30" s="13">
        <v>10</v>
      </c>
      <c r="K30" s="12">
        <v>24</v>
      </c>
      <c r="L30" s="12">
        <v>77</v>
      </c>
      <c r="M30" s="12">
        <v>11</v>
      </c>
      <c r="N30" s="33">
        <v>22.666666666666668</v>
      </c>
      <c r="O30" s="33">
        <v>5.8823529411764648</v>
      </c>
      <c r="P30" s="33">
        <v>244.11764705882351</v>
      </c>
      <c r="Q30" s="33">
        <v>55.882352941176471</v>
      </c>
      <c r="R30" s="33">
        <v>5.8823529411764648</v>
      </c>
      <c r="S30" s="33">
        <v>239.70588235294113</v>
      </c>
      <c r="T30" s="33">
        <v>51.470588235294123</v>
      </c>
    </row>
    <row r="31" spans="2:20" ht="27.6" x14ac:dyDescent="0.3">
      <c r="B31" s="2">
        <v>29</v>
      </c>
      <c r="C31" s="2" t="s">
        <v>84</v>
      </c>
      <c r="D31" s="21" t="s">
        <v>256</v>
      </c>
      <c r="E31" s="11">
        <v>25</v>
      </c>
      <c r="F31" s="11">
        <v>35</v>
      </c>
      <c r="G31" s="11">
        <v>25</v>
      </c>
      <c r="H31" s="13">
        <v>48</v>
      </c>
      <c r="I31" s="13">
        <v>76</v>
      </c>
      <c r="J31" s="13">
        <v>14</v>
      </c>
      <c r="K31" s="12">
        <v>47</v>
      </c>
      <c r="L31" s="12">
        <v>76</v>
      </c>
      <c r="M31" s="12">
        <v>16</v>
      </c>
      <c r="N31" s="33">
        <v>28.333333333333332</v>
      </c>
      <c r="O31" s="33">
        <v>69.411764705882362</v>
      </c>
      <c r="P31" s="33">
        <v>168.23529411764707</v>
      </c>
      <c r="Q31" s="33">
        <v>50.588235294117645</v>
      </c>
      <c r="R31" s="33">
        <v>65.882352941176478</v>
      </c>
      <c r="S31" s="33">
        <v>168.23529411764707</v>
      </c>
      <c r="T31" s="33">
        <v>43.529411764705877</v>
      </c>
    </row>
    <row r="32" spans="2:20" ht="82.8" x14ac:dyDescent="0.3">
      <c r="B32" s="2">
        <v>30</v>
      </c>
      <c r="C32" s="2" t="s">
        <v>86</v>
      </c>
      <c r="D32" s="23" t="s">
        <v>274</v>
      </c>
      <c r="E32" s="11">
        <v>30</v>
      </c>
      <c r="F32" s="11">
        <v>45</v>
      </c>
      <c r="G32" s="11">
        <v>50</v>
      </c>
      <c r="H32" s="13">
        <v>37</v>
      </c>
      <c r="I32" s="13">
        <v>79</v>
      </c>
      <c r="J32" s="13">
        <v>15</v>
      </c>
      <c r="K32" s="12">
        <v>38</v>
      </c>
      <c r="L32" s="12">
        <v>78</v>
      </c>
      <c r="M32" s="12">
        <v>16</v>
      </c>
      <c r="N32" s="33">
        <v>41.666666666666664</v>
      </c>
      <c r="O32" s="33">
        <v>11.199999999999994</v>
      </c>
      <c r="P32" s="33">
        <v>89.600000000000009</v>
      </c>
      <c r="Q32" s="33">
        <v>64</v>
      </c>
      <c r="R32" s="33">
        <v>8.7999999999999954</v>
      </c>
      <c r="S32" s="33">
        <v>87.200000000000017</v>
      </c>
      <c r="T32" s="33">
        <v>61.6</v>
      </c>
    </row>
    <row r="33" spans="2:20" ht="41.4" x14ac:dyDescent="0.3">
      <c r="B33" s="2">
        <v>31</v>
      </c>
      <c r="C33" s="2" t="s">
        <v>88</v>
      </c>
      <c r="D33" s="23" t="s">
        <v>257</v>
      </c>
      <c r="E33" s="11">
        <v>38</v>
      </c>
      <c r="F33" s="11">
        <v>45</v>
      </c>
      <c r="G33" s="11">
        <v>50</v>
      </c>
      <c r="H33" s="13">
        <v>50</v>
      </c>
      <c r="I33" s="13">
        <v>79</v>
      </c>
      <c r="J33" s="13">
        <v>17</v>
      </c>
      <c r="K33" s="12">
        <v>46</v>
      </c>
      <c r="L33" s="12">
        <v>77</v>
      </c>
      <c r="M33" s="12">
        <v>17</v>
      </c>
      <c r="N33" s="33">
        <v>44.333333333333336</v>
      </c>
      <c r="O33" s="33">
        <v>12.781954887218038</v>
      </c>
      <c r="P33" s="33">
        <v>78.195488721804509</v>
      </c>
      <c r="Q33" s="33">
        <v>61.65413533834586</v>
      </c>
      <c r="R33" s="33">
        <v>3.7593984962405957</v>
      </c>
      <c r="S33" s="33">
        <v>73.68421052631578</v>
      </c>
      <c r="T33" s="33">
        <v>61.65413533834586</v>
      </c>
    </row>
    <row r="34" spans="2:20" ht="55.2" x14ac:dyDescent="0.3">
      <c r="B34" s="2">
        <v>32</v>
      </c>
      <c r="C34" s="2" t="s">
        <v>90</v>
      </c>
      <c r="D34" s="21" t="s">
        <v>258</v>
      </c>
      <c r="E34" s="11">
        <v>37</v>
      </c>
      <c r="F34" s="11">
        <v>45</v>
      </c>
      <c r="G34" s="11">
        <v>50</v>
      </c>
      <c r="H34" s="13">
        <v>51</v>
      </c>
      <c r="I34" s="13">
        <v>78</v>
      </c>
      <c r="J34" s="13">
        <v>14</v>
      </c>
      <c r="K34" s="12">
        <v>38</v>
      </c>
      <c r="L34" s="12">
        <v>75</v>
      </c>
      <c r="M34" s="12">
        <v>14</v>
      </c>
      <c r="N34" s="33">
        <v>44</v>
      </c>
      <c r="O34" s="33">
        <v>15.909090909090908</v>
      </c>
      <c r="P34" s="33">
        <v>77.272727272727266</v>
      </c>
      <c r="Q34" s="33">
        <v>68.181818181818173</v>
      </c>
      <c r="R34" s="33">
        <v>13.636363636363635</v>
      </c>
      <c r="S34" s="33">
        <v>70.454545454545453</v>
      </c>
      <c r="T34" s="33">
        <v>68.181818181818173</v>
      </c>
    </row>
    <row r="35" spans="2:20" ht="96.6" x14ac:dyDescent="0.3">
      <c r="B35" s="2">
        <v>33</v>
      </c>
      <c r="C35" s="2" t="s">
        <v>92</v>
      </c>
      <c r="D35" s="21" t="s">
        <v>259</v>
      </c>
      <c r="E35" s="11">
        <v>55</v>
      </c>
      <c r="F35" s="11">
        <v>65</v>
      </c>
      <c r="G35" s="11">
        <v>50</v>
      </c>
      <c r="H35" s="13">
        <v>48</v>
      </c>
      <c r="I35" s="13">
        <v>80</v>
      </c>
      <c r="J35" s="13">
        <v>12</v>
      </c>
      <c r="K35" s="12">
        <v>40</v>
      </c>
      <c r="L35" s="12">
        <v>77</v>
      </c>
      <c r="M35" s="12">
        <v>13</v>
      </c>
      <c r="N35" s="33">
        <v>56.666666666666664</v>
      </c>
      <c r="O35" s="33">
        <v>15.294117647058819</v>
      </c>
      <c r="P35" s="33">
        <v>41.176470588235297</v>
      </c>
      <c r="Q35" s="33">
        <v>78.82352941176471</v>
      </c>
      <c r="R35" s="33">
        <v>29.411764705882348</v>
      </c>
      <c r="S35" s="33">
        <v>35.882352941176478</v>
      </c>
      <c r="T35" s="33">
        <v>77.058823529411768</v>
      </c>
    </row>
    <row r="36" spans="2:20" ht="69" x14ac:dyDescent="0.3">
      <c r="B36" s="2">
        <v>34</v>
      </c>
      <c r="C36" s="2" t="s">
        <v>93</v>
      </c>
      <c r="D36" s="23" t="s">
        <v>260</v>
      </c>
      <c r="E36" s="11">
        <v>66</v>
      </c>
      <c r="F36" s="11">
        <v>80</v>
      </c>
      <c r="G36" s="11">
        <v>75</v>
      </c>
      <c r="H36" s="13">
        <v>55</v>
      </c>
      <c r="I36" s="13">
        <v>82</v>
      </c>
      <c r="J36" s="13">
        <v>25</v>
      </c>
      <c r="K36" s="12">
        <v>52</v>
      </c>
      <c r="L36" s="12">
        <v>81</v>
      </c>
      <c r="M36" s="12">
        <v>26</v>
      </c>
      <c r="N36" s="33">
        <v>73.666666666666671</v>
      </c>
      <c r="O36" s="33">
        <v>25.33936651583711</v>
      </c>
      <c r="P36" s="33">
        <v>11.312217194570129</v>
      </c>
      <c r="Q36" s="33">
        <v>66.063348416289585</v>
      </c>
      <c r="R36" s="33">
        <v>29.411764705882359</v>
      </c>
      <c r="S36" s="33">
        <v>9.9547511312217125</v>
      </c>
      <c r="T36" s="33">
        <v>64.705882352941174</v>
      </c>
    </row>
    <row r="37" spans="2:20" ht="55.2" x14ac:dyDescent="0.3">
      <c r="B37" s="2">
        <v>35</v>
      </c>
      <c r="C37" s="2" t="s">
        <v>95</v>
      </c>
      <c r="D37" s="21" t="s">
        <v>239</v>
      </c>
      <c r="E37" s="11">
        <v>46</v>
      </c>
      <c r="F37" s="11">
        <v>60</v>
      </c>
      <c r="G37" s="11">
        <v>50</v>
      </c>
      <c r="H37" s="13">
        <v>40</v>
      </c>
      <c r="I37" s="13">
        <v>82</v>
      </c>
      <c r="J37" s="13">
        <v>16</v>
      </c>
      <c r="K37" s="12">
        <v>39</v>
      </c>
      <c r="L37" s="12">
        <v>81</v>
      </c>
      <c r="M37" s="12">
        <v>17</v>
      </c>
      <c r="N37" s="33">
        <v>52</v>
      </c>
      <c r="O37" s="33">
        <v>23.076923076923077</v>
      </c>
      <c r="P37" s="33">
        <v>57.692307692307686</v>
      </c>
      <c r="Q37" s="33">
        <v>69.230769230769226</v>
      </c>
      <c r="R37" s="33">
        <v>25</v>
      </c>
      <c r="S37" s="33">
        <v>55.769230769230774</v>
      </c>
      <c r="T37" s="33">
        <v>67.307692307692307</v>
      </c>
    </row>
    <row r="38" spans="2:20" ht="55.2" x14ac:dyDescent="0.3">
      <c r="B38" s="2">
        <v>36</v>
      </c>
      <c r="C38" s="2" t="s">
        <v>97</v>
      </c>
      <c r="D38" s="21" t="s">
        <v>248</v>
      </c>
      <c r="E38" s="11">
        <v>47</v>
      </c>
      <c r="F38" s="11">
        <v>60</v>
      </c>
      <c r="G38" s="11">
        <v>50</v>
      </c>
      <c r="H38" s="13">
        <v>39</v>
      </c>
      <c r="I38" s="13">
        <v>81</v>
      </c>
      <c r="J38" s="13">
        <v>15</v>
      </c>
      <c r="K38" s="12">
        <v>37</v>
      </c>
      <c r="L38" s="12">
        <v>80</v>
      </c>
      <c r="M38" s="12">
        <v>16</v>
      </c>
      <c r="N38" s="33">
        <v>52.333333333333336</v>
      </c>
      <c r="O38" s="33">
        <v>25.477707006369432</v>
      </c>
      <c r="P38" s="33">
        <v>54.777070063694254</v>
      </c>
      <c r="Q38" s="33">
        <v>71.337579617834407</v>
      </c>
      <c r="R38" s="33">
        <v>29.299363057324847</v>
      </c>
      <c r="S38" s="33">
        <v>52.866242038216548</v>
      </c>
      <c r="T38" s="33">
        <v>69.426751592356695</v>
      </c>
    </row>
    <row r="39" spans="2:20" ht="55.2" x14ac:dyDescent="0.3">
      <c r="B39" s="2">
        <v>37</v>
      </c>
      <c r="C39" s="2" t="s">
        <v>98</v>
      </c>
      <c r="D39" s="21" t="s">
        <v>261</v>
      </c>
      <c r="E39" s="11">
        <v>46</v>
      </c>
      <c r="F39" s="11">
        <v>60</v>
      </c>
      <c r="G39" s="11">
        <v>50</v>
      </c>
      <c r="H39" s="13">
        <v>40</v>
      </c>
      <c r="I39" s="13">
        <v>82</v>
      </c>
      <c r="J39" s="13">
        <v>16</v>
      </c>
      <c r="K39" s="12">
        <v>38</v>
      </c>
      <c r="L39" s="12">
        <v>81</v>
      </c>
      <c r="M39" s="12">
        <v>16</v>
      </c>
      <c r="N39" s="33">
        <v>52</v>
      </c>
      <c r="O39" s="33">
        <v>23.076923076923077</v>
      </c>
      <c r="P39" s="33">
        <v>57.692307692307686</v>
      </c>
      <c r="Q39" s="33">
        <v>69.230769230769226</v>
      </c>
      <c r="R39" s="33">
        <v>26.923076923076923</v>
      </c>
      <c r="S39" s="33">
        <v>55.769230769230774</v>
      </c>
      <c r="T39" s="33">
        <v>69.230769230769226</v>
      </c>
    </row>
    <row r="40" spans="2:20" ht="110.4" x14ac:dyDescent="0.3">
      <c r="B40" s="2">
        <v>38</v>
      </c>
      <c r="C40" s="2" t="s">
        <v>99</v>
      </c>
      <c r="D40" s="23" t="s">
        <v>275</v>
      </c>
      <c r="E40" s="11">
        <v>40</v>
      </c>
      <c r="F40" s="11">
        <v>55</v>
      </c>
      <c r="G40" s="11">
        <v>50</v>
      </c>
      <c r="H40" s="13">
        <v>39</v>
      </c>
      <c r="I40" s="13">
        <v>80</v>
      </c>
      <c r="J40" s="13">
        <v>13</v>
      </c>
      <c r="K40" s="12">
        <v>45</v>
      </c>
      <c r="L40" s="12">
        <v>80</v>
      </c>
      <c r="M40" s="12">
        <v>21</v>
      </c>
      <c r="N40" s="33">
        <v>48.333333333333336</v>
      </c>
      <c r="O40" s="33">
        <v>19.310344827586214</v>
      </c>
      <c r="P40" s="33">
        <v>65.517241379310335</v>
      </c>
      <c r="Q40" s="33">
        <v>73.103448275862064</v>
      </c>
      <c r="R40" s="33">
        <v>6.896551724137935</v>
      </c>
      <c r="S40" s="33">
        <v>65.517241379310335</v>
      </c>
      <c r="T40" s="33">
        <v>56.551724137931039</v>
      </c>
    </row>
    <row r="41" spans="2:20" ht="55.2" x14ac:dyDescent="0.3">
      <c r="B41" s="2">
        <v>39</v>
      </c>
      <c r="C41" s="2" t="s">
        <v>101</v>
      </c>
      <c r="D41" s="21" t="s">
        <v>248</v>
      </c>
      <c r="E41" s="11">
        <v>60</v>
      </c>
      <c r="F41" s="11">
        <v>75</v>
      </c>
      <c r="G41" s="11">
        <v>75</v>
      </c>
      <c r="H41" s="13">
        <v>39</v>
      </c>
      <c r="I41" s="13">
        <v>81</v>
      </c>
      <c r="J41" s="13">
        <v>15</v>
      </c>
      <c r="K41" s="12">
        <v>38</v>
      </c>
      <c r="L41" s="12">
        <v>81</v>
      </c>
      <c r="M41" s="12">
        <v>17</v>
      </c>
      <c r="N41" s="33">
        <v>70</v>
      </c>
      <c r="O41" s="33">
        <v>44.285714285714285</v>
      </c>
      <c r="P41" s="33">
        <v>15.714285714285714</v>
      </c>
      <c r="Q41" s="33">
        <v>78.571428571428569</v>
      </c>
      <c r="R41" s="33">
        <v>45.714285714285715</v>
      </c>
      <c r="S41" s="33">
        <v>15.714285714285714</v>
      </c>
      <c r="T41" s="33">
        <v>75.714285714285708</v>
      </c>
    </row>
    <row r="42" spans="2:20" ht="41.4" x14ac:dyDescent="0.3">
      <c r="B42" s="2">
        <v>40</v>
      </c>
      <c r="C42" s="2" t="s">
        <v>103</v>
      </c>
      <c r="D42" s="21" t="s">
        <v>262</v>
      </c>
      <c r="E42" s="11">
        <v>26</v>
      </c>
      <c r="F42" s="11">
        <v>35</v>
      </c>
      <c r="G42" s="11">
        <v>25</v>
      </c>
      <c r="H42" s="13">
        <v>59</v>
      </c>
      <c r="I42" s="13">
        <v>78</v>
      </c>
      <c r="J42" s="13">
        <v>20</v>
      </c>
      <c r="K42" s="12">
        <v>58</v>
      </c>
      <c r="L42" s="12">
        <v>80</v>
      </c>
      <c r="M42" s="12">
        <v>25</v>
      </c>
      <c r="N42" s="33">
        <v>28.666666666666668</v>
      </c>
      <c r="O42" s="33">
        <v>105.81395348837208</v>
      </c>
      <c r="P42" s="33">
        <v>172.09302325581393</v>
      </c>
      <c r="Q42" s="33">
        <v>30.232558139534888</v>
      </c>
      <c r="R42" s="33">
        <v>102.32558139534882</v>
      </c>
      <c r="S42" s="33">
        <v>179.06976744186045</v>
      </c>
      <c r="T42" s="33">
        <v>12.790697674418608</v>
      </c>
    </row>
    <row r="43" spans="2:20" ht="41.4" x14ac:dyDescent="0.3">
      <c r="B43" s="2">
        <v>41</v>
      </c>
      <c r="C43" s="2" t="s">
        <v>105</v>
      </c>
      <c r="D43" s="21" t="s">
        <v>263</v>
      </c>
      <c r="E43" s="11">
        <v>35</v>
      </c>
      <c r="F43" s="11">
        <v>45</v>
      </c>
      <c r="G43" s="11">
        <v>50</v>
      </c>
      <c r="H43" s="13">
        <v>54</v>
      </c>
      <c r="I43" s="13">
        <v>77</v>
      </c>
      <c r="J43" s="13">
        <v>14</v>
      </c>
      <c r="K43" s="12">
        <v>53</v>
      </c>
      <c r="L43" s="12">
        <v>76</v>
      </c>
      <c r="M43" s="12">
        <v>16</v>
      </c>
      <c r="N43" s="33">
        <v>43.333333333333336</v>
      </c>
      <c r="O43" s="33">
        <v>24.61538461538461</v>
      </c>
      <c r="P43" s="33">
        <v>77.692307692307679</v>
      </c>
      <c r="Q43" s="33">
        <v>67.692307692307693</v>
      </c>
      <c r="R43" s="33">
        <v>22.307692307692299</v>
      </c>
      <c r="S43" s="33">
        <v>75.384615384615373</v>
      </c>
      <c r="T43" s="33">
        <v>63.076923076923073</v>
      </c>
    </row>
    <row r="44" spans="2:20" ht="41.4" x14ac:dyDescent="0.3">
      <c r="B44" s="2">
        <v>42</v>
      </c>
      <c r="C44" s="2" t="s">
        <v>107</v>
      </c>
      <c r="D44" s="21" t="s">
        <v>264</v>
      </c>
      <c r="E44" s="11">
        <v>34</v>
      </c>
      <c r="F44" s="11">
        <v>45</v>
      </c>
      <c r="G44" s="11">
        <v>50</v>
      </c>
      <c r="H44" s="13">
        <v>58</v>
      </c>
      <c r="I44" s="13">
        <v>76</v>
      </c>
      <c r="J44" s="13">
        <v>17</v>
      </c>
      <c r="K44" s="12">
        <v>64</v>
      </c>
      <c r="L44" s="12">
        <v>78</v>
      </c>
      <c r="M44" s="12">
        <v>24</v>
      </c>
      <c r="N44" s="33">
        <v>43</v>
      </c>
      <c r="O44" s="33">
        <v>34.883720930232556</v>
      </c>
      <c r="P44" s="33">
        <v>76.744186046511629</v>
      </c>
      <c r="Q44" s="33">
        <v>60.465116279069761</v>
      </c>
      <c r="R44" s="33">
        <v>48.837209302325576</v>
      </c>
      <c r="S44" s="33">
        <v>81.395348837209298</v>
      </c>
      <c r="T44" s="33">
        <v>44.186046511627907</v>
      </c>
    </row>
    <row r="45" spans="2:20" ht="27.6" x14ac:dyDescent="0.3">
      <c r="B45" s="2">
        <v>43</v>
      </c>
      <c r="C45" s="2" t="s">
        <v>109</v>
      </c>
      <c r="D45" s="21" t="s">
        <v>265</v>
      </c>
      <c r="E45" s="11">
        <v>30</v>
      </c>
      <c r="F45" s="11">
        <v>40</v>
      </c>
      <c r="G45" s="11">
        <v>50</v>
      </c>
      <c r="H45" s="13">
        <v>58</v>
      </c>
      <c r="I45" s="13">
        <v>74</v>
      </c>
      <c r="J45" s="13">
        <v>17</v>
      </c>
      <c r="K45" s="12">
        <v>56</v>
      </c>
      <c r="L45" s="12">
        <v>73</v>
      </c>
      <c r="M45" s="12">
        <v>18</v>
      </c>
      <c r="N45" s="33">
        <v>40</v>
      </c>
      <c r="O45" s="33">
        <v>45</v>
      </c>
      <c r="P45" s="33">
        <v>85</v>
      </c>
      <c r="Q45" s="33">
        <v>57.499999999999993</v>
      </c>
      <c r="R45" s="33">
        <v>40</v>
      </c>
      <c r="S45" s="33">
        <v>82.5</v>
      </c>
      <c r="T45" s="33">
        <v>55.000000000000007</v>
      </c>
    </row>
    <row r="46" spans="2:20" ht="27.6" x14ac:dyDescent="0.3">
      <c r="B46" s="2">
        <v>44</v>
      </c>
      <c r="C46" s="2" t="s">
        <v>111</v>
      </c>
      <c r="D46" s="21" t="s">
        <v>276</v>
      </c>
      <c r="E46" s="11">
        <v>20</v>
      </c>
      <c r="F46" s="11">
        <v>15</v>
      </c>
      <c r="G46" s="11">
        <v>25</v>
      </c>
      <c r="H46" s="13">
        <v>57</v>
      </c>
      <c r="I46" s="13">
        <v>75</v>
      </c>
      <c r="J46" s="13">
        <v>16</v>
      </c>
      <c r="K46" s="12">
        <v>54</v>
      </c>
      <c r="L46" s="12">
        <v>75</v>
      </c>
      <c r="M46" s="12">
        <v>17</v>
      </c>
      <c r="N46" s="33">
        <v>20</v>
      </c>
      <c r="O46" s="33">
        <v>185</v>
      </c>
      <c r="P46" s="33">
        <v>275</v>
      </c>
      <c r="Q46" s="33">
        <v>20</v>
      </c>
      <c r="R46" s="33">
        <v>170</v>
      </c>
      <c r="S46" s="33">
        <v>275</v>
      </c>
      <c r="T46" s="33">
        <v>15</v>
      </c>
    </row>
    <row r="47" spans="2:20" ht="55.2" x14ac:dyDescent="0.3">
      <c r="B47" s="2">
        <v>45</v>
      </c>
      <c r="C47" s="2" t="s">
        <v>113</v>
      </c>
      <c r="D47" s="21" t="s">
        <v>266</v>
      </c>
      <c r="E47" s="11">
        <v>60</v>
      </c>
      <c r="F47" s="11">
        <v>75</v>
      </c>
      <c r="G47" s="11">
        <v>75</v>
      </c>
      <c r="H47" s="13">
        <v>53</v>
      </c>
      <c r="I47" s="13">
        <v>82</v>
      </c>
      <c r="J47" s="13">
        <v>25</v>
      </c>
      <c r="K47" s="12">
        <v>52</v>
      </c>
      <c r="L47" s="12">
        <v>81</v>
      </c>
      <c r="M47" s="12">
        <v>27</v>
      </c>
      <c r="N47" s="33">
        <v>70</v>
      </c>
      <c r="O47" s="33">
        <v>24.285714285714285</v>
      </c>
      <c r="P47" s="33">
        <v>17.142857142857142</v>
      </c>
      <c r="Q47" s="33">
        <v>64.285714285714292</v>
      </c>
      <c r="R47" s="33">
        <v>25.714285714285712</v>
      </c>
      <c r="S47" s="33">
        <v>15.714285714285714</v>
      </c>
      <c r="T47" s="33">
        <v>61.428571428571431</v>
      </c>
    </row>
    <row r="48" spans="2:20" ht="41.4" x14ac:dyDescent="0.3">
      <c r="B48" s="2">
        <v>46</v>
      </c>
      <c r="C48" s="2" t="s">
        <v>115</v>
      </c>
      <c r="D48" s="21" t="s">
        <v>267</v>
      </c>
      <c r="E48" s="11">
        <v>30</v>
      </c>
      <c r="F48" s="11">
        <v>55</v>
      </c>
      <c r="G48" s="11">
        <v>50</v>
      </c>
      <c r="H48" s="13">
        <v>58</v>
      </c>
      <c r="I48" s="13">
        <v>74</v>
      </c>
      <c r="J48" s="13">
        <v>17</v>
      </c>
      <c r="K48" s="12">
        <v>56</v>
      </c>
      <c r="L48" s="12">
        <v>73</v>
      </c>
      <c r="M48" s="12">
        <v>18</v>
      </c>
      <c r="N48" s="33">
        <v>45</v>
      </c>
      <c r="O48" s="33">
        <v>28.888888888888886</v>
      </c>
      <c r="P48" s="33">
        <v>64.444444444444443</v>
      </c>
      <c r="Q48" s="33">
        <v>62.222222222222221</v>
      </c>
      <c r="R48" s="33">
        <v>24.444444444444443</v>
      </c>
      <c r="S48" s="33">
        <v>62.222222222222221</v>
      </c>
      <c r="T48" s="33">
        <v>60</v>
      </c>
    </row>
    <row r="49" spans="2:20" ht="27.6" x14ac:dyDescent="0.3">
      <c r="B49" s="2">
        <v>47</v>
      </c>
      <c r="C49" s="2" t="s">
        <v>117</v>
      </c>
      <c r="D49" s="21" t="s">
        <v>268</v>
      </c>
      <c r="E49" s="11">
        <v>20</v>
      </c>
      <c r="F49" s="11">
        <v>20</v>
      </c>
      <c r="G49" s="11">
        <v>25</v>
      </c>
      <c r="H49" s="13">
        <v>55</v>
      </c>
      <c r="I49" s="13">
        <v>69</v>
      </c>
      <c r="J49" s="13">
        <v>12</v>
      </c>
      <c r="K49" s="12">
        <v>56</v>
      </c>
      <c r="L49" s="12">
        <v>73</v>
      </c>
      <c r="M49" s="12">
        <v>19</v>
      </c>
      <c r="N49" s="33">
        <v>21.666666666666668</v>
      </c>
      <c r="O49" s="33">
        <v>153.84615384615381</v>
      </c>
      <c r="P49" s="33">
        <v>218.46153846153845</v>
      </c>
      <c r="Q49" s="33">
        <v>44.61538461538462</v>
      </c>
      <c r="R49" s="33">
        <v>158.46153846153842</v>
      </c>
      <c r="S49" s="33">
        <v>236.92307692307688</v>
      </c>
      <c r="T49" s="33">
        <v>12.307692307692312</v>
      </c>
    </row>
    <row r="50" spans="2:20" ht="41.4" x14ac:dyDescent="0.3">
      <c r="B50" s="2">
        <v>48</v>
      </c>
      <c r="C50" s="2" t="s">
        <v>119</v>
      </c>
      <c r="D50" s="21" t="s">
        <v>269</v>
      </c>
      <c r="E50" s="11">
        <v>30</v>
      </c>
      <c r="F50" s="11">
        <v>45</v>
      </c>
      <c r="G50" s="11">
        <v>50</v>
      </c>
      <c r="H50" s="13">
        <v>56</v>
      </c>
      <c r="I50" s="13">
        <v>78</v>
      </c>
      <c r="J50" s="13">
        <v>14</v>
      </c>
      <c r="K50" s="12">
        <v>53</v>
      </c>
      <c r="L50" s="12">
        <v>77</v>
      </c>
      <c r="M50" s="12">
        <v>14</v>
      </c>
      <c r="N50" s="33">
        <v>41.666666666666664</v>
      </c>
      <c r="O50" s="33">
        <v>34.400000000000006</v>
      </c>
      <c r="P50" s="33">
        <v>87.200000000000017</v>
      </c>
      <c r="Q50" s="33">
        <v>66.400000000000006</v>
      </c>
      <c r="R50" s="33">
        <v>27.200000000000006</v>
      </c>
      <c r="S50" s="33">
        <v>84.800000000000011</v>
      </c>
      <c r="T50" s="33">
        <v>66.400000000000006</v>
      </c>
    </row>
    <row r="51" spans="2:20" ht="41.4" x14ac:dyDescent="0.3">
      <c r="B51" s="2">
        <v>49</v>
      </c>
      <c r="C51" s="2" t="s">
        <v>121</v>
      </c>
      <c r="D51" s="21" t="s">
        <v>270</v>
      </c>
      <c r="E51" s="11">
        <v>46</v>
      </c>
      <c r="F51" s="11">
        <v>55</v>
      </c>
      <c r="G51" s="11">
        <v>50</v>
      </c>
      <c r="H51" s="13">
        <v>46</v>
      </c>
      <c r="I51" s="13">
        <v>76</v>
      </c>
      <c r="J51" s="13">
        <v>15</v>
      </c>
      <c r="K51" s="12">
        <v>43</v>
      </c>
      <c r="L51" s="12">
        <v>75</v>
      </c>
      <c r="M51" s="12">
        <v>16</v>
      </c>
      <c r="N51" s="33">
        <v>50.333333333333336</v>
      </c>
      <c r="O51" s="33">
        <v>8.6092715231788119</v>
      </c>
      <c r="P51" s="33">
        <v>50.993377483443702</v>
      </c>
      <c r="Q51" s="33">
        <v>70.19867549668875</v>
      </c>
      <c r="R51" s="33">
        <v>14.569536423841065</v>
      </c>
      <c r="S51" s="33">
        <v>49.006622516556284</v>
      </c>
      <c r="T51" s="33">
        <v>68.211920529801333</v>
      </c>
    </row>
    <row r="52" spans="2:20" ht="69" x14ac:dyDescent="0.3">
      <c r="B52" s="2">
        <v>50</v>
      </c>
      <c r="C52" s="2" t="s">
        <v>123</v>
      </c>
      <c r="D52" s="21" t="s">
        <v>260</v>
      </c>
      <c r="E52" s="11">
        <v>60</v>
      </c>
      <c r="F52" s="11">
        <v>70</v>
      </c>
      <c r="G52" s="11">
        <v>50</v>
      </c>
      <c r="H52" s="13">
        <v>55</v>
      </c>
      <c r="I52" s="13">
        <v>82</v>
      </c>
      <c r="J52" s="13">
        <v>25</v>
      </c>
      <c r="K52" s="12">
        <v>52</v>
      </c>
      <c r="L52" s="12">
        <v>81</v>
      </c>
      <c r="M52" s="12">
        <v>26</v>
      </c>
      <c r="N52" s="33">
        <v>60</v>
      </c>
      <c r="O52" s="33">
        <v>8.3333333333333321</v>
      </c>
      <c r="P52" s="33">
        <v>36.666666666666664</v>
      </c>
      <c r="Q52" s="33">
        <v>58.333333333333336</v>
      </c>
      <c r="R52" s="33">
        <v>13.333333333333334</v>
      </c>
      <c r="S52" s="33">
        <v>35</v>
      </c>
      <c r="T52" s="33">
        <v>56.666666666666664</v>
      </c>
    </row>
    <row r="53" spans="2:20" ht="41.4" x14ac:dyDescent="0.3">
      <c r="B53" s="2">
        <v>51</v>
      </c>
      <c r="C53" s="2" t="s">
        <v>125</v>
      </c>
      <c r="D53" s="23" t="s">
        <v>277</v>
      </c>
      <c r="E53" s="11">
        <v>40</v>
      </c>
      <c r="F53" s="11">
        <v>50</v>
      </c>
      <c r="G53" s="11">
        <v>50</v>
      </c>
      <c r="H53" s="13">
        <v>54</v>
      </c>
      <c r="I53" s="13">
        <v>77</v>
      </c>
      <c r="J53" s="13">
        <v>14</v>
      </c>
      <c r="K53" s="12">
        <v>55</v>
      </c>
      <c r="L53" s="12">
        <v>78</v>
      </c>
      <c r="M53" s="12">
        <v>20</v>
      </c>
      <c r="N53" s="33">
        <v>46.666666666666664</v>
      </c>
      <c r="O53" s="33">
        <v>15.714285714285719</v>
      </c>
      <c r="P53" s="33">
        <v>65.000000000000014</v>
      </c>
      <c r="Q53" s="33">
        <v>70</v>
      </c>
      <c r="R53" s="33">
        <v>17.857142857142865</v>
      </c>
      <c r="S53" s="33">
        <v>67.142857142857153</v>
      </c>
      <c r="T53" s="33">
        <v>57.142857142857139</v>
      </c>
    </row>
    <row r="54" spans="2:20" ht="55.2" x14ac:dyDescent="0.3">
      <c r="B54" s="2">
        <v>52</v>
      </c>
      <c r="C54" s="2" t="s">
        <v>127</v>
      </c>
      <c r="D54" s="23" t="s">
        <v>278</v>
      </c>
      <c r="E54" s="11">
        <v>45</v>
      </c>
      <c r="F54" s="11">
        <v>50</v>
      </c>
      <c r="G54" s="11">
        <v>50</v>
      </c>
      <c r="H54" s="13">
        <v>46</v>
      </c>
      <c r="I54" s="13">
        <v>75</v>
      </c>
      <c r="J54" s="13">
        <v>15</v>
      </c>
      <c r="K54" s="12">
        <v>44</v>
      </c>
      <c r="L54" s="12">
        <v>74</v>
      </c>
      <c r="M54" s="12">
        <v>16</v>
      </c>
      <c r="N54" s="33">
        <v>48.333333333333336</v>
      </c>
      <c r="O54" s="33">
        <v>4.8275862068965569</v>
      </c>
      <c r="P54" s="33">
        <v>55.172413793103438</v>
      </c>
      <c r="Q54" s="33">
        <v>68.965517241379317</v>
      </c>
      <c r="R54" s="33">
        <v>8.9655172413793149</v>
      </c>
      <c r="S54" s="33">
        <v>53.103448275862064</v>
      </c>
      <c r="T54" s="33">
        <v>66.896551724137936</v>
      </c>
    </row>
    <row r="55" spans="2:20" x14ac:dyDescent="0.3">
      <c r="B55" s="2"/>
      <c r="C55" s="2"/>
      <c r="D55" s="23"/>
      <c r="E55" s="11"/>
      <c r="F55" s="11"/>
      <c r="G55" s="11"/>
      <c r="H55" s="13"/>
      <c r="I55" s="13"/>
      <c r="J55" s="13"/>
      <c r="K55" s="12"/>
      <c r="L55" s="12"/>
      <c r="M55" s="12"/>
    </row>
    <row r="56" spans="2:20" x14ac:dyDescent="0.3">
      <c r="B56" s="2"/>
      <c r="C56" s="2"/>
      <c r="D56" s="23"/>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61.042579053886747</v>
      </c>
      <c r="P63" s="33">
        <v>114.17615731950515</v>
      </c>
      <c r="Q63" s="33">
        <v>61.220619035250813</v>
      </c>
      <c r="R63" s="33">
        <v>60.521511539932376</v>
      </c>
      <c r="S63" s="33">
        <v>112.64409615676071</v>
      </c>
      <c r="T63" s="33">
        <v>59.019482485030117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T63"/>
  <sheetViews>
    <sheetView topLeftCell="A2" zoomScaleNormal="100" workbookViewId="0">
      <selection activeCell="F8" sqref="F8"/>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96.6" x14ac:dyDescent="0.3">
      <c r="B3" s="2">
        <v>1</v>
      </c>
      <c r="C3" s="2" t="s">
        <v>34</v>
      </c>
      <c r="D3" s="23" t="s">
        <v>315</v>
      </c>
      <c r="E3" s="10">
        <v>25</v>
      </c>
      <c r="F3" s="11">
        <v>35</v>
      </c>
      <c r="G3" s="11">
        <v>25</v>
      </c>
      <c r="H3" s="13">
        <v>17</v>
      </c>
      <c r="I3" s="13">
        <v>79</v>
      </c>
      <c r="J3" s="13">
        <v>11</v>
      </c>
      <c r="K3" s="12">
        <v>24</v>
      </c>
      <c r="L3" s="12">
        <v>77</v>
      </c>
      <c r="M3" s="12">
        <v>17</v>
      </c>
      <c r="N3" s="32">
        <v>28.333333333333332</v>
      </c>
      <c r="O3" s="33">
        <v>40</v>
      </c>
      <c r="P3" s="33">
        <v>178.82352941176472</v>
      </c>
      <c r="Q3" s="33">
        <v>61.17647058823529</v>
      </c>
      <c r="R3" s="33">
        <v>15.294117647058819</v>
      </c>
      <c r="S3" s="33">
        <v>171.76470588235298</v>
      </c>
      <c r="T3" s="33">
        <v>40</v>
      </c>
    </row>
    <row r="4" spans="2:20" ht="41.4" x14ac:dyDescent="0.3">
      <c r="B4" s="2">
        <v>2</v>
      </c>
      <c r="C4" s="2" t="s">
        <v>36</v>
      </c>
      <c r="D4" s="21" t="s">
        <v>279</v>
      </c>
      <c r="E4" s="10">
        <v>20</v>
      </c>
      <c r="F4" s="11">
        <v>28</v>
      </c>
      <c r="G4" s="11">
        <v>25</v>
      </c>
      <c r="H4" s="13">
        <v>0</v>
      </c>
      <c r="I4" s="13">
        <v>74</v>
      </c>
      <c r="J4" s="13">
        <v>0</v>
      </c>
      <c r="K4" s="12">
        <v>0</v>
      </c>
      <c r="L4" s="12">
        <v>72</v>
      </c>
      <c r="M4" s="12">
        <v>0</v>
      </c>
      <c r="N4" s="32">
        <v>24.333333333333332</v>
      </c>
      <c r="O4" s="33">
        <v>100</v>
      </c>
      <c r="P4" s="33">
        <v>204.10958904109592</v>
      </c>
      <c r="Q4" s="33">
        <v>100</v>
      </c>
      <c r="R4" s="33">
        <v>100</v>
      </c>
      <c r="S4" s="33">
        <v>195.89041095890414</v>
      </c>
      <c r="T4" s="33">
        <v>100</v>
      </c>
    </row>
    <row r="5" spans="2:20" x14ac:dyDescent="0.3">
      <c r="B5" s="2">
        <v>3</v>
      </c>
      <c r="C5" s="2" t="s">
        <v>38</v>
      </c>
      <c r="D5" s="21" t="s">
        <v>280</v>
      </c>
      <c r="E5" s="10">
        <v>15</v>
      </c>
      <c r="F5" s="11">
        <v>10</v>
      </c>
      <c r="G5" s="11">
        <v>10</v>
      </c>
      <c r="H5" s="13">
        <v>8</v>
      </c>
      <c r="I5" s="13">
        <v>65</v>
      </c>
      <c r="J5" s="13">
        <v>4</v>
      </c>
      <c r="K5" s="12">
        <v>17</v>
      </c>
      <c r="L5" s="12">
        <v>66</v>
      </c>
      <c r="M5" s="12">
        <v>10</v>
      </c>
      <c r="N5" s="32">
        <v>11.666666666666666</v>
      </c>
      <c r="O5" s="33">
        <v>31.428571428571423</v>
      </c>
      <c r="P5" s="33">
        <v>457.14285714285722</v>
      </c>
      <c r="Q5" s="33">
        <v>65.714285714285708</v>
      </c>
      <c r="R5" s="33">
        <v>45.714285714285722</v>
      </c>
      <c r="S5" s="33">
        <v>465.71428571428572</v>
      </c>
      <c r="T5" s="33">
        <v>14.285714285714283</v>
      </c>
    </row>
    <row r="6" spans="2:20" ht="27.6" x14ac:dyDescent="0.3">
      <c r="B6" s="2">
        <v>4</v>
      </c>
      <c r="C6" s="2" t="s">
        <v>40</v>
      </c>
      <c r="D6" s="21" t="s">
        <v>281</v>
      </c>
      <c r="E6" s="10">
        <v>17</v>
      </c>
      <c r="F6" s="11">
        <v>26</v>
      </c>
      <c r="G6" s="11">
        <v>25</v>
      </c>
      <c r="H6" s="13">
        <v>12</v>
      </c>
      <c r="I6" s="13">
        <v>73</v>
      </c>
      <c r="J6" s="13">
        <v>7</v>
      </c>
      <c r="K6" s="12">
        <v>12</v>
      </c>
      <c r="L6" s="12">
        <v>73</v>
      </c>
      <c r="M6" s="12">
        <v>8</v>
      </c>
      <c r="N6" s="32">
        <v>22.666666666666668</v>
      </c>
      <c r="O6" s="33">
        <v>47.058823529411768</v>
      </c>
      <c r="P6" s="33">
        <v>222.05882352941174</v>
      </c>
      <c r="Q6" s="33">
        <v>69.117647058823522</v>
      </c>
      <c r="R6" s="33">
        <v>47.058823529411768</v>
      </c>
      <c r="S6" s="33">
        <v>222.05882352941174</v>
      </c>
      <c r="T6" s="33">
        <v>64.705882352941174</v>
      </c>
    </row>
    <row r="7" spans="2:20" x14ac:dyDescent="0.3">
      <c r="B7" s="2">
        <v>5</v>
      </c>
      <c r="C7" s="2" t="s">
        <v>42</v>
      </c>
      <c r="D7" s="21" t="s">
        <v>282</v>
      </c>
      <c r="E7" s="10">
        <v>8</v>
      </c>
      <c r="F7" s="11">
        <v>5</v>
      </c>
      <c r="G7" s="11">
        <v>10</v>
      </c>
      <c r="H7" s="13">
        <v>0</v>
      </c>
      <c r="I7" s="13">
        <v>47</v>
      </c>
      <c r="J7" s="13">
        <v>0</v>
      </c>
      <c r="K7" s="12">
        <v>19</v>
      </c>
      <c r="L7" s="12">
        <v>31</v>
      </c>
      <c r="M7" s="12">
        <v>6</v>
      </c>
      <c r="N7" s="32">
        <v>7.666666666666667</v>
      </c>
      <c r="O7" s="33">
        <v>100</v>
      </c>
      <c r="P7" s="33">
        <v>513.04347826086951</v>
      </c>
      <c r="Q7" s="33">
        <v>100</v>
      </c>
      <c r="R7" s="33">
        <v>147.82608695652172</v>
      </c>
      <c r="S7" s="33">
        <v>304.3478260869565</v>
      </c>
      <c r="T7" s="33">
        <v>21.739130434782609</v>
      </c>
    </row>
    <row r="8" spans="2:20" ht="138" x14ac:dyDescent="0.3">
      <c r="B8" s="2">
        <v>6</v>
      </c>
      <c r="C8" s="2" t="s">
        <v>44</v>
      </c>
      <c r="D8" s="21" t="s">
        <v>283</v>
      </c>
      <c r="E8" s="10">
        <v>40</v>
      </c>
      <c r="F8" s="11">
        <v>55</v>
      </c>
      <c r="G8" s="11">
        <v>50</v>
      </c>
      <c r="H8" s="13">
        <v>18</v>
      </c>
      <c r="I8" s="13">
        <v>80</v>
      </c>
      <c r="J8" s="13">
        <v>9</v>
      </c>
      <c r="K8" s="12">
        <v>32</v>
      </c>
      <c r="L8" s="12">
        <v>80</v>
      </c>
      <c r="M8" s="12">
        <v>15</v>
      </c>
      <c r="N8" s="32">
        <v>48.333333333333336</v>
      </c>
      <c r="O8" s="33">
        <v>62.758620689655174</v>
      </c>
      <c r="P8" s="33">
        <v>65.517241379310335</v>
      </c>
      <c r="Q8" s="33">
        <v>81.379310344827587</v>
      </c>
      <c r="R8" s="33">
        <v>33.793103448275865</v>
      </c>
      <c r="S8" s="33">
        <v>65.517241379310335</v>
      </c>
      <c r="T8" s="33">
        <v>68.965517241379317</v>
      </c>
    </row>
    <row r="9" spans="2:20" ht="41.4" x14ac:dyDescent="0.3">
      <c r="B9" s="2">
        <v>7</v>
      </c>
      <c r="C9" s="2" t="s">
        <v>46</v>
      </c>
      <c r="D9" s="21" t="s">
        <v>284</v>
      </c>
      <c r="E9" s="10">
        <v>20</v>
      </c>
      <c r="F9" s="11">
        <v>30</v>
      </c>
      <c r="G9" s="11">
        <v>25</v>
      </c>
      <c r="H9" s="13">
        <v>10</v>
      </c>
      <c r="I9" s="13">
        <v>72</v>
      </c>
      <c r="J9" s="13">
        <v>7</v>
      </c>
      <c r="K9" s="12">
        <v>10</v>
      </c>
      <c r="L9" s="12">
        <v>72</v>
      </c>
      <c r="M9" s="12">
        <v>8</v>
      </c>
      <c r="N9" s="32">
        <v>25</v>
      </c>
      <c r="O9" s="33">
        <v>60</v>
      </c>
      <c r="P9" s="33">
        <v>188</v>
      </c>
      <c r="Q9" s="33">
        <v>72</v>
      </c>
      <c r="R9" s="33">
        <v>60</v>
      </c>
      <c r="S9" s="33">
        <v>188</v>
      </c>
      <c r="T9" s="33">
        <v>68</v>
      </c>
    </row>
    <row r="10" spans="2:20" ht="248.4" x14ac:dyDescent="0.3">
      <c r="B10" s="2">
        <v>8</v>
      </c>
      <c r="C10" s="2" t="s">
        <v>50</v>
      </c>
      <c r="D10" s="21" t="s">
        <v>285</v>
      </c>
      <c r="E10" s="10">
        <v>30</v>
      </c>
      <c r="F10" s="11">
        <v>40</v>
      </c>
      <c r="G10" s="11">
        <v>50</v>
      </c>
      <c r="H10" s="13">
        <v>43</v>
      </c>
      <c r="I10" s="13">
        <v>84</v>
      </c>
      <c r="J10" s="13">
        <v>5</v>
      </c>
      <c r="K10" s="12">
        <v>47</v>
      </c>
      <c r="L10" s="12">
        <v>83</v>
      </c>
      <c r="M10" s="12">
        <v>8</v>
      </c>
      <c r="N10" s="32">
        <v>40</v>
      </c>
      <c r="O10" s="33">
        <v>7.5</v>
      </c>
      <c r="P10" s="33">
        <v>110.00000000000001</v>
      </c>
      <c r="Q10" s="33">
        <v>87.5</v>
      </c>
      <c r="R10" s="33">
        <v>17.5</v>
      </c>
      <c r="S10" s="33">
        <v>107.5</v>
      </c>
      <c r="T10" s="33">
        <v>80</v>
      </c>
    </row>
    <row r="11" spans="2:20" ht="124.2" x14ac:dyDescent="0.3">
      <c r="B11" s="2">
        <v>9</v>
      </c>
      <c r="C11" s="2" t="s">
        <v>51</v>
      </c>
      <c r="D11" s="21" t="s">
        <v>286</v>
      </c>
      <c r="E11" s="10">
        <v>20</v>
      </c>
      <c r="F11" s="11">
        <v>30</v>
      </c>
      <c r="G11" s="11">
        <v>25</v>
      </c>
      <c r="H11" s="13">
        <v>9</v>
      </c>
      <c r="I11" s="13">
        <v>79</v>
      </c>
      <c r="J11" s="13">
        <v>4</v>
      </c>
      <c r="K11" s="12">
        <v>11</v>
      </c>
      <c r="L11" s="12">
        <v>79</v>
      </c>
      <c r="M11" s="12">
        <v>6</v>
      </c>
      <c r="N11" s="32">
        <v>25</v>
      </c>
      <c r="O11" s="33">
        <v>64</v>
      </c>
      <c r="P11" s="33">
        <v>216</v>
      </c>
      <c r="Q11" s="33">
        <v>84</v>
      </c>
      <c r="R11" s="33">
        <v>56.000000000000007</v>
      </c>
      <c r="S11" s="33">
        <v>216</v>
      </c>
      <c r="T11" s="33">
        <v>76</v>
      </c>
    </row>
    <row r="12" spans="2:20" ht="41.4" x14ac:dyDescent="0.3">
      <c r="B12" s="2">
        <v>10</v>
      </c>
      <c r="C12" s="2" t="s">
        <v>52</v>
      </c>
      <c r="D12" s="21" t="s">
        <v>287</v>
      </c>
      <c r="E12" s="10">
        <v>8</v>
      </c>
      <c r="F12" s="11">
        <v>10</v>
      </c>
      <c r="G12" s="11">
        <v>10</v>
      </c>
      <c r="H12" s="13">
        <v>17</v>
      </c>
      <c r="I12" s="13">
        <v>71</v>
      </c>
      <c r="J12" s="13">
        <v>4</v>
      </c>
      <c r="K12" s="12">
        <v>18</v>
      </c>
      <c r="L12" s="12">
        <v>69</v>
      </c>
      <c r="M12" s="12">
        <v>4</v>
      </c>
      <c r="N12" s="32">
        <v>9.3333333333333339</v>
      </c>
      <c r="O12" s="33">
        <v>82.142857142857125</v>
      </c>
      <c r="P12" s="33">
        <v>660.71428571428567</v>
      </c>
      <c r="Q12" s="33">
        <v>57.142857142857153</v>
      </c>
      <c r="R12" s="33">
        <v>92.857142857142847</v>
      </c>
      <c r="S12" s="33">
        <v>639.28571428571422</v>
      </c>
      <c r="T12" s="33">
        <v>57.142857142857153</v>
      </c>
    </row>
    <row r="13" spans="2:20" x14ac:dyDescent="0.3">
      <c r="B13" s="2">
        <v>11</v>
      </c>
      <c r="C13" s="2" t="s">
        <v>54</v>
      </c>
      <c r="D13" s="21" t="s">
        <v>288</v>
      </c>
      <c r="E13" s="10">
        <v>15</v>
      </c>
      <c r="F13" s="11">
        <v>15</v>
      </c>
      <c r="G13" s="11">
        <v>10</v>
      </c>
      <c r="H13" s="13">
        <v>32</v>
      </c>
      <c r="I13" s="13">
        <v>61</v>
      </c>
      <c r="J13" s="13">
        <v>10</v>
      </c>
      <c r="K13" s="12">
        <v>27</v>
      </c>
      <c r="L13" s="12">
        <v>52</v>
      </c>
      <c r="M13" s="12">
        <v>6</v>
      </c>
      <c r="N13" s="32">
        <v>13.333333333333334</v>
      </c>
      <c r="O13" s="33">
        <v>139.99999999999997</v>
      </c>
      <c r="P13" s="33">
        <v>357.5</v>
      </c>
      <c r="Q13" s="33">
        <v>25.000000000000007</v>
      </c>
      <c r="R13" s="33">
        <v>102.49999999999999</v>
      </c>
      <c r="S13" s="33">
        <v>290</v>
      </c>
      <c r="T13" s="33">
        <v>55.000000000000007</v>
      </c>
    </row>
    <row r="14" spans="2:20" ht="27.6" x14ac:dyDescent="0.3">
      <c r="B14" s="2">
        <v>12</v>
      </c>
      <c r="C14" s="2" t="s">
        <v>56</v>
      </c>
      <c r="D14" s="21" t="s">
        <v>289</v>
      </c>
      <c r="E14" s="10">
        <v>16</v>
      </c>
      <c r="F14" s="11">
        <v>20</v>
      </c>
      <c r="G14" s="11">
        <v>25</v>
      </c>
      <c r="H14" s="13">
        <v>33</v>
      </c>
      <c r="I14" s="13">
        <v>74</v>
      </c>
      <c r="J14" s="13">
        <v>13</v>
      </c>
      <c r="K14" s="12">
        <v>39</v>
      </c>
      <c r="L14" s="12">
        <v>75</v>
      </c>
      <c r="M14" s="12">
        <v>24</v>
      </c>
      <c r="N14" s="32">
        <v>20.333333333333332</v>
      </c>
      <c r="O14" s="33">
        <v>62.295081967213129</v>
      </c>
      <c r="P14" s="33">
        <v>263.93442622950823</v>
      </c>
      <c r="Q14" s="33">
        <v>36.065573770491795</v>
      </c>
      <c r="R14" s="33">
        <v>91.8032786885246</v>
      </c>
      <c r="S14" s="33">
        <v>268.85245901639348</v>
      </c>
      <c r="T14" s="33">
        <v>18.032786885245908</v>
      </c>
    </row>
    <row r="15" spans="2:20" ht="27.6" x14ac:dyDescent="0.3">
      <c r="B15" s="2">
        <v>13</v>
      </c>
      <c r="C15" s="2" t="s">
        <v>58</v>
      </c>
      <c r="D15" s="21" t="s">
        <v>290</v>
      </c>
      <c r="E15" s="10">
        <v>25</v>
      </c>
      <c r="F15" s="11">
        <v>30</v>
      </c>
      <c r="G15" s="11">
        <v>25</v>
      </c>
      <c r="H15" s="13">
        <v>57</v>
      </c>
      <c r="I15" s="13">
        <v>80</v>
      </c>
      <c r="J15" s="13">
        <v>22</v>
      </c>
      <c r="K15" s="12">
        <v>63</v>
      </c>
      <c r="L15" s="12">
        <v>78</v>
      </c>
      <c r="M15" s="12">
        <v>29</v>
      </c>
      <c r="N15" s="32">
        <v>26.666666666666668</v>
      </c>
      <c r="O15" s="33">
        <v>113.75</v>
      </c>
      <c r="P15" s="33">
        <v>199.99999999999997</v>
      </c>
      <c r="Q15" s="33">
        <v>17.500000000000004</v>
      </c>
      <c r="R15" s="33">
        <v>136.24999999999997</v>
      </c>
      <c r="S15" s="33">
        <v>192.49999999999997</v>
      </c>
      <c r="T15" s="33">
        <v>8.7499999999999947</v>
      </c>
    </row>
    <row r="16" spans="2:20" x14ac:dyDescent="0.3">
      <c r="B16" s="2">
        <v>14</v>
      </c>
      <c r="C16" s="2" t="s">
        <v>59</v>
      </c>
      <c r="D16" s="21" t="s">
        <v>291</v>
      </c>
      <c r="E16" s="10">
        <v>8</v>
      </c>
      <c r="F16" s="11">
        <v>10</v>
      </c>
      <c r="G16" s="11">
        <v>10</v>
      </c>
      <c r="H16" s="13">
        <v>0</v>
      </c>
      <c r="I16" s="13">
        <v>61</v>
      </c>
      <c r="J16" s="13">
        <v>0</v>
      </c>
      <c r="K16" s="12">
        <v>0</v>
      </c>
      <c r="L16" s="12">
        <v>60</v>
      </c>
      <c r="M16" s="12">
        <v>0</v>
      </c>
      <c r="N16" s="32">
        <v>9.3333333333333339</v>
      </c>
      <c r="O16" s="33">
        <v>100</v>
      </c>
      <c r="P16" s="33">
        <v>553.57142857142844</v>
      </c>
      <c r="Q16" s="33">
        <v>100</v>
      </c>
      <c r="R16" s="33">
        <v>100</v>
      </c>
      <c r="S16" s="33">
        <v>542.85714285714278</v>
      </c>
      <c r="T16" s="33">
        <v>100</v>
      </c>
    </row>
    <row r="17" spans="2:20" ht="27.6" x14ac:dyDescent="0.3">
      <c r="B17" s="2">
        <v>15</v>
      </c>
      <c r="C17" s="2" t="s">
        <v>61</v>
      </c>
      <c r="D17" s="23" t="s">
        <v>316</v>
      </c>
      <c r="E17" s="10">
        <v>20</v>
      </c>
      <c r="F17" s="11">
        <v>20</v>
      </c>
      <c r="G17" s="11">
        <v>25</v>
      </c>
      <c r="H17" s="13">
        <v>18</v>
      </c>
      <c r="I17" s="13">
        <v>68</v>
      </c>
      <c r="J17" s="13">
        <v>14</v>
      </c>
      <c r="K17" s="12">
        <v>23</v>
      </c>
      <c r="L17" s="12">
        <v>66</v>
      </c>
      <c r="M17" s="12">
        <v>16</v>
      </c>
      <c r="N17" s="32">
        <v>21.666666666666668</v>
      </c>
      <c r="O17" s="33">
        <v>16.923076923076927</v>
      </c>
      <c r="P17" s="33">
        <v>213.84615384615381</v>
      </c>
      <c r="Q17" s="33">
        <v>35.384615384615387</v>
      </c>
      <c r="R17" s="33">
        <v>6.153846153846148</v>
      </c>
      <c r="S17" s="33">
        <v>204.61538461538458</v>
      </c>
      <c r="T17" s="33">
        <v>26.153846153846157</v>
      </c>
    </row>
    <row r="18" spans="2:20" ht="41.4" x14ac:dyDescent="0.3">
      <c r="B18" s="2">
        <v>16</v>
      </c>
      <c r="C18" s="2" t="s">
        <v>63</v>
      </c>
      <c r="D18" s="23" t="s">
        <v>317</v>
      </c>
      <c r="E18" s="10">
        <v>18</v>
      </c>
      <c r="F18" s="11">
        <v>25</v>
      </c>
      <c r="G18" s="11">
        <v>25</v>
      </c>
      <c r="H18" s="13">
        <v>14</v>
      </c>
      <c r="I18" s="13">
        <v>75</v>
      </c>
      <c r="J18" s="13">
        <v>7</v>
      </c>
      <c r="K18" s="12">
        <v>29</v>
      </c>
      <c r="L18" s="12">
        <v>76</v>
      </c>
      <c r="M18" s="12">
        <v>16</v>
      </c>
      <c r="N18" s="32">
        <v>22.666666666666668</v>
      </c>
      <c r="O18" s="33">
        <v>38.235294117647065</v>
      </c>
      <c r="P18" s="33">
        <v>230.88235294117646</v>
      </c>
      <c r="Q18" s="33">
        <v>69.117647058823522</v>
      </c>
      <c r="R18" s="33">
        <v>27.941176470588232</v>
      </c>
      <c r="S18" s="33">
        <v>235.29411764705878</v>
      </c>
      <c r="T18" s="33">
        <v>29.411764705882355</v>
      </c>
    </row>
    <row r="19" spans="2:20" x14ac:dyDescent="0.3">
      <c r="B19" s="2">
        <v>17</v>
      </c>
      <c r="C19" s="2" t="s">
        <v>65</v>
      </c>
      <c r="D19" s="21" t="s">
        <v>292</v>
      </c>
      <c r="E19" s="10">
        <v>12</v>
      </c>
      <c r="F19" s="11">
        <v>10</v>
      </c>
      <c r="G19" s="11">
        <v>10</v>
      </c>
      <c r="H19" s="13">
        <v>15</v>
      </c>
      <c r="I19" s="13">
        <v>50</v>
      </c>
      <c r="J19" s="13">
        <v>5</v>
      </c>
      <c r="K19" s="12">
        <v>32</v>
      </c>
      <c r="L19" s="12">
        <v>53</v>
      </c>
      <c r="M19" s="12">
        <v>13</v>
      </c>
      <c r="N19" s="32">
        <v>10.666666666666666</v>
      </c>
      <c r="O19" s="33">
        <v>40.625000000000007</v>
      </c>
      <c r="P19" s="33">
        <v>368.75000000000006</v>
      </c>
      <c r="Q19" s="33">
        <v>53.125</v>
      </c>
      <c r="R19" s="33">
        <v>200.00000000000006</v>
      </c>
      <c r="S19" s="33">
        <v>396.87500000000006</v>
      </c>
      <c r="T19" s="33">
        <v>21.875000000000007</v>
      </c>
    </row>
    <row r="20" spans="2:20" x14ac:dyDescent="0.3">
      <c r="B20" s="2">
        <v>18</v>
      </c>
      <c r="C20" s="2" t="s">
        <v>67</v>
      </c>
      <c r="D20" s="21" t="s">
        <v>293</v>
      </c>
      <c r="E20" s="10">
        <v>5</v>
      </c>
      <c r="F20" s="11">
        <v>5</v>
      </c>
      <c r="G20" s="11">
        <v>10</v>
      </c>
      <c r="H20" s="13">
        <v>0</v>
      </c>
      <c r="I20" s="13">
        <v>56</v>
      </c>
      <c r="J20" s="13">
        <v>0</v>
      </c>
      <c r="K20" s="12">
        <v>0</v>
      </c>
      <c r="L20" s="12">
        <v>55</v>
      </c>
      <c r="M20" s="12">
        <v>0</v>
      </c>
      <c r="N20" s="32">
        <v>6.666666666666667</v>
      </c>
      <c r="O20" s="33">
        <v>100</v>
      </c>
      <c r="P20" s="33">
        <v>740</v>
      </c>
      <c r="Q20" s="33">
        <v>100</v>
      </c>
      <c r="R20" s="33">
        <v>100</v>
      </c>
      <c r="S20" s="33">
        <v>725</v>
      </c>
      <c r="T20" s="33">
        <v>100</v>
      </c>
    </row>
    <row r="21" spans="2:20" x14ac:dyDescent="0.3">
      <c r="B21" s="2">
        <v>19</v>
      </c>
      <c r="C21" s="2" t="s">
        <v>68</v>
      </c>
      <c r="D21" s="21" t="s">
        <v>294</v>
      </c>
      <c r="E21" s="10">
        <v>8</v>
      </c>
      <c r="F21" s="11">
        <v>5</v>
      </c>
      <c r="G21" s="11">
        <v>10</v>
      </c>
      <c r="H21" s="13">
        <v>13</v>
      </c>
      <c r="I21" s="13">
        <v>49</v>
      </c>
      <c r="J21" s="13">
        <v>5</v>
      </c>
      <c r="K21" s="12">
        <v>19</v>
      </c>
      <c r="L21" s="12">
        <v>31</v>
      </c>
      <c r="M21" s="12">
        <v>6</v>
      </c>
      <c r="N21" s="32">
        <v>7.666666666666667</v>
      </c>
      <c r="O21" s="33">
        <v>69.565217391304344</v>
      </c>
      <c r="P21" s="33">
        <v>539.13043478260875</v>
      </c>
      <c r="Q21" s="33">
        <v>34.782608695652179</v>
      </c>
      <c r="R21" s="33">
        <v>147.82608695652172</v>
      </c>
      <c r="S21" s="33">
        <v>304.3478260869565</v>
      </c>
      <c r="T21" s="33">
        <v>21.739130434782609</v>
      </c>
    </row>
    <row r="22" spans="2:20" x14ac:dyDescent="0.3">
      <c r="B22" s="2">
        <v>20</v>
      </c>
      <c r="C22" s="2" t="s">
        <v>70</v>
      </c>
      <c r="D22" s="21" t="s">
        <v>295</v>
      </c>
      <c r="E22" s="10">
        <v>8</v>
      </c>
      <c r="F22" s="11">
        <v>10</v>
      </c>
      <c r="G22" s="11">
        <v>10</v>
      </c>
      <c r="H22" s="13">
        <v>0</v>
      </c>
      <c r="I22" s="13">
        <v>56</v>
      </c>
      <c r="J22" s="13">
        <v>0</v>
      </c>
      <c r="K22" s="12">
        <v>0</v>
      </c>
      <c r="L22" s="12">
        <v>55</v>
      </c>
      <c r="M22" s="12">
        <v>0</v>
      </c>
      <c r="N22" s="32">
        <v>9.3333333333333339</v>
      </c>
      <c r="O22" s="33">
        <v>100</v>
      </c>
      <c r="P22" s="33">
        <v>499.99999999999989</v>
      </c>
      <c r="Q22" s="33">
        <v>100</v>
      </c>
      <c r="R22" s="33">
        <v>100</v>
      </c>
      <c r="S22" s="33">
        <v>489.28571428571422</v>
      </c>
      <c r="T22" s="33">
        <v>100</v>
      </c>
    </row>
    <row r="23" spans="2:20" ht="27.6" x14ac:dyDescent="0.3">
      <c r="B23" s="2">
        <v>21</v>
      </c>
      <c r="C23" s="2" t="s">
        <v>71</v>
      </c>
      <c r="D23" s="23" t="s">
        <v>318</v>
      </c>
      <c r="E23" s="10">
        <v>20</v>
      </c>
      <c r="F23" s="11">
        <v>25</v>
      </c>
      <c r="G23" s="11">
        <v>25</v>
      </c>
      <c r="H23" s="13">
        <v>42</v>
      </c>
      <c r="I23" s="13">
        <v>74</v>
      </c>
      <c r="J23" s="13">
        <v>16</v>
      </c>
      <c r="K23" s="12">
        <v>48</v>
      </c>
      <c r="L23" s="12">
        <v>76</v>
      </c>
      <c r="M23" s="12">
        <v>24</v>
      </c>
      <c r="N23" s="32">
        <v>23.333333333333332</v>
      </c>
      <c r="O23" s="33">
        <v>80</v>
      </c>
      <c r="P23" s="33">
        <v>217.14285714285717</v>
      </c>
      <c r="Q23" s="33">
        <v>31.428571428571423</v>
      </c>
      <c r="R23" s="33">
        <v>105.71428571428572</v>
      </c>
      <c r="S23" s="33">
        <v>225.71428571428575</v>
      </c>
      <c r="T23" s="33">
        <v>2.8571428571428621</v>
      </c>
    </row>
    <row r="24" spans="2:20" ht="27.6" x14ac:dyDescent="0.3">
      <c r="B24" s="2">
        <v>22</v>
      </c>
      <c r="C24" s="2" t="s">
        <v>72</v>
      </c>
      <c r="D24" s="23" t="s">
        <v>319</v>
      </c>
      <c r="E24" s="10">
        <v>20</v>
      </c>
      <c r="F24" s="11">
        <v>25</v>
      </c>
      <c r="G24" s="11">
        <v>25</v>
      </c>
      <c r="H24" s="13">
        <v>46</v>
      </c>
      <c r="I24" s="13">
        <v>75</v>
      </c>
      <c r="J24" s="13">
        <v>14</v>
      </c>
      <c r="K24" s="12">
        <v>53</v>
      </c>
      <c r="L24" s="12">
        <v>76</v>
      </c>
      <c r="M24" s="12">
        <v>21</v>
      </c>
      <c r="N24" s="32">
        <v>23.333333333333332</v>
      </c>
      <c r="O24" s="33">
        <v>97.142857142857153</v>
      </c>
      <c r="P24" s="33">
        <v>221.42857142857144</v>
      </c>
      <c r="Q24" s="33">
        <v>40</v>
      </c>
      <c r="R24" s="33">
        <v>127.14285714285715</v>
      </c>
      <c r="S24" s="33">
        <v>225.71428571428575</v>
      </c>
      <c r="T24" s="33">
        <v>9.9999999999999947</v>
      </c>
    </row>
    <row r="25" spans="2:20" ht="27.6" x14ac:dyDescent="0.3">
      <c r="B25" s="2">
        <v>23</v>
      </c>
      <c r="C25" s="2" t="s">
        <v>74</v>
      </c>
      <c r="D25" s="23" t="s">
        <v>320</v>
      </c>
      <c r="E25" s="10">
        <v>8</v>
      </c>
      <c r="F25" s="11">
        <v>5</v>
      </c>
      <c r="G25" s="11">
        <v>10</v>
      </c>
      <c r="H25" s="13">
        <v>7</v>
      </c>
      <c r="I25" s="13">
        <v>67</v>
      </c>
      <c r="J25" s="13">
        <v>4</v>
      </c>
      <c r="K25" s="12">
        <v>8</v>
      </c>
      <c r="L25" s="12">
        <v>67</v>
      </c>
      <c r="M25" s="12">
        <v>5</v>
      </c>
      <c r="N25" s="32">
        <v>7.666666666666667</v>
      </c>
      <c r="O25" s="33">
        <v>8.6956521739130466</v>
      </c>
      <c r="P25" s="33">
        <v>773.91304347826087</v>
      </c>
      <c r="Q25" s="33">
        <v>47.826086956521742</v>
      </c>
      <c r="R25" s="33">
        <v>4.3478260869565171</v>
      </c>
      <c r="S25" s="33">
        <v>773.91304347826087</v>
      </c>
      <c r="T25" s="33">
        <v>34.782608695652179</v>
      </c>
    </row>
    <row r="26" spans="2:20" x14ac:dyDescent="0.3">
      <c r="B26" s="2">
        <v>24</v>
      </c>
      <c r="C26" s="2" t="s">
        <v>76</v>
      </c>
      <c r="D26" s="21" t="s">
        <v>296</v>
      </c>
      <c r="E26" s="10">
        <v>12</v>
      </c>
      <c r="F26" s="11">
        <v>10</v>
      </c>
      <c r="G26" s="11">
        <v>10</v>
      </c>
      <c r="H26" s="13">
        <v>26</v>
      </c>
      <c r="I26" s="13">
        <v>52</v>
      </c>
      <c r="J26" s="13">
        <v>11</v>
      </c>
      <c r="K26" s="12">
        <v>27</v>
      </c>
      <c r="L26" s="12">
        <v>52</v>
      </c>
      <c r="M26" s="12">
        <v>12</v>
      </c>
      <c r="N26" s="32">
        <v>10.666666666666666</v>
      </c>
      <c r="O26" s="33">
        <v>143.75000000000003</v>
      </c>
      <c r="P26" s="33">
        <v>387.50000000000006</v>
      </c>
      <c r="Q26" s="33">
        <v>3.1250000000000053</v>
      </c>
      <c r="R26" s="33">
        <v>153.12500000000003</v>
      </c>
      <c r="S26" s="33">
        <v>387.50000000000006</v>
      </c>
      <c r="T26" s="33">
        <v>12.500000000000005</v>
      </c>
    </row>
    <row r="27" spans="2:20" x14ac:dyDescent="0.3">
      <c r="B27" s="2">
        <v>25</v>
      </c>
      <c r="C27" s="2" t="s">
        <v>78</v>
      </c>
      <c r="D27" s="21" t="s">
        <v>297</v>
      </c>
      <c r="E27" s="11">
        <v>7</v>
      </c>
      <c r="F27" s="11">
        <v>10</v>
      </c>
      <c r="G27" s="11">
        <v>10</v>
      </c>
      <c r="H27" s="13">
        <v>0</v>
      </c>
      <c r="I27" s="13">
        <v>56</v>
      </c>
      <c r="J27" s="13">
        <v>0</v>
      </c>
      <c r="K27" s="12">
        <v>0</v>
      </c>
      <c r="L27" s="12">
        <v>55</v>
      </c>
      <c r="M27" s="12">
        <v>0</v>
      </c>
      <c r="N27" s="33">
        <v>9</v>
      </c>
      <c r="O27" s="33">
        <v>100</v>
      </c>
      <c r="P27" s="33">
        <v>522.22222222222229</v>
      </c>
      <c r="Q27" s="33">
        <v>100</v>
      </c>
      <c r="R27" s="33">
        <v>100</v>
      </c>
      <c r="S27" s="33">
        <v>511.11111111111109</v>
      </c>
      <c r="T27" s="33">
        <v>100</v>
      </c>
    </row>
    <row r="28" spans="2:20" x14ac:dyDescent="0.3">
      <c r="B28" s="2">
        <v>26</v>
      </c>
      <c r="C28" s="2" t="s">
        <v>80</v>
      </c>
      <c r="D28" s="21" t="s">
        <v>298</v>
      </c>
      <c r="E28" s="11">
        <v>8</v>
      </c>
      <c r="F28" s="11">
        <v>10</v>
      </c>
      <c r="G28" s="11">
        <v>10</v>
      </c>
      <c r="H28" s="13">
        <v>0</v>
      </c>
      <c r="I28" s="13">
        <v>64</v>
      </c>
      <c r="J28" s="13">
        <v>0</v>
      </c>
      <c r="K28" s="12">
        <v>0</v>
      </c>
      <c r="L28" s="12">
        <v>64</v>
      </c>
      <c r="M28" s="12">
        <v>0</v>
      </c>
      <c r="N28" s="33">
        <v>9.3333333333333339</v>
      </c>
      <c r="O28" s="33">
        <v>100</v>
      </c>
      <c r="P28" s="33">
        <v>585.71428571428567</v>
      </c>
      <c r="Q28" s="33">
        <v>100</v>
      </c>
      <c r="R28" s="33">
        <v>100</v>
      </c>
      <c r="S28" s="33">
        <v>585.71428571428567</v>
      </c>
      <c r="T28" s="33">
        <v>100</v>
      </c>
    </row>
    <row r="29" spans="2:20" ht="27.6" x14ac:dyDescent="0.3">
      <c r="B29" s="2">
        <v>27</v>
      </c>
      <c r="C29" s="2" t="s">
        <v>82</v>
      </c>
      <c r="D29" s="23" t="s">
        <v>321</v>
      </c>
      <c r="E29" s="11">
        <v>0</v>
      </c>
      <c r="F29" s="11">
        <v>5</v>
      </c>
      <c r="G29" s="11">
        <v>10</v>
      </c>
      <c r="H29" s="13">
        <v>0</v>
      </c>
      <c r="I29" s="13">
        <v>70</v>
      </c>
      <c r="J29" s="13">
        <v>0</v>
      </c>
      <c r="K29" s="12">
        <v>0</v>
      </c>
      <c r="L29" s="12">
        <v>70</v>
      </c>
      <c r="M29" s="12">
        <v>0</v>
      </c>
      <c r="N29" s="33">
        <v>5</v>
      </c>
      <c r="O29" s="33">
        <v>100</v>
      </c>
      <c r="P29" s="33">
        <v>1300</v>
      </c>
      <c r="Q29" s="33">
        <v>100</v>
      </c>
      <c r="R29" s="33">
        <v>100</v>
      </c>
      <c r="S29" s="33">
        <v>1300</v>
      </c>
      <c r="T29" s="33">
        <v>100</v>
      </c>
    </row>
    <row r="30" spans="2:20" ht="41.4" x14ac:dyDescent="0.3">
      <c r="B30" s="2">
        <v>28</v>
      </c>
      <c r="C30" s="2" t="s">
        <v>84</v>
      </c>
      <c r="D30" s="23" t="s">
        <v>322</v>
      </c>
      <c r="E30" s="11">
        <v>8</v>
      </c>
      <c r="F30" s="11">
        <v>10</v>
      </c>
      <c r="G30" s="11">
        <v>10</v>
      </c>
      <c r="H30" s="13">
        <v>0</v>
      </c>
      <c r="I30" s="13">
        <v>74</v>
      </c>
      <c r="J30" s="13">
        <v>0</v>
      </c>
      <c r="K30" s="12">
        <v>0</v>
      </c>
      <c r="L30" s="12">
        <v>73</v>
      </c>
      <c r="M30" s="12">
        <v>0</v>
      </c>
      <c r="N30" s="33">
        <v>9.3333333333333339</v>
      </c>
      <c r="O30" s="33">
        <v>100</v>
      </c>
      <c r="P30" s="33">
        <v>692.85714285714289</v>
      </c>
      <c r="Q30" s="33">
        <v>100</v>
      </c>
      <c r="R30" s="33">
        <v>100</v>
      </c>
      <c r="S30" s="33">
        <v>682.14285714285711</v>
      </c>
      <c r="T30" s="33">
        <v>100</v>
      </c>
    </row>
    <row r="31" spans="2:20" x14ac:dyDescent="0.3">
      <c r="B31" s="2">
        <v>29</v>
      </c>
      <c r="C31" s="2" t="s">
        <v>86</v>
      </c>
      <c r="D31" s="21" t="s">
        <v>299</v>
      </c>
      <c r="E31" s="11">
        <v>0</v>
      </c>
      <c r="F31" s="11">
        <v>0</v>
      </c>
      <c r="G31" s="11">
        <v>0</v>
      </c>
      <c r="H31" s="13">
        <v>0</v>
      </c>
      <c r="I31" s="13">
        <v>83</v>
      </c>
      <c r="J31" s="13">
        <v>0</v>
      </c>
      <c r="K31" s="12">
        <v>0</v>
      </c>
      <c r="L31" s="12">
        <v>82</v>
      </c>
      <c r="M31" s="12">
        <v>0</v>
      </c>
      <c r="N31" s="33">
        <v>1</v>
      </c>
      <c r="O31" s="33">
        <v>100</v>
      </c>
      <c r="P31" s="33">
        <v>8200</v>
      </c>
      <c r="Q31" s="33">
        <v>100</v>
      </c>
      <c r="R31" s="33">
        <v>100</v>
      </c>
      <c r="S31" s="33">
        <v>8100</v>
      </c>
      <c r="T31" s="33">
        <v>100</v>
      </c>
    </row>
    <row r="32" spans="2:20" x14ac:dyDescent="0.3">
      <c r="B32" s="2">
        <v>30</v>
      </c>
      <c r="C32" s="2" t="s">
        <v>88</v>
      </c>
      <c r="D32" s="23" t="s">
        <v>323</v>
      </c>
      <c r="E32" s="11">
        <v>12</v>
      </c>
      <c r="F32" s="11">
        <v>10</v>
      </c>
      <c r="G32" s="11">
        <v>10</v>
      </c>
      <c r="H32" s="13">
        <v>11</v>
      </c>
      <c r="I32" s="13">
        <v>57</v>
      </c>
      <c r="J32" s="13">
        <v>5</v>
      </c>
      <c r="K32" s="12">
        <v>22</v>
      </c>
      <c r="L32" s="12">
        <v>59</v>
      </c>
      <c r="M32" s="12">
        <v>11</v>
      </c>
      <c r="N32" s="33">
        <v>10.666666666666666</v>
      </c>
      <c r="O32" s="33">
        <v>3.1250000000000053</v>
      </c>
      <c r="P32" s="33">
        <v>434.37500000000011</v>
      </c>
      <c r="Q32" s="33">
        <v>53.125</v>
      </c>
      <c r="R32" s="33">
        <v>106.25000000000003</v>
      </c>
      <c r="S32" s="33">
        <v>453.12500000000011</v>
      </c>
      <c r="T32" s="33">
        <v>3.1250000000000053</v>
      </c>
    </row>
    <row r="33" spans="2:20" x14ac:dyDescent="0.3">
      <c r="B33" s="2">
        <v>31</v>
      </c>
      <c r="C33" s="2" t="s">
        <v>90</v>
      </c>
      <c r="D33" s="23" t="s">
        <v>324</v>
      </c>
      <c r="E33" s="11">
        <v>0</v>
      </c>
      <c r="F33" s="11">
        <v>0</v>
      </c>
      <c r="G33" s="11">
        <v>0</v>
      </c>
      <c r="H33" s="13">
        <v>0</v>
      </c>
      <c r="I33" s="13">
        <v>48</v>
      </c>
      <c r="J33" s="13">
        <v>0</v>
      </c>
      <c r="K33" s="12">
        <v>0</v>
      </c>
      <c r="L33" s="12">
        <v>56</v>
      </c>
      <c r="M33" s="12">
        <v>0</v>
      </c>
      <c r="N33" s="33">
        <v>1</v>
      </c>
      <c r="O33" s="33">
        <v>100</v>
      </c>
      <c r="P33" s="33">
        <v>4700</v>
      </c>
      <c r="Q33" s="33">
        <v>100</v>
      </c>
      <c r="R33" s="33">
        <v>100</v>
      </c>
      <c r="S33" s="33">
        <v>5500</v>
      </c>
      <c r="T33" s="33">
        <v>100</v>
      </c>
    </row>
    <row r="34" spans="2:20" ht="96.6" x14ac:dyDescent="0.3">
      <c r="B34" s="2">
        <v>32</v>
      </c>
      <c r="C34" s="2" t="s">
        <v>92</v>
      </c>
      <c r="D34" s="21" t="s">
        <v>300</v>
      </c>
      <c r="E34" s="11">
        <v>23</v>
      </c>
      <c r="F34" s="11">
        <v>30</v>
      </c>
      <c r="G34" s="11">
        <v>25</v>
      </c>
      <c r="H34" s="13">
        <v>30</v>
      </c>
      <c r="I34" s="13">
        <v>80</v>
      </c>
      <c r="J34" s="13">
        <v>10</v>
      </c>
      <c r="K34" s="12">
        <v>29</v>
      </c>
      <c r="L34" s="12">
        <v>80</v>
      </c>
      <c r="M34" s="12">
        <v>11</v>
      </c>
      <c r="N34" s="33">
        <v>26</v>
      </c>
      <c r="O34" s="33">
        <v>15.384615384615385</v>
      </c>
      <c r="P34" s="33">
        <v>207.69230769230771</v>
      </c>
      <c r="Q34" s="33">
        <v>61.53846153846154</v>
      </c>
      <c r="R34" s="33">
        <v>11.538461538461538</v>
      </c>
      <c r="S34" s="33">
        <v>207.69230769230771</v>
      </c>
      <c r="T34" s="33">
        <v>57.692307692307686</v>
      </c>
    </row>
    <row r="35" spans="2:20" ht="138" x14ac:dyDescent="0.3">
      <c r="B35" s="2">
        <v>33</v>
      </c>
      <c r="C35" s="2" t="s">
        <v>93</v>
      </c>
      <c r="D35" s="23" t="s">
        <v>325</v>
      </c>
      <c r="E35" s="11">
        <v>16</v>
      </c>
      <c r="F35" s="11">
        <v>20</v>
      </c>
      <c r="G35" s="11">
        <v>25</v>
      </c>
      <c r="H35" s="13">
        <v>13</v>
      </c>
      <c r="I35" s="13">
        <v>80</v>
      </c>
      <c r="J35" s="13">
        <v>2</v>
      </c>
      <c r="K35" s="12">
        <v>13</v>
      </c>
      <c r="L35" s="12">
        <v>79</v>
      </c>
      <c r="M35" s="12">
        <v>2</v>
      </c>
      <c r="N35" s="33">
        <v>20.333333333333332</v>
      </c>
      <c r="O35" s="33">
        <v>36.065573770491795</v>
      </c>
      <c r="P35" s="33">
        <v>293.44262295081973</v>
      </c>
      <c r="Q35" s="33">
        <v>90.163934426229503</v>
      </c>
      <c r="R35" s="33">
        <v>36.065573770491795</v>
      </c>
      <c r="S35" s="33">
        <v>288.52459016393448</v>
      </c>
      <c r="T35" s="33">
        <v>90.163934426229503</v>
      </c>
    </row>
    <row r="36" spans="2:20" ht="27.6" x14ac:dyDescent="0.3">
      <c r="B36" s="2">
        <v>34</v>
      </c>
      <c r="C36" s="2" t="s">
        <v>95</v>
      </c>
      <c r="D36" s="23" t="s">
        <v>326</v>
      </c>
      <c r="E36" s="11">
        <v>28</v>
      </c>
      <c r="F36" s="11">
        <v>35</v>
      </c>
      <c r="G36" s="11">
        <v>25</v>
      </c>
      <c r="H36" s="13">
        <v>48</v>
      </c>
      <c r="I36" s="13">
        <v>73</v>
      </c>
      <c r="J36" s="13">
        <v>20</v>
      </c>
      <c r="K36" s="12">
        <v>50</v>
      </c>
      <c r="L36" s="12">
        <v>74</v>
      </c>
      <c r="M36" s="12">
        <v>22</v>
      </c>
      <c r="N36" s="33">
        <v>29.333333333333332</v>
      </c>
      <c r="O36" s="33">
        <v>63.636363636363647</v>
      </c>
      <c r="P36" s="33">
        <v>148.86363636363637</v>
      </c>
      <c r="Q36" s="33">
        <v>31.818181818181817</v>
      </c>
      <c r="R36" s="33">
        <v>70.454545454545453</v>
      </c>
      <c r="S36" s="33">
        <v>152.27272727272728</v>
      </c>
      <c r="T36" s="33">
        <v>24.999999999999996</v>
      </c>
    </row>
    <row r="37" spans="2:20" ht="27.6" x14ac:dyDescent="0.3">
      <c r="B37" s="2">
        <v>35</v>
      </c>
      <c r="C37" s="2" t="s">
        <v>97</v>
      </c>
      <c r="D37" s="23" t="s">
        <v>327</v>
      </c>
      <c r="E37" s="11">
        <v>20</v>
      </c>
      <c r="F37" s="11">
        <v>20</v>
      </c>
      <c r="G37" s="11">
        <v>25</v>
      </c>
      <c r="H37" s="13">
        <v>22</v>
      </c>
      <c r="I37" s="13">
        <v>70</v>
      </c>
      <c r="J37" s="13">
        <v>14</v>
      </c>
      <c r="K37" s="12">
        <v>31</v>
      </c>
      <c r="L37" s="12">
        <v>71</v>
      </c>
      <c r="M37" s="12">
        <v>21</v>
      </c>
      <c r="N37" s="33">
        <v>21.666666666666668</v>
      </c>
      <c r="O37" s="33">
        <v>1.538461538461533</v>
      </c>
      <c r="P37" s="33">
        <v>223.07692307692304</v>
      </c>
      <c r="Q37" s="33">
        <v>35.384615384615387</v>
      </c>
      <c r="R37" s="33">
        <v>43.076923076923066</v>
      </c>
      <c r="S37" s="33">
        <v>227.69230769230765</v>
      </c>
      <c r="T37" s="33">
        <v>3.0769230769230824</v>
      </c>
    </row>
    <row r="38" spans="2:20" x14ac:dyDescent="0.3">
      <c r="B38" s="2">
        <v>36</v>
      </c>
      <c r="C38" s="2" t="s">
        <v>98</v>
      </c>
      <c r="D38" s="21" t="s">
        <v>301</v>
      </c>
      <c r="E38" s="11">
        <v>12</v>
      </c>
      <c r="F38" s="11">
        <v>12</v>
      </c>
      <c r="G38" s="11">
        <v>10</v>
      </c>
      <c r="H38" s="13">
        <v>13</v>
      </c>
      <c r="I38" s="13">
        <v>49</v>
      </c>
      <c r="J38" s="13">
        <v>5</v>
      </c>
      <c r="K38" s="12">
        <v>27</v>
      </c>
      <c r="L38" s="12">
        <v>52</v>
      </c>
      <c r="M38" s="12">
        <v>12</v>
      </c>
      <c r="N38" s="33">
        <v>11.333333333333334</v>
      </c>
      <c r="O38" s="33">
        <v>14.705882352941172</v>
      </c>
      <c r="P38" s="33">
        <v>332.35294117647055</v>
      </c>
      <c r="Q38" s="33">
        <v>55.882352941176471</v>
      </c>
      <c r="R38" s="33">
        <v>138.23529411764704</v>
      </c>
      <c r="S38" s="33">
        <v>358.8235294117647</v>
      </c>
      <c r="T38" s="33">
        <v>5.8823529411764648</v>
      </c>
    </row>
    <row r="39" spans="2:20" ht="69" x14ac:dyDescent="0.3">
      <c r="B39" s="2">
        <v>37</v>
      </c>
      <c r="C39" s="2" t="s">
        <v>99</v>
      </c>
      <c r="D39" s="21" t="s">
        <v>302</v>
      </c>
      <c r="E39" s="11">
        <v>17</v>
      </c>
      <c r="F39" s="11">
        <v>25</v>
      </c>
      <c r="G39" s="11">
        <v>25</v>
      </c>
      <c r="H39" s="13">
        <v>37</v>
      </c>
      <c r="I39" s="13">
        <v>80</v>
      </c>
      <c r="J39" s="13">
        <v>13</v>
      </c>
      <c r="K39" s="12">
        <v>45</v>
      </c>
      <c r="L39" s="12">
        <v>81</v>
      </c>
      <c r="M39" s="12">
        <v>18</v>
      </c>
      <c r="N39" s="33">
        <v>22.333333333333332</v>
      </c>
      <c r="O39" s="33">
        <v>65.671641791044792</v>
      </c>
      <c r="P39" s="33">
        <v>258.20895522388065</v>
      </c>
      <c r="Q39" s="33">
        <v>41.791044776119399</v>
      </c>
      <c r="R39" s="33">
        <v>101.49253731343283</v>
      </c>
      <c r="S39" s="33">
        <v>262.68656716417917</v>
      </c>
      <c r="T39" s="33">
        <v>19.402985074626862</v>
      </c>
    </row>
    <row r="40" spans="2:20" x14ac:dyDescent="0.3">
      <c r="B40" s="2">
        <v>38</v>
      </c>
      <c r="C40" s="2" t="s">
        <v>101</v>
      </c>
      <c r="D40" s="21" t="s">
        <v>303</v>
      </c>
      <c r="E40" s="11">
        <v>26</v>
      </c>
      <c r="F40" s="11">
        <v>25</v>
      </c>
      <c r="G40" s="11">
        <v>25</v>
      </c>
      <c r="H40" s="13">
        <v>8</v>
      </c>
      <c r="I40" s="13">
        <v>65</v>
      </c>
      <c r="J40" s="13">
        <v>4</v>
      </c>
      <c r="K40" s="12">
        <v>14</v>
      </c>
      <c r="L40" s="12">
        <v>61</v>
      </c>
      <c r="M40" s="12">
        <v>11</v>
      </c>
      <c r="N40" s="33">
        <v>25.333333333333332</v>
      </c>
      <c r="O40" s="33">
        <v>68.421052631578945</v>
      </c>
      <c r="P40" s="33">
        <v>156.5789473684211</v>
      </c>
      <c r="Q40" s="33">
        <v>84.210526315789465</v>
      </c>
      <c r="R40" s="33">
        <v>44.73684210526315</v>
      </c>
      <c r="S40" s="33">
        <v>140.78947368421055</v>
      </c>
      <c r="T40" s="33">
        <v>56.578947368421048</v>
      </c>
    </row>
    <row r="41" spans="2:20" x14ac:dyDescent="0.3">
      <c r="B41" s="2">
        <v>39</v>
      </c>
      <c r="C41" s="2" t="s">
        <v>103</v>
      </c>
      <c r="D41" s="21" t="s">
        <v>304</v>
      </c>
      <c r="E41" s="11">
        <v>16</v>
      </c>
      <c r="F41" s="11">
        <v>14</v>
      </c>
      <c r="G41" s="11">
        <v>10</v>
      </c>
      <c r="H41" s="13">
        <v>26</v>
      </c>
      <c r="I41" s="13">
        <v>52</v>
      </c>
      <c r="J41" s="13">
        <v>5</v>
      </c>
      <c r="K41" s="12">
        <v>27</v>
      </c>
      <c r="L41" s="12">
        <v>52</v>
      </c>
      <c r="M41" s="12">
        <v>6</v>
      </c>
      <c r="N41" s="33">
        <v>13.333333333333334</v>
      </c>
      <c r="O41" s="33">
        <v>95</v>
      </c>
      <c r="P41" s="33">
        <v>290</v>
      </c>
      <c r="Q41" s="33">
        <v>62.5</v>
      </c>
      <c r="R41" s="33">
        <v>102.49999999999999</v>
      </c>
      <c r="S41" s="33">
        <v>290</v>
      </c>
      <c r="T41" s="33">
        <v>55.000000000000007</v>
      </c>
    </row>
    <row r="42" spans="2:20" x14ac:dyDescent="0.3">
      <c r="B42" s="2">
        <v>40</v>
      </c>
      <c r="C42" s="2" t="s">
        <v>105</v>
      </c>
      <c r="D42" s="21" t="s">
        <v>305</v>
      </c>
      <c r="E42" s="11">
        <v>0</v>
      </c>
      <c r="F42" s="11">
        <v>2</v>
      </c>
      <c r="G42" s="11">
        <v>0</v>
      </c>
      <c r="H42" s="13">
        <v>0</v>
      </c>
      <c r="I42" s="13">
        <v>47</v>
      </c>
      <c r="J42" s="13">
        <v>0</v>
      </c>
      <c r="K42" s="12">
        <v>0</v>
      </c>
      <c r="L42" s="12">
        <v>47</v>
      </c>
      <c r="M42" s="12">
        <v>0</v>
      </c>
      <c r="N42" s="33">
        <v>0.66666666666666663</v>
      </c>
      <c r="O42" s="33">
        <v>100</v>
      </c>
      <c r="P42" s="33">
        <v>6950.0000000000018</v>
      </c>
      <c r="Q42" s="33">
        <v>100</v>
      </c>
      <c r="R42" s="33">
        <v>100</v>
      </c>
      <c r="S42" s="33">
        <v>6950.0000000000018</v>
      </c>
      <c r="T42" s="33">
        <v>100</v>
      </c>
    </row>
    <row r="43" spans="2:20" ht="27.6" x14ac:dyDescent="0.3">
      <c r="B43" s="2">
        <v>41</v>
      </c>
      <c r="C43" s="2" t="s">
        <v>107</v>
      </c>
      <c r="D43" s="21" t="s">
        <v>306</v>
      </c>
      <c r="E43" s="11">
        <v>18</v>
      </c>
      <c r="F43" s="11">
        <v>20</v>
      </c>
      <c r="G43" s="11">
        <v>25</v>
      </c>
      <c r="H43" s="13">
        <v>49</v>
      </c>
      <c r="I43" s="13">
        <v>66</v>
      </c>
      <c r="J43" s="13">
        <v>10</v>
      </c>
      <c r="K43" s="12">
        <v>51</v>
      </c>
      <c r="L43" s="12">
        <v>66</v>
      </c>
      <c r="M43" s="12">
        <v>11</v>
      </c>
      <c r="N43" s="33">
        <v>21</v>
      </c>
      <c r="O43" s="33">
        <v>133.33333333333331</v>
      </c>
      <c r="P43" s="33">
        <v>214.28571428571428</v>
      </c>
      <c r="Q43" s="33">
        <v>52.380952380952387</v>
      </c>
      <c r="R43" s="33">
        <v>142.85714285714286</v>
      </c>
      <c r="S43" s="33">
        <v>214.28571428571428</v>
      </c>
      <c r="T43" s="33">
        <v>47.619047619047613</v>
      </c>
    </row>
    <row r="44" spans="2:20" x14ac:dyDescent="0.3">
      <c r="B44" s="2">
        <v>42</v>
      </c>
      <c r="C44" s="2" t="s">
        <v>109</v>
      </c>
      <c r="D44" s="21" t="s">
        <v>307</v>
      </c>
      <c r="E44" s="11">
        <v>0</v>
      </c>
      <c r="F44" s="11">
        <v>0</v>
      </c>
      <c r="G44" s="11">
        <v>0</v>
      </c>
      <c r="H44" s="13">
        <v>0</v>
      </c>
      <c r="I44" s="13">
        <v>47</v>
      </c>
      <c r="J44" s="13">
        <v>0</v>
      </c>
      <c r="K44" s="12">
        <v>0</v>
      </c>
      <c r="L44" s="12">
        <v>47</v>
      </c>
      <c r="M44" s="12">
        <v>0</v>
      </c>
      <c r="N44" s="33">
        <v>1</v>
      </c>
      <c r="O44" s="33">
        <v>100</v>
      </c>
      <c r="P44" s="33">
        <v>4600</v>
      </c>
      <c r="Q44" s="33">
        <v>100</v>
      </c>
      <c r="R44" s="33">
        <v>100</v>
      </c>
      <c r="S44" s="33">
        <v>4600</v>
      </c>
      <c r="T44" s="33">
        <v>100</v>
      </c>
    </row>
    <row r="45" spans="2:20" x14ac:dyDescent="0.3">
      <c r="B45" s="2">
        <v>43</v>
      </c>
      <c r="C45" s="2" t="s">
        <v>111</v>
      </c>
      <c r="D45" s="21" t="s">
        <v>308</v>
      </c>
      <c r="E45" s="11">
        <v>12</v>
      </c>
      <c r="F45" s="11">
        <v>10</v>
      </c>
      <c r="G45" s="11">
        <v>10</v>
      </c>
      <c r="H45" s="13">
        <v>13</v>
      </c>
      <c r="I45" s="13">
        <v>49</v>
      </c>
      <c r="J45" s="13">
        <v>5</v>
      </c>
      <c r="K45" s="12">
        <v>27</v>
      </c>
      <c r="L45" s="12">
        <v>52</v>
      </c>
      <c r="M45" s="12">
        <v>12</v>
      </c>
      <c r="N45" s="33">
        <v>10.666666666666666</v>
      </c>
      <c r="O45" s="33">
        <v>21.875000000000007</v>
      </c>
      <c r="P45" s="33">
        <v>359.37500000000006</v>
      </c>
      <c r="Q45" s="33">
        <v>53.125</v>
      </c>
      <c r="R45" s="33">
        <v>153.12500000000003</v>
      </c>
      <c r="S45" s="33">
        <v>387.50000000000006</v>
      </c>
      <c r="T45" s="33">
        <v>12.500000000000005</v>
      </c>
    </row>
    <row r="46" spans="2:20" x14ac:dyDescent="0.3">
      <c r="B46" s="2">
        <v>44</v>
      </c>
      <c r="C46" s="2" t="s">
        <v>113</v>
      </c>
      <c r="D46" s="23" t="s">
        <v>328</v>
      </c>
      <c r="E46" s="11">
        <v>12</v>
      </c>
      <c r="F46" s="11">
        <v>15</v>
      </c>
      <c r="G46" s="11">
        <v>10</v>
      </c>
      <c r="H46" s="13">
        <v>8</v>
      </c>
      <c r="I46" s="13">
        <v>65</v>
      </c>
      <c r="J46" s="13">
        <v>4</v>
      </c>
      <c r="K46" s="12">
        <v>19</v>
      </c>
      <c r="L46" s="12">
        <v>63</v>
      </c>
      <c r="M46" s="12">
        <v>11</v>
      </c>
      <c r="N46" s="33">
        <v>12.333333333333334</v>
      </c>
      <c r="O46" s="33">
        <v>35.135135135135137</v>
      </c>
      <c r="P46" s="33">
        <v>427.02702702702703</v>
      </c>
      <c r="Q46" s="33">
        <v>67.567567567567565</v>
      </c>
      <c r="R46" s="33">
        <v>54.054054054054049</v>
      </c>
      <c r="S46" s="33">
        <v>410.81081081081078</v>
      </c>
      <c r="T46" s="33">
        <v>10.810810810810816</v>
      </c>
    </row>
    <row r="47" spans="2:20" ht="27.6" x14ac:dyDescent="0.3">
      <c r="B47" s="2">
        <v>45</v>
      </c>
      <c r="C47" s="2" t="s">
        <v>115</v>
      </c>
      <c r="D47" s="21" t="s">
        <v>309</v>
      </c>
      <c r="E47" s="11">
        <v>5</v>
      </c>
      <c r="F47" s="11">
        <v>5</v>
      </c>
      <c r="G47" s="11">
        <v>10</v>
      </c>
      <c r="H47" s="13">
        <v>0</v>
      </c>
      <c r="I47" s="13">
        <v>56</v>
      </c>
      <c r="J47" s="13">
        <v>0</v>
      </c>
      <c r="K47" s="12">
        <v>0</v>
      </c>
      <c r="L47" s="12">
        <v>60</v>
      </c>
      <c r="M47" s="12">
        <v>0</v>
      </c>
      <c r="N47" s="33">
        <v>6.666666666666667</v>
      </c>
      <c r="O47" s="33">
        <v>100</v>
      </c>
      <c r="P47" s="33">
        <v>740</v>
      </c>
      <c r="Q47" s="33">
        <v>100</v>
      </c>
      <c r="R47" s="33">
        <v>100</v>
      </c>
      <c r="S47" s="33">
        <v>800</v>
      </c>
      <c r="T47" s="33">
        <v>100</v>
      </c>
    </row>
    <row r="48" spans="2:20" ht="27.6" x14ac:dyDescent="0.3">
      <c r="B48" s="2">
        <v>46</v>
      </c>
      <c r="C48" s="2" t="s">
        <v>117</v>
      </c>
      <c r="D48" s="21" t="s">
        <v>310</v>
      </c>
      <c r="E48" s="11">
        <v>8</v>
      </c>
      <c r="F48" s="11">
        <v>5</v>
      </c>
      <c r="G48" s="11">
        <v>10</v>
      </c>
      <c r="H48" s="13">
        <v>7</v>
      </c>
      <c r="I48" s="13">
        <v>69</v>
      </c>
      <c r="J48" s="13">
        <v>4</v>
      </c>
      <c r="K48" s="12">
        <v>8</v>
      </c>
      <c r="L48" s="12">
        <v>70</v>
      </c>
      <c r="M48" s="12">
        <v>5</v>
      </c>
      <c r="N48" s="33">
        <v>7.666666666666667</v>
      </c>
      <c r="O48" s="33">
        <v>8.6956521739130466</v>
      </c>
      <c r="P48" s="33">
        <v>800</v>
      </c>
      <c r="Q48" s="33">
        <v>47.826086956521742</v>
      </c>
      <c r="R48" s="33">
        <v>4.3478260869565171</v>
      </c>
      <c r="S48" s="33">
        <v>813.04347826086951</v>
      </c>
      <c r="T48" s="33">
        <v>34.782608695652179</v>
      </c>
    </row>
    <row r="49" spans="2:20" x14ac:dyDescent="0.3">
      <c r="B49" s="2">
        <v>47</v>
      </c>
      <c r="C49" s="2" t="s">
        <v>119</v>
      </c>
      <c r="D49" s="21" t="s">
        <v>311</v>
      </c>
      <c r="E49" s="11">
        <v>15</v>
      </c>
      <c r="F49" s="11">
        <v>20</v>
      </c>
      <c r="G49" s="11">
        <v>25</v>
      </c>
      <c r="H49" s="13">
        <v>7</v>
      </c>
      <c r="I49" s="13">
        <v>69</v>
      </c>
      <c r="J49" s="13">
        <v>4</v>
      </c>
      <c r="K49" s="12">
        <v>23</v>
      </c>
      <c r="L49" s="12">
        <v>70</v>
      </c>
      <c r="M49" s="12">
        <v>15</v>
      </c>
      <c r="N49" s="33">
        <v>20</v>
      </c>
      <c r="O49" s="33">
        <v>65</v>
      </c>
      <c r="P49" s="33">
        <v>245.00000000000003</v>
      </c>
      <c r="Q49" s="33">
        <v>80</v>
      </c>
      <c r="R49" s="33">
        <v>15</v>
      </c>
      <c r="S49" s="33">
        <v>250</v>
      </c>
      <c r="T49" s="33">
        <v>25</v>
      </c>
    </row>
    <row r="50" spans="2:20" ht="41.4" x14ac:dyDescent="0.3">
      <c r="B50" s="2">
        <v>48</v>
      </c>
      <c r="C50" s="2" t="s">
        <v>121</v>
      </c>
      <c r="D50" s="21" t="s">
        <v>312</v>
      </c>
      <c r="E50" s="11">
        <v>40</v>
      </c>
      <c r="F50" s="11">
        <v>40</v>
      </c>
      <c r="G50" s="11">
        <v>50</v>
      </c>
      <c r="H50" s="13">
        <v>42</v>
      </c>
      <c r="I50" s="13">
        <v>75</v>
      </c>
      <c r="J50" s="13">
        <v>21</v>
      </c>
      <c r="K50" s="12">
        <v>44</v>
      </c>
      <c r="L50" s="12">
        <v>75</v>
      </c>
      <c r="M50" s="12">
        <v>23</v>
      </c>
      <c r="N50" s="33">
        <v>43.333333333333336</v>
      </c>
      <c r="O50" s="33">
        <v>3.0769230769230824</v>
      </c>
      <c r="P50" s="33">
        <v>73.076923076923066</v>
      </c>
      <c r="Q50" s="33">
        <v>51.538461538461547</v>
      </c>
      <c r="R50" s="33">
        <v>1.538461538461533</v>
      </c>
      <c r="S50" s="33">
        <v>73.076923076923066</v>
      </c>
      <c r="T50" s="33">
        <v>46.923076923076927</v>
      </c>
    </row>
    <row r="51" spans="2:20" ht="27.6" x14ac:dyDescent="0.3">
      <c r="B51" s="2">
        <v>49</v>
      </c>
      <c r="C51" s="2" t="s">
        <v>123</v>
      </c>
      <c r="D51" s="21" t="s">
        <v>313</v>
      </c>
      <c r="E51" s="11">
        <v>38</v>
      </c>
      <c r="F51" s="11">
        <v>35</v>
      </c>
      <c r="G51" s="11">
        <v>25</v>
      </c>
      <c r="H51" s="13">
        <v>18</v>
      </c>
      <c r="I51" s="13">
        <v>70</v>
      </c>
      <c r="J51" s="13">
        <v>14</v>
      </c>
      <c r="K51" s="12">
        <v>30</v>
      </c>
      <c r="L51" s="12">
        <v>72</v>
      </c>
      <c r="M51" s="12">
        <v>21</v>
      </c>
      <c r="N51" s="33">
        <v>32.666666666666664</v>
      </c>
      <c r="O51" s="33">
        <v>44.897959183673464</v>
      </c>
      <c r="P51" s="33">
        <v>114.28571428571431</v>
      </c>
      <c r="Q51" s="33">
        <v>57.142857142857139</v>
      </c>
      <c r="R51" s="33">
        <v>8.1632653061224421</v>
      </c>
      <c r="S51" s="33">
        <v>120.40816326530614</v>
      </c>
      <c r="T51" s="33">
        <v>35.714285714285708</v>
      </c>
    </row>
    <row r="52" spans="2:20" x14ac:dyDescent="0.3">
      <c r="B52" s="2">
        <v>50</v>
      </c>
      <c r="C52" s="2" t="s">
        <v>125</v>
      </c>
      <c r="D52" s="21" t="s">
        <v>314</v>
      </c>
      <c r="E52" s="11">
        <v>0</v>
      </c>
      <c r="F52" s="11">
        <v>0</v>
      </c>
      <c r="G52" s="11">
        <v>0</v>
      </c>
      <c r="H52" s="13">
        <v>0</v>
      </c>
      <c r="I52" s="13">
        <v>27</v>
      </c>
      <c r="J52" s="13">
        <v>0</v>
      </c>
      <c r="K52" s="12">
        <v>0</v>
      </c>
      <c r="L52" s="12">
        <v>27</v>
      </c>
      <c r="M52" s="12">
        <v>0</v>
      </c>
      <c r="N52" s="33">
        <v>1</v>
      </c>
      <c r="O52" s="33">
        <v>100</v>
      </c>
      <c r="P52" s="33">
        <v>2600</v>
      </c>
      <c r="Q52" s="33">
        <v>100</v>
      </c>
      <c r="R52" s="33">
        <v>100</v>
      </c>
      <c r="S52" s="33">
        <v>2600</v>
      </c>
      <c r="T52" s="33">
        <v>100</v>
      </c>
    </row>
    <row r="53" spans="2:20" ht="27.6" x14ac:dyDescent="0.3">
      <c r="B53" s="2">
        <v>51</v>
      </c>
      <c r="C53" s="2" t="s">
        <v>127</v>
      </c>
      <c r="D53" s="23" t="s">
        <v>329</v>
      </c>
      <c r="E53" s="11">
        <v>5</v>
      </c>
      <c r="F53" s="11">
        <v>5</v>
      </c>
      <c r="G53" s="11">
        <v>10</v>
      </c>
      <c r="H53" s="13">
        <v>0</v>
      </c>
      <c r="I53" s="13">
        <v>68</v>
      </c>
      <c r="J53" s="13">
        <v>0</v>
      </c>
      <c r="K53" s="12">
        <v>0</v>
      </c>
      <c r="L53" s="12">
        <v>64</v>
      </c>
      <c r="M53" s="12">
        <v>0</v>
      </c>
      <c r="N53" s="33">
        <v>6.666666666666667</v>
      </c>
      <c r="O53" s="33">
        <v>100</v>
      </c>
      <c r="P53" s="33">
        <v>919.99999999999989</v>
      </c>
      <c r="Q53" s="33">
        <v>100</v>
      </c>
      <c r="R53" s="33">
        <v>100</v>
      </c>
      <c r="S53" s="33">
        <v>860</v>
      </c>
      <c r="T53" s="33">
        <v>100</v>
      </c>
    </row>
    <row r="54" spans="2:20" x14ac:dyDescent="0.3">
      <c r="B54" s="2"/>
      <c r="C54" s="2"/>
      <c r="D54" s="21"/>
      <c r="E54" s="11"/>
      <c r="F54" s="11"/>
      <c r="G54" s="11"/>
      <c r="H54" s="13"/>
      <c r="I54" s="13"/>
      <c r="J54" s="13"/>
      <c r="K54" s="12"/>
      <c r="L54" s="12"/>
      <c r="M54" s="12"/>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51</v>
      </c>
      <c r="O63" s="33">
        <v>68.263404833627078</v>
      </c>
      <c r="P63" s="33">
        <v>877.87145953375807</v>
      </c>
      <c r="Q63" s="33">
        <v>68.576092488836053</v>
      </c>
      <c r="R63" s="33">
        <v>81.417330285995675</v>
      </c>
      <c r="S63" s="33">
        <v>881.92643360787713</v>
      </c>
      <c r="T63" s="33">
        <v>54.141444343780094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T63"/>
  <sheetViews>
    <sheetView topLeftCell="A41" zoomScaleNormal="100" workbookViewId="0">
      <selection activeCell="E3" sqref="E3:G54"/>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41.4" x14ac:dyDescent="0.3">
      <c r="B3" s="2">
        <v>1</v>
      </c>
      <c r="C3" s="2" t="s">
        <v>34</v>
      </c>
      <c r="D3" s="21" t="s">
        <v>330</v>
      </c>
      <c r="E3" s="10">
        <v>80</v>
      </c>
      <c r="F3" s="11">
        <v>90</v>
      </c>
      <c r="G3" s="11">
        <v>90</v>
      </c>
      <c r="H3" s="13">
        <v>83</v>
      </c>
      <c r="I3" s="13">
        <v>88</v>
      </c>
      <c r="J3" s="13">
        <v>63</v>
      </c>
      <c r="K3" s="12">
        <v>84</v>
      </c>
      <c r="L3" s="12">
        <v>88</v>
      </c>
      <c r="M3" s="12">
        <v>60</v>
      </c>
      <c r="N3" s="32">
        <v>86.666666666666671</v>
      </c>
      <c r="O3" s="33">
        <v>4.2307692307692362</v>
      </c>
      <c r="P3" s="33">
        <v>1.538461538461533</v>
      </c>
      <c r="Q3" s="33">
        <v>27.30769230769231</v>
      </c>
      <c r="R3" s="33">
        <v>3.0769230769230824</v>
      </c>
      <c r="S3" s="33">
        <v>1.538461538461533</v>
      </c>
      <c r="T3" s="33">
        <v>30.76923076923077</v>
      </c>
    </row>
    <row r="4" spans="2:20" ht="41.4" x14ac:dyDescent="0.3">
      <c r="B4" s="2">
        <v>2</v>
      </c>
      <c r="C4" s="2" t="s">
        <v>36</v>
      </c>
      <c r="D4" s="21" t="s">
        <v>331</v>
      </c>
      <c r="E4" s="10">
        <v>80</v>
      </c>
      <c r="F4" s="11">
        <v>90</v>
      </c>
      <c r="G4" s="11">
        <v>90</v>
      </c>
      <c r="H4" s="13">
        <v>80</v>
      </c>
      <c r="I4" s="13">
        <v>87</v>
      </c>
      <c r="J4" s="13">
        <v>60</v>
      </c>
      <c r="K4" s="12">
        <v>80</v>
      </c>
      <c r="L4" s="12">
        <v>86</v>
      </c>
      <c r="M4" s="12">
        <v>53</v>
      </c>
      <c r="N4" s="32">
        <v>86.666666666666671</v>
      </c>
      <c r="O4" s="33">
        <v>7.692307692307697</v>
      </c>
      <c r="P4" s="33">
        <v>0.38461538461537914</v>
      </c>
      <c r="Q4" s="33">
        <v>30.76923076923077</v>
      </c>
      <c r="R4" s="33">
        <v>7.692307692307697</v>
      </c>
      <c r="S4" s="33">
        <v>0.7692307692307746</v>
      </c>
      <c r="T4" s="33">
        <v>38.846153846153847</v>
      </c>
    </row>
    <row r="5" spans="2:20" x14ac:dyDescent="0.3">
      <c r="B5" s="2">
        <v>3</v>
      </c>
      <c r="C5" s="2" t="s">
        <v>38</v>
      </c>
      <c r="D5" s="21" t="s">
        <v>332</v>
      </c>
      <c r="E5" s="10">
        <v>0</v>
      </c>
      <c r="F5" s="11">
        <v>5</v>
      </c>
      <c r="G5" s="11">
        <v>10</v>
      </c>
      <c r="H5" s="13">
        <v>0</v>
      </c>
      <c r="I5" s="13">
        <v>46</v>
      </c>
      <c r="J5" s="13">
        <v>0</v>
      </c>
      <c r="K5" s="12">
        <v>0</v>
      </c>
      <c r="L5" s="12">
        <v>46</v>
      </c>
      <c r="M5" s="12">
        <v>0</v>
      </c>
      <c r="N5" s="32">
        <v>5</v>
      </c>
      <c r="O5" s="33">
        <v>100</v>
      </c>
      <c r="P5" s="33">
        <v>819.99999999999989</v>
      </c>
      <c r="Q5" s="33">
        <v>100</v>
      </c>
      <c r="R5" s="33">
        <v>100</v>
      </c>
      <c r="S5" s="33">
        <v>819.99999999999989</v>
      </c>
      <c r="T5" s="33">
        <v>100</v>
      </c>
    </row>
    <row r="6" spans="2:20" ht="41.4" x14ac:dyDescent="0.3">
      <c r="B6" s="2">
        <v>4</v>
      </c>
      <c r="C6" s="2" t="s">
        <v>40</v>
      </c>
      <c r="D6" s="21" t="s">
        <v>333</v>
      </c>
      <c r="E6" s="10">
        <v>80</v>
      </c>
      <c r="F6" s="11">
        <v>90</v>
      </c>
      <c r="G6" s="11">
        <v>90</v>
      </c>
      <c r="H6" s="13">
        <v>80</v>
      </c>
      <c r="I6" s="13">
        <v>87</v>
      </c>
      <c r="J6" s="13">
        <v>60</v>
      </c>
      <c r="K6" s="12">
        <v>80</v>
      </c>
      <c r="L6" s="12">
        <v>86</v>
      </c>
      <c r="M6" s="12">
        <v>53</v>
      </c>
      <c r="N6" s="32">
        <v>86.666666666666671</v>
      </c>
      <c r="O6" s="33">
        <v>7.692307692307697</v>
      </c>
      <c r="P6" s="33">
        <v>0.38461538461537914</v>
      </c>
      <c r="Q6" s="33">
        <v>30.76923076923077</v>
      </c>
      <c r="R6" s="33">
        <v>7.692307692307697</v>
      </c>
      <c r="S6" s="33">
        <v>0.7692307692307746</v>
      </c>
      <c r="T6" s="33">
        <v>38.846153846153847</v>
      </c>
    </row>
    <row r="7" spans="2:20" x14ac:dyDescent="0.3">
      <c r="B7" s="2">
        <v>5</v>
      </c>
      <c r="C7" s="2" t="s">
        <v>42</v>
      </c>
      <c r="D7" s="21" t="s">
        <v>334</v>
      </c>
      <c r="E7" s="10">
        <v>0</v>
      </c>
      <c r="F7" s="11">
        <v>10</v>
      </c>
      <c r="G7" s="11">
        <v>10</v>
      </c>
      <c r="H7" s="13">
        <v>0</v>
      </c>
      <c r="I7" s="13">
        <v>54</v>
      </c>
      <c r="J7" s="13">
        <v>0</v>
      </c>
      <c r="K7" s="12">
        <v>0</v>
      </c>
      <c r="L7" s="12">
        <v>54</v>
      </c>
      <c r="M7" s="12">
        <v>0</v>
      </c>
      <c r="N7" s="32">
        <v>6.666666666666667</v>
      </c>
      <c r="O7" s="33">
        <v>100</v>
      </c>
      <c r="P7" s="33">
        <v>710</v>
      </c>
      <c r="Q7" s="33">
        <v>100</v>
      </c>
      <c r="R7" s="33">
        <v>100</v>
      </c>
      <c r="S7" s="33">
        <v>710</v>
      </c>
      <c r="T7" s="33">
        <v>100</v>
      </c>
    </row>
    <row r="8" spans="2:20" ht="41.4" x14ac:dyDescent="0.3">
      <c r="B8" s="2">
        <v>6</v>
      </c>
      <c r="C8" s="2" t="s">
        <v>44</v>
      </c>
      <c r="D8" s="21" t="s">
        <v>335</v>
      </c>
      <c r="E8" s="10">
        <v>80</v>
      </c>
      <c r="F8" s="11">
        <v>90</v>
      </c>
      <c r="G8" s="11">
        <v>90</v>
      </c>
      <c r="H8" s="13">
        <v>80</v>
      </c>
      <c r="I8" s="13">
        <v>87</v>
      </c>
      <c r="J8" s="13">
        <v>60</v>
      </c>
      <c r="K8" s="12">
        <v>80</v>
      </c>
      <c r="L8" s="12">
        <v>86</v>
      </c>
      <c r="M8" s="12">
        <v>53</v>
      </c>
      <c r="N8" s="32">
        <v>86.666666666666671</v>
      </c>
      <c r="O8" s="33">
        <v>7.692307692307697</v>
      </c>
      <c r="P8" s="33">
        <v>0.38461538461537914</v>
      </c>
      <c r="Q8" s="33">
        <v>30.76923076923077</v>
      </c>
      <c r="R8" s="33">
        <v>7.692307692307697</v>
      </c>
      <c r="S8" s="33">
        <v>0.7692307692307746</v>
      </c>
      <c r="T8" s="33">
        <v>38.846153846153847</v>
      </c>
    </row>
    <row r="9" spans="2:20" ht="27.6" x14ac:dyDescent="0.3">
      <c r="B9" s="2">
        <v>7</v>
      </c>
      <c r="C9" s="2" t="s">
        <v>46</v>
      </c>
      <c r="D9" s="21" t="s">
        <v>336</v>
      </c>
      <c r="E9" s="10">
        <v>75</v>
      </c>
      <c r="F9" s="11">
        <v>60</v>
      </c>
      <c r="G9" s="11">
        <v>75</v>
      </c>
      <c r="H9" s="13">
        <v>60</v>
      </c>
      <c r="I9" s="13">
        <v>76</v>
      </c>
      <c r="J9" s="13">
        <v>29</v>
      </c>
      <c r="K9" s="12">
        <v>65</v>
      </c>
      <c r="L9" s="12">
        <v>77</v>
      </c>
      <c r="M9" s="12">
        <v>42</v>
      </c>
      <c r="N9" s="32">
        <v>70</v>
      </c>
      <c r="O9" s="33">
        <v>14.285714285714285</v>
      </c>
      <c r="P9" s="33">
        <v>8.5714285714285712</v>
      </c>
      <c r="Q9" s="33">
        <v>58.571428571428577</v>
      </c>
      <c r="R9" s="33">
        <v>7.1428571428571423</v>
      </c>
      <c r="S9" s="33">
        <v>10</v>
      </c>
      <c r="T9" s="33">
        <v>40</v>
      </c>
    </row>
    <row r="10" spans="2:20" ht="41.4" x14ac:dyDescent="0.3">
      <c r="B10" s="2">
        <v>8</v>
      </c>
      <c r="C10" s="2" t="s">
        <v>48</v>
      </c>
      <c r="D10" s="21" t="s">
        <v>330</v>
      </c>
      <c r="E10" s="10">
        <v>80</v>
      </c>
      <c r="F10" s="11">
        <v>90</v>
      </c>
      <c r="G10" s="11">
        <v>90</v>
      </c>
      <c r="H10" s="13">
        <v>83</v>
      </c>
      <c r="I10" s="13">
        <v>88</v>
      </c>
      <c r="J10" s="13">
        <v>63</v>
      </c>
      <c r="K10" s="12">
        <v>84</v>
      </c>
      <c r="L10" s="12">
        <v>88</v>
      </c>
      <c r="M10" s="12">
        <v>60</v>
      </c>
      <c r="N10" s="32">
        <v>86.666666666666671</v>
      </c>
      <c r="O10" s="33">
        <v>4.2307692307692362</v>
      </c>
      <c r="P10" s="33">
        <v>1.538461538461533</v>
      </c>
      <c r="Q10" s="33">
        <v>27.30769230769231</v>
      </c>
      <c r="R10" s="33">
        <v>3.0769230769230824</v>
      </c>
      <c r="S10" s="33">
        <v>1.538461538461533</v>
      </c>
      <c r="T10" s="33">
        <v>30.76923076923077</v>
      </c>
    </row>
    <row r="11" spans="2:20" ht="138" x14ac:dyDescent="0.3">
      <c r="B11" s="2">
        <v>9</v>
      </c>
      <c r="C11" s="2" t="s">
        <v>50</v>
      </c>
      <c r="D11" s="21" t="s">
        <v>337</v>
      </c>
      <c r="E11" s="10">
        <v>40</v>
      </c>
      <c r="F11" s="11">
        <v>60</v>
      </c>
      <c r="G11" s="11">
        <v>50</v>
      </c>
      <c r="H11" s="13">
        <v>19</v>
      </c>
      <c r="I11" s="13">
        <v>78</v>
      </c>
      <c r="J11" s="13">
        <v>6</v>
      </c>
      <c r="K11" s="12">
        <v>24</v>
      </c>
      <c r="L11" s="12">
        <v>77</v>
      </c>
      <c r="M11" s="12">
        <v>10</v>
      </c>
      <c r="N11" s="32">
        <v>50</v>
      </c>
      <c r="O11" s="33">
        <v>62</v>
      </c>
      <c r="P11" s="33">
        <v>56.000000000000007</v>
      </c>
      <c r="Q11" s="33">
        <v>88</v>
      </c>
      <c r="R11" s="33">
        <v>52</v>
      </c>
      <c r="S11" s="33">
        <v>54</v>
      </c>
      <c r="T11" s="33">
        <v>80</v>
      </c>
    </row>
    <row r="12" spans="2:20" ht="41.4" x14ac:dyDescent="0.3">
      <c r="B12" s="2">
        <v>10</v>
      </c>
      <c r="C12" s="2" t="s">
        <v>51</v>
      </c>
      <c r="D12" s="21" t="s">
        <v>331</v>
      </c>
      <c r="E12" s="10">
        <v>80</v>
      </c>
      <c r="F12" s="11">
        <v>90</v>
      </c>
      <c r="G12" s="11">
        <v>90</v>
      </c>
      <c r="H12" s="13">
        <v>80</v>
      </c>
      <c r="I12" s="13">
        <v>87</v>
      </c>
      <c r="J12" s="13">
        <v>60</v>
      </c>
      <c r="K12" s="12">
        <v>80</v>
      </c>
      <c r="L12" s="12">
        <v>86</v>
      </c>
      <c r="M12" s="12">
        <v>53</v>
      </c>
      <c r="N12" s="32">
        <v>86.666666666666671</v>
      </c>
      <c r="O12" s="33">
        <v>7.692307692307697</v>
      </c>
      <c r="P12" s="33">
        <v>0.38461538461537914</v>
      </c>
      <c r="Q12" s="33">
        <v>30.76923076923077</v>
      </c>
      <c r="R12" s="33">
        <v>7.692307692307697</v>
      </c>
      <c r="S12" s="33">
        <v>0.7692307692307746</v>
      </c>
      <c r="T12" s="33">
        <v>38.846153846153847</v>
      </c>
    </row>
    <row r="13" spans="2:20" ht="55.2" x14ac:dyDescent="0.3">
      <c r="B13" s="2">
        <v>11</v>
      </c>
      <c r="C13" s="2" t="s">
        <v>52</v>
      </c>
      <c r="D13" s="21" t="s">
        <v>338</v>
      </c>
      <c r="E13" s="10">
        <v>77</v>
      </c>
      <c r="F13" s="11">
        <v>85</v>
      </c>
      <c r="G13" s="11">
        <v>90</v>
      </c>
      <c r="H13" s="13">
        <v>79</v>
      </c>
      <c r="I13" s="13">
        <v>87</v>
      </c>
      <c r="J13" s="13">
        <v>56</v>
      </c>
      <c r="K13" s="12">
        <v>81</v>
      </c>
      <c r="L13" s="12">
        <v>87</v>
      </c>
      <c r="M13" s="12">
        <v>53</v>
      </c>
      <c r="N13" s="32">
        <v>84</v>
      </c>
      <c r="O13" s="33">
        <v>5.9523809523809517</v>
      </c>
      <c r="P13" s="33">
        <v>3.5714285714285712</v>
      </c>
      <c r="Q13" s="33">
        <v>33.333333333333329</v>
      </c>
      <c r="R13" s="33">
        <v>3.5714285714285712</v>
      </c>
      <c r="S13" s="33">
        <v>3.5714285714285712</v>
      </c>
      <c r="T13" s="33">
        <v>36.904761904761905</v>
      </c>
    </row>
    <row r="14" spans="2:20" x14ac:dyDescent="0.3">
      <c r="B14" s="2">
        <v>12</v>
      </c>
      <c r="C14" s="2" t="s">
        <v>54</v>
      </c>
      <c r="D14" s="21" t="s">
        <v>339</v>
      </c>
      <c r="E14" s="10">
        <v>40</v>
      </c>
      <c r="F14" s="11">
        <v>45</v>
      </c>
      <c r="G14" s="11">
        <v>50</v>
      </c>
      <c r="H14" s="13">
        <v>65</v>
      </c>
      <c r="I14" s="13">
        <v>73</v>
      </c>
      <c r="J14" s="13">
        <v>33</v>
      </c>
      <c r="K14" s="12">
        <v>61</v>
      </c>
      <c r="L14" s="12">
        <v>72</v>
      </c>
      <c r="M14" s="12">
        <v>36</v>
      </c>
      <c r="N14" s="32">
        <v>45</v>
      </c>
      <c r="O14" s="33">
        <v>44.444444444444443</v>
      </c>
      <c r="P14" s="33">
        <v>62.222222222222221</v>
      </c>
      <c r="Q14" s="33">
        <v>26.666666666666668</v>
      </c>
      <c r="R14" s="33">
        <v>35.555555555555557</v>
      </c>
      <c r="S14" s="33">
        <v>60</v>
      </c>
      <c r="T14" s="33">
        <v>20</v>
      </c>
    </row>
    <row r="15" spans="2:20" ht="41.4" x14ac:dyDescent="0.3">
      <c r="B15" s="2">
        <v>13</v>
      </c>
      <c r="C15" s="2" t="s">
        <v>56</v>
      </c>
      <c r="D15" s="21" t="s">
        <v>340</v>
      </c>
      <c r="E15" s="10">
        <v>15</v>
      </c>
      <c r="F15" s="11">
        <v>25</v>
      </c>
      <c r="G15" s="11">
        <v>25</v>
      </c>
      <c r="H15" s="13">
        <v>5</v>
      </c>
      <c r="I15" s="13">
        <v>67</v>
      </c>
      <c r="J15" s="13">
        <v>5</v>
      </c>
      <c r="K15" s="12">
        <v>5</v>
      </c>
      <c r="L15" s="12">
        <v>66</v>
      </c>
      <c r="M15" s="12">
        <v>5</v>
      </c>
      <c r="N15" s="32">
        <v>21.666666666666668</v>
      </c>
      <c r="O15" s="33">
        <v>76.923076923076934</v>
      </c>
      <c r="P15" s="33">
        <v>209.2307692307692</v>
      </c>
      <c r="Q15" s="33">
        <v>76.923076923076934</v>
      </c>
      <c r="R15" s="33">
        <v>76.923076923076934</v>
      </c>
      <c r="S15" s="33">
        <v>204.61538461538458</v>
      </c>
      <c r="T15" s="33">
        <v>76.923076923076934</v>
      </c>
    </row>
    <row r="16" spans="2:20" ht="41.4" x14ac:dyDescent="0.3">
      <c r="B16" s="2">
        <v>14</v>
      </c>
      <c r="C16" s="2" t="s">
        <v>58</v>
      </c>
      <c r="D16" s="21" t="s">
        <v>341</v>
      </c>
      <c r="E16" s="10">
        <v>80</v>
      </c>
      <c r="F16" s="11">
        <v>90</v>
      </c>
      <c r="G16" s="11">
        <v>90</v>
      </c>
      <c r="H16" s="13">
        <v>85</v>
      </c>
      <c r="I16" s="13">
        <v>88</v>
      </c>
      <c r="J16" s="13">
        <v>67</v>
      </c>
      <c r="K16" s="12">
        <v>84</v>
      </c>
      <c r="L16" s="12">
        <v>88</v>
      </c>
      <c r="M16" s="12">
        <v>60</v>
      </c>
      <c r="N16" s="32">
        <v>86.666666666666671</v>
      </c>
      <c r="O16" s="33">
        <v>1.9230769230769285</v>
      </c>
      <c r="P16" s="33">
        <v>1.538461538461533</v>
      </c>
      <c r="Q16" s="33">
        <v>22.692307692307697</v>
      </c>
      <c r="R16" s="33">
        <v>3.0769230769230824</v>
      </c>
      <c r="S16" s="33">
        <v>1.538461538461533</v>
      </c>
      <c r="T16" s="33">
        <v>30.76923076923077</v>
      </c>
    </row>
    <row r="17" spans="2:20" ht="41.4" x14ac:dyDescent="0.3">
      <c r="B17" s="2">
        <v>15</v>
      </c>
      <c r="C17" s="2" t="s">
        <v>59</v>
      </c>
      <c r="D17" s="21" t="s">
        <v>342</v>
      </c>
      <c r="E17" s="10">
        <v>80</v>
      </c>
      <c r="F17" s="11">
        <v>90</v>
      </c>
      <c r="G17" s="11">
        <v>90</v>
      </c>
      <c r="H17" s="13">
        <v>80</v>
      </c>
      <c r="I17" s="13">
        <v>87</v>
      </c>
      <c r="J17" s="13">
        <v>60</v>
      </c>
      <c r="K17" s="12">
        <v>82</v>
      </c>
      <c r="L17" s="12">
        <v>87</v>
      </c>
      <c r="M17" s="12">
        <v>57</v>
      </c>
      <c r="N17" s="32">
        <v>86.666666666666671</v>
      </c>
      <c r="O17" s="33">
        <v>7.692307692307697</v>
      </c>
      <c r="P17" s="33">
        <v>0.38461538461537914</v>
      </c>
      <c r="Q17" s="33">
        <v>30.76923076923077</v>
      </c>
      <c r="R17" s="33">
        <v>5.3846153846153895</v>
      </c>
      <c r="S17" s="33">
        <v>0.38461538461537914</v>
      </c>
      <c r="T17" s="33">
        <v>34.230769230769234</v>
      </c>
    </row>
    <row r="18" spans="2:20" ht="41.4" x14ac:dyDescent="0.3">
      <c r="B18" s="2">
        <v>16</v>
      </c>
      <c r="C18" s="2" t="s">
        <v>61</v>
      </c>
      <c r="D18" s="21" t="s">
        <v>343</v>
      </c>
      <c r="E18" s="10">
        <v>80</v>
      </c>
      <c r="F18" s="11">
        <v>90</v>
      </c>
      <c r="G18" s="11">
        <v>90</v>
      </c>
      <c r="H18" s="13">
        <v>80</v>
      </c>
      <c r="I18" s="13">
        <v>87</v>
      </c>
      <c r="J18" s="13">
        <v>60</v>
      </c>
      <c r="K18" s="12">
        <v>80</v>
      </c>
      <c r="L18" s="12">
        <v>86</v>
      </c>
      <c r="M18" s="12">
        <v>53</v>
      </c>
      <c r="N18" s="32">
        <v>86.666666666666671</v>
      </c>
      <c r="O18" s="33">
        <v>7.692307692307697</v>
      </c>
      <c r="P18" s="33">
        <v>0.38461538461537914</v>
      </c>
      <c r="Q18" s="33">
        <v>30.76923076923077</v>
      </c>
      <c r="R18" s="33">
        <v>7.692307692307697</v>
      </c>
      <c r="S18" s="33">
        <v>0.7692307692307746</v>
      </c>
      <c r="T18" s="33">
        <v>38.846153846153847</v>
      </c>
    </row>
    <row r="19" spans="2:20" ht="41.4" x14ac:dyDescent="0.3">
      <c r="B19" s="2">
        <v>17</v>
      </c>
      <c r="C19" s="2" t="s">
        <v>63</v>
      </c>
      <c r="D19" s="21" t="s">
        <v>344</v>
      </c>
      <c r="E19" s="10">
        <v>88</v>
      </c>
      <c r="F19" s="11">
        <v>100</v>
      </c>
      <c r="G19" s="11">
        <v>90</v>
      </c>
      <c r="H19" s="13">
        <v>75</v>
      </c>
      <c r="I19" s="13">
        <v>86</v>
      </c>
      <c r="J19" s="13">
        <v>53</v>
      </c>
      <c r="K19" s="12">
        <v>74</v>
      </c>
      <c r="L19" s="12">
        <v>85</v>
      </c>
      <c r="M19" s="12">
        <v>53</v>
      </c>
      <c r="N19" s="32">
        <v>92.666666666666671</v>
      </c>
      <c r="O19" s="33">
        <v>19.064748201438853</v>
      </c>
      <c r="P19" s="33">
        <v>7.1942446043165518</v>
      </c>
      <c r="Q19" s="33">
        <v>42.805755395683455</v>
      </c>
      <c r="R19" s="33">
        <v>20.143884892086337</v>
      </c>
      <c r="S19" s="33">
        <v>8.2733812949640324</v>
      </c>
      <c r="T19" s="33">
        <v>42.805755395683455</v>
      </c>
    </row>
    <row r="20" spans="2:20" ht="27.6" x14ac:dyDescent="0.3">
      <c r="B20" s="2">
        <v>18</v>
      </c>
      <c r="C20" s="2" t="s">
        <v>65</v>
      </c>
      <c r="D20" s="21" t="s">
        <v>345</v>
      </c>
      <c r="E20" s="10">
        <v>70</v>
      </c>
      <c r="F20" s="11">
        <v>75</v>
      </c>
      <c r="G20" s="11">
        <v>75</v>
      </c>
      <c r="H20" s="13">
        <v>82</v>
      </c>
      <c r="I20" s="13">
        <v>86</v>
      </c>
      <c r="J20" s="13">
        <v>67</v>
      </c>
      <c r="K20" s="12">
        <v>81</v>
      </c>
      <c r="L20" s="12">
        <v>86</v>
      </c>
      <c r="M20" s="12">
        <v>67</v>
      </c>
      <c r="N20" s="32">
        <v>73.333333333333329</v>
      </c>
      <c r="O20" s="33">
        <v>11.818181818181825</v>
      </c>
      <c r="P20" s="33">
        <v>17.27272727272728</v>
      </c>
      <c r="Q20" s="33">
        <v>8.6363636363636314</v>
      </c>
      <c r="R20" s="33">
        <v>10.454545454545462</v>
      </c>
      <c r="S20" s="33">
        <v>17.27272727272728</v>
      </c>
      <c r="T20" s="33">
        <v>8.6363636363636314</v>
      </c>
    </row>
    <row r="21" spans="2:20" ht="41.4" x14ac:dyDescent="0.3">
      <c r="B21" s="2">
        <v>19</v>
      </c>
      <c r="C21" s="2" t="s">
        <v>67</v>
      </c>
      <c r="D21" s="21" t="s">
        <v>341</v>
      </c>
      <c r="E21" s="10">
        <v>80</v>
      </c>
      <c r="F21" s="11">
        <v>90</v>
      </c>
      <c r="G21" s="11">
        <v>90</v>
      </c>
      <c r="H21" s="13">
        <v>85</v>
      </c>
      <c r="I21" s="13">
        <v>88</v>
      </c>
      <c r="J21" s="13">
        <v>67</v>
      </c>
      <c r="K21" s="12">
        <v>84</v>
      </c>
      <c r="L21" s="12">
        <v>88</v>
      </c>
      <c r="M21" s="12">
        <v>60</v>
      </c>
      <c r="N21" s="32">
        <v>86.666666666666671</v>
      </c>
      <c r="O21" s="33">
        <v>1.9230769230769285</v>
      </c>
      <c r="P21" s="33">
        <v>1.538461538461533</v>
      </c>
      <c r="Q21" s="33">
        <v>22.692307692307697</v>
      </c>
      <c r="R21" s="33">
        <v>3.0769230769230824</v>
      </c>
      <c r="S21" s="33">
        <v>1.538461538461533</v>
      </c>
      <c r="T21" s="33">
        <v>30.76923076923077</v>
      </c>
    </row>
    <row r="22" spans="2:20" x14ac:dyDescent="0.3">
      <c r="B22" s="2">
        <v>20</v>
      </c>
      <c r="C22" s="2" t="s">
        <v>68</v>
      </c>
      <c r="D22" s="21" t="s">
        <v>346</v>
      </c>
      <c r="E22" s="10">
        <v>8</v>
      </c>
      <c r="F22" s="11">
        <v>15</v>
      </c>
      <c r="G22" s="11">
        <v>10</v>
      </c>
      <c r="H22" s="13">
        <v>30</v>
      </c>
      <c r="I22" s="13">
        <v>60</v>
      </c>
      <c r="J22" s="13">
        <v>7</v>
      </c>
      <c r="K22" s="12">
        <v>28</v>
      </c>
      <c r="L22" s="12">
        <v>59</v>
      </c>
      <c r="M22" s="12">
        <v>8</v>
      </c>
      <c r="N22" s="32">
        <v>11</v>
      </c>
      <c r="O22" s="33">
        <v>172.72727272727272</v>
      </c>
      <c r="P22" s="33">
        <v>445.45454545454544</v>
      </c>
      <c r="Q22" s="33">
        <v>36.363636363636367</v>
      </c>
      <c r="R22" s="33">
        <v>154.54545454545453</v>
      </c>
      <c r="S22" s="33">
        <v>436.36363636363632</v>
      </c>
      <c r="T22" s="33">
        <v>27.27272727272727</v>
      </c>
    </row>
    <row r="23" spans="2:20" ht="41.4" x14ac:dyDescent="0.3">
      <c r="B23" s="2">
        <v>21</v>
      </c>
      <c r="C23" s="2" t="s">
        <v>70</v>
      </c>
      <c r="D23" s="21" t="s">
        <v>347</v>
      </c>
      <c r="E23" s="10">
        <v>0</v>
      </c>
      <c r="F23" s="11">
        <v>0</v>
      </c>
      <c r="G23" s="11">
        <v>0</v>
      </c>
      <c r="H23" s="13">
        <v>0</v>
      </c>
      <c r="I23" s="13">
        <v>65</v>
      </c>
      <c r="J23" s="13">
        <v>0</v>
      </c>
      <c r="K23" s="12">
        <v>0</v>
      </c>
      <c r="L23" s="12">
        <v>64</v>
      </c>
      <c r="M23" s="12">
        <v>0</v>
      </c>
      <c r="N23" s="32">
        <v>1</v>
      </c>
      <c r="O23" s="33">
        <v>100</v>
      </c>
      <c r="P23" s="33">
        <v>6400</v>
      </c>
      <c r="Q23" s="33">
        <v>100</v>
      </c>
      <c r="R23" s="33">
        <v>100</v>
      </c>
      <c r="S23" s="33">
        <v>6300</v>
      </c>
      <c r="T23" s="33">
        <v>100</v>
      </c>
    </row>
    <row r="24" spans="2:20" ht="27.6" x14ac:dyDescent="0.3">
      <c r="B24" s="2">
        <v>22</v>
      </c>
      <c r="C24" s="2" t="s">
        <v>71</v>
      </c>
      <c r="D24" s="21" t="s">
        <v>348</v>
      </c>
      <c r="E24" s="10">
        <v>30</v>
      </c>
      <c r="F24" s="11">
        <v>35</v>
      </c>
      <c r="G24" s="11">
        <v>25</v>
      </c>
      <c r="H24" s="13">
        <v>20</v>
      </c>
      <c r="I24" s="13">
        <v>69</v>
      </c>
      <c r="J24" s="13">
        <v>12</v>
      </c>
      <c r="K24" s="12">
        <v>26</v>
      </c>
      <c r="L24" s="12">
        <v>71</v>
      </c>
      <c r="M24" s="12">
        <v>12</v>
      </c>
      <c r="N24" s="32">
        <v>30</v>
      </c>
      <c r="O24" s="33">
        <v>33.333333333333329</v>
      </c>
      <c r="P24" s="33">
        <v>130</v>
      </c>
      <c r="Q24" s="33">
        <v>60</v>
      </c>
      <c r="R24" s="33">
        <v>13.333333333333334</v>
      </c>
      <c r="S24" s="33">
        <v>136.66666666666666</v>
      </c>
      <c r="T24" s="33">
        <v>60</v>
      </c>
    </row>
    <row r="25" spans="2:20" ht="27.6" x14ac:dyDescent="0.3">
      <c r="B25" s="2">
        <v>23</v>
      </c>
      <c r="C25" s="2" t="s">
        <v>72</v>
      </c>
      <c r="D25" s="21" t="s">
        <v>349</v>
      </c>
      <c r="E25" s="10">
        <v>77</v>
      </c>
      <c r="F25" s="11">
        <v>85</v>
      </c>
      <c r="G25" s="11">
        <v>90</v>
      </c>
      <c r="H25" s="13">
        <v>49</v>
      </c>
      <c r="I25" s="13">
        <v>78</v>
      </c>
      <c r="J25" s="13">
        <v>38</v>
      </c>
      <c r="K25" s="12">
        <v>58</v>
      </c>
      <c r="L25" s="12">
        <v>77</v>
      </c>
      <c r="M25" s="12">
        <v>36</v>
      </c>
      <c r="N25" s="32">
        <v>84</v>
      </c>
      <c r="O25" s="33">
        <v>41.666666666666671</v>
      </c>
      <c r="P25" s="33">
        <v>7.1428571428571423</v>
      </c>
      <c r="Q25" s="33">
        <v>54.761904761904766</v>
      </c>
      <c r="R25" s="33">
        <v>30.952380952380953</v>
      </c>
      <c r="S25" s="33">
        <v>8.3333333333333321</v>
      </c>
      <c r="T25" s="33">
        <v>57.142857142857139</v>
      </c>
    </row>
    <row r="26" spans="2:20" ht="27.6" x14ac:dyDescent="0.3">
      <c r="B26" s="2">
        <v>24</v>
      </c>
      <c r="C26" s="2" t="s">
        <v>74</v>
      </c>
      <c r="D26" s="21" t="s">
        <v>350</v>
      </c>
      <c r="E26" s="10">
        <v>50</v>
      </c>
      <c r="F26" s="11">
        <v>60</v>
      </c>
      <c r="G26" s="11">
        <v>50</v>
      </c>
      <c r="H26" s="13">
        <v>55</v>
      </c>
      <c r="I26" s="13">
        <v>72</v>
      </c>
      <c r="J26" s="13">
        <v>21</v>
      </c>
      <c r="K26" s="12">
        <v>60</v>
      </c>
      <c r="L26" s="12">
        <v>73</v>
      </c>
      <c r="M26" s="12">
        <v>23</v>
      </c>
      <c r="N26" s="32">
        <v>53.333333333333336</v>
      </c>
      <c r="O26" s="33">
        <v>3.1249999999999956</v>
      </c>
      <c r="P26" s="33">
        <v>34.999999999999993</v>
      </c>
      <c r="Q26" s="33">
        <v>60.625000000000007</v>
      </c>
      <c r="R26" s="33">
        <v>12.499999999999995</v>
      </c>
      <c r="S26" s="33">
        <v>36.875</v>
      </c>
      <c r="T26" s="33">
        <v>56.875</v>
      </c>
    </row>
    <row r="27" spans="2:20" x14ac:dyDescent="0.3">
      <c r="B27" s="2">
        <v>25</v>
      </c>
      <c r="C27" s="2" t="s">
        <v>76</v>
      </c>
      <c r="D27" s="21" t="s">
        <v>351</v>
      </c>
      <c r="E27" s="11">
        <v>40</v>
      </c>
      <c r="F27" s="11">
        <v>35</v>
      </c>
      <c r="G27" s="11">
        <v>50</v>
      </c>
      <c r="H27" s="13">
        <v>39</v>
      </c>
      <c r="I27" s="13">
        <v>67</v>
      </c>
      <c r="J27" s="13">
        <v>14</v>
      </c>
      <c r="K27" s="12">
        <v>61</v>
      </c>
      <c r="L27" s="12">
        <v>72</v>
      </c>
      <c r="M27" s="12">
        <v>36</v>
      </c>
      <c r="N27" s="33">
        <v>41.666666666666664</v>
      </c>
      <c r="O27" s="33">
        <v>6.399999999999995</v>
      </c>
      <c r="P27" s="33">
        <v>60.800000000000011</v>
      </c>
      <c r="Q27" s="33">
        <v>66.400000000000006</v>
      </c>
      <c r="R27" s="33">
        <v>46.400000000000006</v>
      </c>
      <c r="S27" s="33">
        <v>72.800000000000011</v>
      </c>
      <c r="T27" s="33">
        <v>13.599999999999996</v>
      </c>
    </row>
    <row r="28" spans="2:20" ht="27.6" x14ac:dyDescent="0.3">
      <c r="B28" s="2">
        <v>26</v>
      </c>
      <c r="C28" s="2" t="s">
        <v>78</v>
      </c>
      <c r="D28" s="21" t="s">
        <v>352</v>
      </c>
      <c r="E28" s="11">
        <v>45</v>
      </c>
      <c r="F28" s="11">
        <v>55</v>
      </c>
      <c r="G28" s="11">
        <v>50</v>
      </c>
      <c r="H28" s="13">
        <v>69</v>
      </c>
      <c r="I28" s="13">
        <v>78</v>
      </c>
      <c r="J28" s="13">
        <v>38</v>
      </c>
      <c r="K28" s="12">
        <v>65</v>
      </c>
      <c r="L28" s="12">
        <v>77</v>
      </c>
      <c r="M28" s="12">
        <v>42</v>
      </c>
      <c r="N28" s="33">
        <v>50</v>
      </c>
      <c r="O28" s="33">
        <v>38</v>
      </c>
      <c r="P28" s="33">
        <v>56.000000000000007</v>
      </c>
      <c r="Q28" s="33">
        <v>24</v>
      </c>
      <c r="R28" s="33">
        <v>30</v>
      </c>
      <c r="S28" s="33">
        <v>54</v>
      </c>
      <c r="T28" s="33">
        <v>16</v>
      </c>
    </row>
    <row r="29" spans="2:20" x14ac:dyDescent="0.3">
      <c r="B29" s="2">
        <v>27</v>
      </c>
      <c r="C29" s="2" t="s">
        <v>80</v>
      </c>
      <c r="D29" s="21" t="s">
        <v>353</v>
      </c>
      <c r="E29" s="11">
        <v>25</v>
      </c>
      <c r="F29" s="11">
        <v>30</v>
      </c>
      <c r="G29" s="11">
        <v>25</v>
      </c>
      <c r="H29" s="13">
        <v>55</v>
      </c>
      <c r="I29" s="13">
        <v>58</v>
      </c>
      <c r="J29" s="13">
        <v>17</v>
      </c>
      <c r="K29" s="12">
        <v>51</v>
      </c>
      <c r="L29" s="12">
        <v>57</v>
      </c>
      <c r="M29" s="12">
        <v>18</v>
      </c>
      <c r="N29" s="33">
        <v>26.666666666666668</v>
      </c>
      <c r="O29" s="33">
        <v>106.25</v>
      </c>
      <c r="P29" s="33">
        <v>117.49999999999999</v>
      </c>
      <c r="Q29" s="33">
        <v>36.250000000000007</v>
      </c>
      <c r="R29" s="33">
        <v>91.249999999999986</v>
      </c>
      <c r="S29" s="33">
        <v>113.75</v>
      </c>
      <c r="T29" s="33">
        <v>32.5</v>
      </c>
    </row>
    <row r="30" spans="2:20" ht="27.6" x14ac:dyDescent="0.3">
      <c r="B30" s="2">
        <v>28</v>
      </c>
      <c r="C30" s="2" t="s">
        <v>82</v>
      </c>
      <c r="D30" s="21" t="s">
        <v>354</v>
      </c>
      <c r="E30" s="11">
        <v>40</v>
      </c>
      <c r="F30" s="11">
        <v>45</v>
      </c>
      <c r="G30" s="11">
        <v>50</v>
      </c>
      <c r="H30" s="13">
        <v>26</v>
      </c>
      <c r="I30" s="13">
        <v>73</v>
      </c>
      <c r="J30" s="13">
        <v>17</v>
      </c>
      <c r="K30" s="12">
        <v>37</v>
      </c>
      <c r="L30" s="12">
        <v>73</v>
      </c>
      <c r="M30" s="12">
        <v>19</v>
      </c>
      <c r="N30" s="33">
        <v>45</v>
      </c>
      <c r="O30" s="33">
        <v>42.222222222222221</v>
      </c>
      <c r="P30" s="33">
        <v>62.222222222222221</v>
      </c>
      <c r="Q30" s="33">
        <v>62.222222222222221</v>
      </c>
      <c r="R30" s="33">
        <v>17.777777777777779</v>
      </c>
      <c r="S30" s="33">
        <v>62.222222222222221</v>
      </c>
      <c r="T30" s="33">
        <v>57.777777777777771</v>
      </c>
    </row>
    <row r="31" spans="2:20" x14ac:dyDescent="0.3">
      <c r="B31" s="2">
        <v>29</v>
      </c>
      <c r="C31" s="2" t="s">
        <v>84</v>
      </c>
      <c r="D31" s="21" t="s">
        <v>355</v>
      </c>
      <c r="E31" s="11">
        <v>40</v>
      </c>
      <c r="F31" s="11">
        <v>45</v>
      </c>
      <c r="G31" s="11">
        <v>50</v>
      </c>
      <c r="H31" s="13">
        <v>65</v>
      </c>
      <c r="I31" s="13">
        <v>73</v>
      </c>
      <c r="J31" s="13">
        <v>33</v>
      </c>
      <c r="K31" s="12">
        <v>61</v>
      </c>
      <c r="L31" s="12">
        <v>72</v>
      </c>
      <c r="M31" s="12">
        <v>36</v>
      </c>
      <c r="N31" s="33">
        <v>45</v>
      </c>
      <c r="O31" s="33">
        <v>44.444444444444443</v>
      </c>
      <c r="P31" s="33">
        <v>62.222222222222221</v>
      </c>
      <c r="Q31" s="33">
        <v>26.666666666666668</v>
      </c>
      <c r="R31" s="33">
        <v>35.555555555555557</v>
      </c>
      <c r="S31" s="33">
        <v>60</v>
      </c>
      <c r="T31" s="33">
        <v>20</v>
      </c>
    </row>
    <row r="32" spans="2:20" ht="41.4" x14ac:dyDescent="0.3">
      <c r="B32" s="2">
        <v>30</v>
      </c>
      <c r="C32" s="2" t="s">
        <v>86</v>
      </c>
      <c r="D32" s="21" t="s">
        <v>356</v>
      </c>
      <c r="E32" s="11">
        <v>80</v>
      </c>
      <c r="F32" s="11">
        <v>90</v>
      </c>
      <c r="G32" s="11">
        <v>90</v>
      </c>
      <c r="H32" s="13">
        <v>77</v>
      </c>
      <c r="I32" s="13">
        <v>86</v>
      </c>
      <c r="J32" s="13">
        <v>56</v>
      </c>
      <c r="K32" s="12">
        <v>80</v>
      </c>
      <c r="L32" s="12">
        <v>86</v>
      </c>
      <c r="M32" s="12">
        <v>53</v>
      </c>
      <c r="N32" s="33">
        <v>86.666666666666671</v>
      </c>
      <c r="O32" s="33">
        <v>11.153846153846159</v>
      </c>
      <c r="P32" s="33">
        <v>0.7692307692307746</v>
      </c>
      <c r="Q32" s="33">
        <v>35.384615384615387</v>
      </c>
      <c r="R32" s="33">
        <v>7.692307692307697</v>
      </c>
      <c r="S32" s="33">
        <v>0.7692307692307746</v>
      </c>
      <c r="T32" s="33">
        <v>38.846153846153847</v>
      </c>
    </row>
    <row r="33" spans="2:20" x14ac:dyDescent="0.3">
      <c r="B33" s="2">
        <v>31</v>
      </c>
      <c r="C33" s="2" t="s">
        <v>88</v>
      </c>
      <c r="D33" s="21" t="s">
        <v>357</v>
      </c>
      <c r="E33" s="11">
        <v>0</v>
      </c>
      <c r="F33" s="11">
        <v>0</v>
      </c>
      <c r="G33" s="11">
        <v>0</v>
      </c>
      <c r="H33" s="13">
        <v>0</v>
      </c>
      <c r="I33" s="13">
        <v>79</v>
      </c>
      <c r="J33" s="13">
        <v>0</v>
      </c>
      <c r="K33" s="12">
        <v>0</v>
      </c>
      <c r="L33" s="12">
        <v>78</v>
      </c>
      <c r="M33" s="12">
        <v>0</v>
      </c>
      <c r="N33" s="33">
        <v>1</v>
      </c>
      <c r="O33" s="33">
        <v>100</v>
      </c>
      <c r="P33" s="33">
        <v>7800</v>
      </c>
      <c r="Q33" s="33">
        <v>100</v>
      </c>
      <c r="R33" s="33">
        <v>100</v>
      </c>
      <c r="S33" s="33">
        <v>7700</v>
      </c>
      <c r="T33" s="33">
        <v>100</v>
      </c>
    </row>
    <row r="34" spans="2:20" x14ac:dyDescent="0.3">
      <c r="B34" s="2">
        <v>32</v>
      </c>
      <c r="C34" s="2" t="s">
        <v>90</v>
      </c>
      <c r="D34" s="21" t="s">
        <v>358</v>
      </c>
      <c r="E34" s="11">
        <v>10</v>
      </c>
      <c r="F34" s="11">
        <v>5</v>
      </c>
      <c r="G34" s="11">
        <v>10</v>
      </c>
      <c r="H34" s="13">
        <v>30</v>
      </c>
      <c r="I34" s="13">
        <v>60</v>
      </c>
      <c r="J34" s="13">
        <v>7</v>
      </c>
      <c r="K34" s="12">
        <v>34</v>
      </c>
      <c r="L34" s="12">
        <v>53</v>
      </c>
      <c r="M34" s="12">
        <v>8</v>
      </c>
      <c r="N34" s="33">
        <v>8.3333333333333339</v>
      </c>
      <c r="O34" s="33">
        <v>259.99999999999994</v>
      </c>
      <c r="P34" s="33">
        <v>619.99999999999989</v>
      </c>
      <c r="Q34" s="33">
        <v>16.000000000000007</v>
      </c>
      <c r="R34" s="33">
        <v>307.99999999999994</v>
      </c>
      <c r="S34" s="33">
        <v>536</v>
      </c>
      <c r="T34" s="33">
        <v>4.0000000000000071</v>
      </c>
    </row>
    <row r="35" spans="2:20" ht="110.4" x14ac:dyDescent="0.3">
      <c r="B35" s="2">
        <v>33</v>
      </c>
      <c r="C35" s="2" t="s">
        <v>92</v>
      </c>
      <c r="D35" s="21" t="s">
        <v>359</v>
      </c>
      <c r="E35" s="11">
        <v>65</v>
      </c>
      <c r="F35" s="11">
        <v>80</v>
      </c>
      <c r="G35" s="11">
        <v>75</v>
      </c>
      <c r="H35" s="13">
        <v>50</v>
      </c>
      <c r="I35" s="13">
        <v>81</v>
      </c>
      <c r="J35" s="13">
        <v>28</v>
      </c>
      <c r="K35" s="12">
        <v>59</v>
      </c>
      <c r="L35" s="12">
        <v>81</v>
      </c>
      <c r="M35" s="12">
        <v>30</v>
      </c>
      <c r="N35" s="33">
        <v>73.333333333333329</v>
      </c>
      <c r="O35" s="33">
        <v>31.818181818181813</v>
      </c>
      <c r="P35" s="33">
        <v>10.454545454545462</v>
      </c>
      <c r="Q35" s="33">
        <v>61.818181818181813</v>
      </c>
      <c r="R35" s="33">
        <v>19.54545454545454</v>
      </c>
      <c r="S35" s="33">
        <v>10.454545454545462</v>
      </c>
      <c r="T35" s="33">
        <v>59.090909090909079</v>
      </c>
    </row>
    <row r="36" spans="2:20" ht="55.2" x14ac:dyDescent="0.3">
      <c r="B36" s="2">
        <v>34</v>
      </c>
      <c r="C36" s="2" t="s">
        <v>93</v>
      </c>
      <c r="D36" s="21" t="s">
        <v>360</v>
      </c>
      <c r="E36" s="11">
        <v>77</v>
      </c>
      <c r="F36" s="11">
        <v>88</v>
      </c>
      <c r="G36" s="11">
        <v>90</v>
      </c>
      <c r="H36" s="13">
        <v>81</v>
      </c>
      <c r="I36" s="13">
        <v>87</v>
      </c>
      <c r="J36" s="13">
        <v>59</v>
      </c>
      <c r="K36" s="12">
        <v>81</v>
      </c>
      <c r="L36" s="12">
        <v>87</v>
      </c>
      <c r="M36" s="12">
        <v>53</v>
      </c>
      <c r="N36" s="33">
        <v>85</v>
      </c>
      <c r="O36" s="33">
        <v>4.7058823529411766</v>
      </c>
      <c r="P36" s="33">
        <v>2.3529411764705883</v>
      </c>
      <c r="Q36" s="33">
        <v>30.588235294117649</v>
      </c>
      <c r="R36" s="33">
        <v>4.7058823529411766</v>
      </c>
      <c r="S36" s="33">
        <v>2.3529411764705883</v>
      </c>
      <c r="T36" s="33">
        <v>37.647058823529413</v>
      </c>
    </row>
    <row r="37" spans="2:20" x14ac:dyDescent="0.3">
      <c r="B37" s="2">
        <v>35</v>
      </c>
      <c r="C37" s="2" t="s">
        <v>95</v>
      </c>
      <c r="D37" s="21" t="s">
        <v>361</v>
      </c>
      <c r="E37" s="11">
        <v>20</v>
      </c>
      <c r="F37" s="11">
        <v>30</v>
      </c>
      <c r="G37" s="11">
        <v>25</v>
      </c>
      <c r="H37" s="13">
        <v>32</v>
      </c>
      <c r="I37" s="13">
        <v>58</v>
      </c>
      <c r="J37" s="13">
        <v>15</v>
      </c>
      <c r="K37" s="12">
        <v>51</v>
      </c>
      <c r="L37" s="12">
        <v>57</v>
      </c>
      <c r="M37" s="12">
        <v>18</v>
      </c>
      <c r="N37" s="33">
        <v>25</v>
      </c>
      <c r="O37" s="33">
        <v>28.000000000000004</v>
      </c>
      <c r="P37" s="33">
        <v>132</v>
      </c>
      <c r="Q37" s="33">
        <v>40</v>
      </c>
      <c r="R37" s="33">
        <v>104</v>
      </c>
      <c r="S37" s="33">
        <v>128</v>
      </c>
      <c r="T37" s="33">
        <v>28.000000000000004</v>
      </c>
    </row>
    <row r="38" spans="2:20" ht="41.4" x14ac:dyDescent="0.3">
      <c r="B38" s="2">
        <v>36</v>
      </c>
      <c r="C38" s="2" t="s">
        <v>97</v>
      </c>
      <c r="D38" s="21" t="s">
        <v>341</v>
      </c>
      <c r="E38" s="11">
        <v>88</v>
      </c>
      <c r="F38" s="11">
        <v>95</v>
      </c>
      <c r="G38" s="11">
        <v>90</v>
      </c>
      <c r="H38" s="13">
        <v>85</v>
      </c>
      <c r="I38" s="13">
        <v>88</v>
      </c>
      <c r="J38" s="13">
        <v>67</v>
      </c>
      <c r="K38" s="12">
        <v>84</v>
      </c>
      <c r="L38" s="12">
        <v>88</v>
      </c>
      <c r="M38" s="12">
        <v>60</v>
      </c>
      <c r="N38" s="33">
        <v>91</v>
      </c>
      <c r="O38" s="33">
        <v>6.593406593406594</v>
      </c>
      <c r="P38" s="33">
        <v>3.296703296703297</v>
      </c>
      <c r="Q38" s="33">
        <v>26.373626373626376</v>
      </c>
      <c r="R38" s="33">
        <v>7.6923076923076925</v>
      </c>
      <c r="S38" s="33">
        <v>3.296703296703297</v>
      </c>
      <c r="T38" s="33">
        <v>34.065934065934066</v>
      </c>
    </row>
    <row r="39" spans="2:20" ht="41.4" x14ac:dyDescent="0.3">
      <c r="B39" s="2">
        <v>37</v>
      </c>
      <c r="C39" s="2" t="s">
        <v>98</v>
      </c>
      <c r="D39" s="21" t="s">
        <v>331</v>
      </c>
      <c r="E39" s="11">
        <v>80</v>
      </c>
      <c r="F39" s="11">
        <v>90</v>
      </c>
      <c r="G39" s="11">
        <v>90</v>
      </c>
      <c r="H39" s="13">
        <v>80</v>
      </c>
      <c r="I39" s="13">
        <v>87</v>
      </c>
      <c r="J39" s="13">
        <v>60</v>
      </c>
      <c r="K39" s="12">
        <v>80</v>
      </c>
      <c r="L39" s="12">
        <v>86</v>
      </c>
      <c r="M39" s="12">
        <v>53</v>
      </c>
      <c r="N39" s="33">
        <v>86.666666666666671</v>
      </c>
      <c r="O39" s="33">
        <v>7.692307692307697</v>
      </c>
      <c r="P39" s="33">
        <v>0.38461538461537914</v>
      </c>
      <c r="Q39" s="33">
        <v>30.76923076923077</v>
      </c>
      <c r="R39" s="33">
        <v>7.692307692307697</v>
      </c>
      <c r="S39" s="33">
        <v>0.7692307692307746</v>
      </c>
      <c r="T39" s="33">
        <v>38.846153846153847</v>
      </c>
    </row>
    <row r="40" spans="2:20" ht="41.4" x14ac:dyDescent="0.3">
      <c r="B40" s="2">
        <v>38</v>
      </c>
      <c r="C40" s="2" t="s">
        <v>99</v>
      </c>
      <c r="D40" s="21" t="s">
        <v>330</v>
      </c>
      <c r="E40" s="11">
        <v>88</v>
      </c>
      <c r="F40" s="11">
        <v>86</v>
      </c>
      <c r="G40" s="11">
        <v>90</v>
      </c>
      <c r="H40" s="13">
        <v>83</v>
      </c>
      <c r="I40" s="13">
        <v>88</v>
      </c>
      <c r="J40" s="13">
        <v>63</v>
      </c>
      <c r="K40" s="12">
        <v>84</v>
      </c>
      <c r="L40" s="12">
        <v>88</v>
      </c>
      <c r="M40" s="12">
        <v>60</v>
      </c>
      <c r="N40" s="33">
        <v>88</v>
      </c>
      <c r="O40" s="33">
        <v>5.6818181818181817</v>
      </c>
      <c r="P40" s="33">
        <v>0</v>
      </c>
      <c r="Q40" s="33">
        <v>28.40909090909091</v>
      </c>
      <c r="R40" s="33">
        <v>4.5454545454545459</v>
      </c>
      <c r="S40" s="33">
        <v>0</v>
      </c>
      <c r="T40" s="33">
        <v>31.818181818181817</v>
      </c>
    </row>
    <row r="41" spans="2:20" ht="41.4" x14ac:dyDescent="0.3">
      <c r="B41" s="2">
        <v>39</v>
      </c>
      <c r="C41" s="2" t="s">
        <v>101</v>
      </c>
      <c r="D41" s="21" t="s">
        <v>362</v>
      </c>
      <c r="E41" s="11">
        <v>80</v>
      </c>
      <c r="F41" s="11">
        <v>90</v>
      </c>
      <c r="G41" s="11">
        <v>90</v>
      </c>
      <c r="H41" s="13">
        <v>85</v>
      </c>
      <c r="I41" s="13">
        <v>88</v>
      </c>
      <c r="J41" s="13">
        <v>67</v>
      </c>
      <c r="K41" s="12">
        <v>84</v>
      </c>
      <c r="L41" s="12">
        <v>88</v>
      </c>
      <c r="M41" s="12">
        <v>60</v>
      </c>
      <c r="N41" s="33">
        <v>86.666666666666671</v>
      </c>
      <c r="O41" s="33">
        <v>1.9230769230769285</v>
      </c>
      <c r="P41" s="33">
        <v>1.538461538461533</v>
      </c>
      <c r="Q41" s="33">
        <v>22.692307692307697</v>
      </c>
      <c r="R41" s="33">
        <v>3.0769230769230824</v>
      </c>
      <c r="S41" s="33">
        <v>1.538461538461533</v>
      </c>
      <c r="T41" s="33">
        <v>30.76923076923077</v>
      </c>
    </row>
    <row r="42" spans="2:20" x14ac:dyDescent="0.3">
      <c r="B42" s="2">
        <v>40</v>
      </c>
      <c r="C42" s="2" t="s">
        <v>103</v>
      </c>
      <c r="D42" s="21" t="s">
        <v>363</v>
      </c>
      <c r="E42" s="11">
        <v>5</v>
      </c>
      <c r="F42" s="11">
        <v>5</v>
      </c>
      <c r="G42" s="11">
        <v>10</v>
      </c>
      <c r="H42" s="13">
        <v>38</v>
      </c>
      <c r="I42" s="13">
        <v>54</v>
      </c>
      <c r="J42" s="13">
        <v>8</v>
      </c>
      <c r="K42" s="12">
        <v>50</v>
      </c>
      <c r="L42" s="12">
        <v>38</v>
      </c>
      <c r="M42" s="12">
        <v>10</v>
      </c>
      <c r="N42" s="33">
        <v>6.666666666666667</v>
      </c>
      <c r="O42" s="33">
        <v>469.99999999999994</v>
      </c>
      <c r="P42" s="33">
        <v>710</v>
      </c>
      <c r="Q42" s="33">
        <v>19.999999999999996</v>
      </c>
      <c r="R42" s="33">
        <v>650</v>
      </c>
      <c r="S42" s="33">
        <v>469.99999999999994</v>
      </c>
      <c r="T42" s="33">
        <v>49.999999999999993</v>
      </c>
    </row>
    <row r="43" spans="2:20" x14ac:dyDescent="0.3">
      <c r="B43" s="2">
        <v>41</v>
      </c>
      <c r="C43" s="2" t="s">
        <v>105</v>
      </c>
      <c r="D43" s="21" t="s">
        <v>364</v>
      </c>
      <c r="E43" s="11">
        <v>30</v>
      </c>
      <c r="F43" s="11">
        <v>30</v>
      </c>
      <c r="G43" s="11">
        <v>25</v>
      </c>
      <c r="H43" s="13">
        <v>35</v>
      </c>
      <c r="I43" s="13">
        <v>69</v>
      </c>
      <c r="J43" s="13">
        <v>13</v>
      </c>
      <c r="K43" s="12">
        <v>43</v>
      </c>
      <c r="L43" s="12">
        <v>70</v>
      </c>
      <c r="M43" s="12">
        <v>23</v>
      </c>
      <c r="N43" s="33">
        <v>28.333333333333332</v>
      </c>
      <c r="O43" s="33">
        <v>23.529411764705888</v>
      </c>
      <c r="P43" s="33">
        <v>143.52941176470591</v>
      </c>
      <c r="Q43" s="33">
        <v>54.117647058823529</v>
      </c>
      <c r="R43" s="33">
        <v>51.764705882352949</v>
      </c>
      <c r="S43" s="33">
        <v>147.0588235294118</v>
      </c>
      <c r="T43" s="33">
        <v>18.823529411764703</v>
      </c>
    </row>
    <row r="44" spans="2:20" x14ac:dyDescent="0.3">
      <c r="B44" s="2">
        <v>42</v>
      </c>
      <c r="C44" s="2" t="s">
        <v>107</v>
      </c>
      <c r="D44" s="21" t="s">
        <v>365</v>
      </c>
      <c r="E44" s="11">
        <v>27</v>
      </c>
      <c r="F44" s="11">
        <v>30</v>
      </c>
      <c r="G44" s="11">
        <v>25</v>
      </c>
      <c r="H44" s="13">
        <v>39</v>
      </c>
      <c r="I44" s="13">
        <v>65</v>
      </c>
      <c r="J44" s="13">
        <v>14</v>
      </c>
      <c r="K44" s="12">
        <v>46</v>
      </c>
      <c r="L44" s="12">
        <v>66</v>
      </c>
      <c r="M44" s="12">
        <v>25</v>
      </c>
      <c r="N44" s="33">
        <v>27.333333333333332</v>
      </c>
      <c r="O44" s="33">
        <v>42.682926829268297</v>
      </c>
      <c r="P44" s="33">
        <v>137.80487804878052</v>
      </c>
      <c r="Q44" s="33">
        <v>48.780487804878049</v>
      </c>
      <c r="R44" s="33">
        <v>68.292682926829272</v>
      </c>
      <c r="S44" s="33">
        <v>141.46341463414635</v>
      </c>
      <c r="T44" s="33">
        <v>8.5365853658536555</v>
      </c>
    </row>
    <row r="45" spans="2:20" x14ac:dyDescent="0.3">
      <c r="B45" s="2">
        <v>43</v>
      </c>
      <c r="C45" s="2" t="s">
        <v>109</v>
      </c>
      <c r="D45" s="21" t="s">
        <v>366</v>
      </c>
      <c r="E45" s="11">
        <v>25</v>
      </c>
      <c r="F45" s="11">
        <v>30</v>
      </c>
      <c r="G45" s="11">
        <v>25</v>
      </c>
      <c r="H45" s="13">
        <v>15</v>
      </c>
      <c r="I45" s="13">
        <v>57</v>
      </c>
      <c r="J45" s="13">
        <v>7</v>
      </c>
      <c r="K45" s="12">
        <v>28</v>
      </c>
      <c r="L45" s="12">
        <v>59</v>
      </c>
      <c r="M45" s="12">
        <v>17</v>
      </c>
      <c r="N45" s="33">
        <v>26.666666666666668</v>
      </c>
      <c r="O45" s="33">
        <v>43.75</v>
      </c>
      <c r="P45" s="33">
        <v>113.75</v>
      </c>
      <c r="Q45" s="33">
        <v>73.75</v>
      </c>
      <c r="R45" s="33">
        <v>4.9999999999999956</v>
      </c>
      <c r="S45" s="33">
        <v>121.24999999999997</v>
      </c>
      <c r="T45" s="33">
        <v>36.250000000000007</v>
      </c>
    </row>
    <row r="46" spans="2:20" ht="27.6" x14ac:dyDescent="0.3">
      <c r="B46" s="2">
        <v>44</v>
      </c>
      <c r="C46" s="2" t="s">
        <v>111</v>
      </c>
      <c r="D46" s="21" t="s">
        <v>367</v>
      </c>
      <c r="E46" s="11">
        <v>10</v>
      </c>
      <c r="F46" s="11">
        <v>10</v>
      </c>
      <c r="G46" s="11">
        <v>10</v>
      </c>
      <c r="H46" s="13">
        <v>44</v>
      </c>
      <c r="I46" s="13">
        <v>78</v>
      </c>
      <c r="J46" s="13">
        <v>13</v>
      </c>
      <c r="K46" s="12">
        <v>41</v>
      </c>
      <c r="L46" s="12">
        <v>77</v>
      </c>
      <c r="M46" s="12">
        <v>14</v>
      </c>
      <c r="N46" s="33">
        <v>10</v>
      </c>
      <c r="O46" s="33">
        <v>340</v>
      </c>
      <c r="P46" s="33">
        <v>680</v>
      </c>
      <c r="Q46" s="33">
        <v>30</v>
      </c>
      <c r="R46" s="33">
        <v>310</v>
      </c>
      <c r="S46" s="33">
        <v>670</v>
      </c>
      <c r="T46" s="33">
        <v>40</v>
      </c>
    </row>
    <row r="47" spans="2:20" ht="27.6" x14ac:dyDescent="0.3">
      <c r="B47" s="2">
        <v>45</v>
      </c>
      <c r="C47" s="2" t="s">
        <v>113</v>
      </c>
      <c r="D47" s="21" t="s">
        <v>368</v>
      </c>
      <c r="E47" s="11">
        <v>40</v>
      </c>
      <c r="F47" s="11">
        <v>50</v>
      </c>
      <c r="G47" s="11">
        <v>50</v>
      </c>
      <c r="H47" s="13">
        <v>69</v>
      </c>
      <c r="I47" s="13">
        <v>77</v>
      </c>
      <c r="J47" s="13">
        <v>42</v>
      </c>
      <c r="K47" s="12">
        <v>69</v>
      </c>
      <c r="L47" s="12">
        <v>79</v>
      </c>
      <c r="M47" s="12">
        <v>42</v>
      </c>
      <c r="N47" s="33">
        <v>46.666666666666664</v>
      </c>
      <c r="O47" s="33">
        <v>47.857142857142861</v>
      </c>
      <c r="P47" s="33">
        <v>65.000000000000014</v>
      </c>
      <c r="Q47" s="33">
        <v>9.9999999999999947</v>
      </c>
      <c r="R47" s="33">
        <v>47.857142857142861</v>
      </c>
      <c r="S47" s="33">
        <v>69.285714285714292</v>
      </c>
      <c r="T47" s="33">
        <v>9.9999999999999947</v>
      </c>
    </row>
    <row r="48" spans="2:20" ht="41.4" x14ac:dyDescent="0.3">
      <c r="B48" s="2">
        <v>46</v>
      </c>
      <c r="C48" s="2" t="s">
        <v>115</v>
      </c>
      <c r="D48" s="21" t="s">
        <v>369</v>
      </c>
      <c r="E48" s="11">
        <v>80</v>
      </c>
      <c r="F48" s="11">
        <v>90</v>
      </c>
      <c r="G48" s="11">
        <v>90</v>
      </c>
      <c r="H48" s="13">
        <v>83</v>
      </c>
      <c r="I48" s="13">
        <v>88</v>
      </c>
      <c r="J48" s="13">
        <v>63</v>
      </c>
      <c r="K48" s="12">
        <v>84</v>
      </c>
      <c r="L48" s="12">
        <v>88</v>
      </c>
      <c r="M48" s="12">
        <v>60</v>
      </c>
      <c r="N48" s="33">
        <v>86.666666666666671</v>
      </c>
      <c r="O48" s="33">
        <v>4.2307692307692362</v>
      </c>
      <c r="P48" s="33">
        <v>1.538461538461533</v>
      </c>
      <c r="Q48" s="33">
        <v>27.30769230769231</v>
      </c>
      <c r="R48" s="33">
        <v>3.0769230769230824</v>
      </c>
      <c r="S48" s="33">
        <v>1.538461538461533</v>
      </c>
      <c r="T48" s="33">
        <v>30.76923076923077</v>
      </c>
    </row>
    <row r="49" spans="2:20" x14ac:dyDescent="0.3">
      <c r="B49" s="2">
        <v>47</v>
      </c>
      <c r="C49" s="2" t="s">
        <v>117</v>
      </c>
      <c r="D49" s="21" t="s">
        <v>370</v>
      </c>
      <c r="E49" s="11">
        <v>25</v>
      </c>
      <c r="F49" s="11">
        <v>35</v>
      </c>
      <c r="G49" s="11">
        <v>25</v>
      </c>
      <c r="H49" s="13">
        <v>37</v>
      </c>
      <c r="I49" s="13">
        <v>54</v>
      </c>
      <c r="J49" s="13">
        <v>8</v>
      </c>
      <c r="K49" s="12">
        <v>35</v>
      </c>
      <c r="L49" s="12">
        <v>53</v>
      </c>
      <c r="M49" s="12">
        <v>9</v>
      </c>
      <c r="N49" s="33">
        <v>28.333333333333332</v>
      </c>
      <c r="O49" s="33">
        <v>30.588235294117656</v>
      </c>
      <c r="P49" s="33">
        <v>90.588235294117652</v>
      </c>
      <c r="Q49" s="33">
        <v>71.764705882352942</v>
      </c>
      <c r="R49" s="33">
        <v>23.529411764705888</v>
      </c>
      <c r="S49" s="33">
        <v>87.058823529411782</v>
      </c>
      <c r="T49" s="33">
        <v>68.235294117647058</v>
      </c>
    </row>
    <row r="50" spans="2:20" ht="41.4" x14ac:dyDescent="0.3">
      <c r="B50" s="2">
        <v>48</v>
      </c>
      <c r="C50" s="2" t="s">
        <v>119</v>
      </c>
      <c r="D50" s="23" t="s">
        <v>564</v>
      </c>
      <c r="E50" s="11">
        <v>88</v>
      </c>
      <c r="F50" s="11">
        <v>86</v>
      </c>
      <c r="G50" s="11">
        <v>90</v>
      </c>
      <c r="H50" s="13">
        <v>83</v>
      </c>
      <c r="I50" s="13">
        <v>88</v>
      </c>
      <c r="J50" s="13">
        <v>63</v>
      </c>
      <c r="K50" s="12">
        <v>84</v>
      </c>
      <c r="L50" s="12">
        <v>88</v>
      </c>
      <c r="M50" s="12">
        <v>60</v>
      </c>
      <c r="N50" s="33">
        <v>88</v>
      </c>
      <c r="O50" s="33">
        <v>5.6818181818181817</v>
      </c>
      <c r="P50" s="33">
        <v>0</v>
      </c>
      <c r="Q50" s="33">
        <v>28.40909090909091</v>
      </c>
      <c r="R50" s="33">
        <v>4.5454545454545459</v>
      </c>
      <c r="S50" s="33">
        <v>0</v>
      </c>
      <c r="T50" s="33">
        <v>31.818181818181817</v>
      </c>
    </row>
    <row r="51" spans="2:20" ht="41.4" x14ac:dyDescent="0.3">
      <c r="B51" s="2">
        <v>49</v>
      </c>
      <c r="C51" s="2" t="s">
        <v>121</v>
      </c>
      <c r="D51" s="21" t="s">
        <v>331</v>
      </c>
      <c r="E51" s="11">
        <v>80</v>
      </c>
      <c r="F51" s="11">
        <v>90</v>
      </c>
      <c r="G51" s="11">
        <v>90</v>
      </c>
      <c r="H51" s="13">
        <v>80</v>
      </c>
      <c r="I51" s="13">
        <v>87</v>
      </c>
      <c r="J51" s="13">
        <v>60</v>
      </c>
      <c r="K51" s="12">
        <v>80</v>
      </c>
      <c r="L51" s="12">
        <v>86</v>
      </c>
      <c r="M51" s="12">
        <v>53</v>
      </c>
      <c r="N51" s="33">
        <v>86.666666666666671</v>
      </c>
      <c r="O51" s="33">
        <v>7.692307692307697</v>
      </c>
      <c r="P51" s="33">
        <v>0.38461538461537914</v>
      </c>
      <c r="Q51" s="33">
        <v>30.76923076923077</v>
      </c>
      <c r="R51" s="33">
        <v>7.692307692307697</v>
      </c>
      <c r="S51" s="33">
        <v>0.7692307692307746</v>
      </c>
      <c r="T51" s="33">
        <v>38.846153846153847</v>
      </c>
    </row>
    <row r="52" spans="2:20" ht="41.4" x14ac:dyDescent="0.3">
      <c r="B52" s="2">
        <v>50</v>
      </c>
      <c r="C52" s="2" t="s">
        <v>123</v>
      </c>
      <c r="D52" s="21" t="s">
        <v>331</v>
      </c>
      <c r="E52" s="11">
        <v>80</v>
      </c>
      <c r="F52" s="11">
        <v>90</v>
      </c>
      <c r="G52" s="11">
        <v>90</v>
      </c>
      <c r="H52" s="13">
        <v>83</v>
      </c>
      <c r="I52" s="13">
        <v>88</v>
      </c>
      <c r="J52" s="13">
        <v>64</v>
      </c>
      <c r="K52" s="12">
        <v>82</v>
      </c>
      <c r="L52" s="12">
        <v>87</v>
      </c>
      <c r="M52" s="12">
        <v>57</v>
      </c>
      <c r="N52" s="33">
        <v>86.666666666666671</v>
      </c>
      <c r="O52" s="33">
        <v>4.2307692307692362</v>
      </c>
      <c r="P52" s="33">
        <v>1.538461538461533</v>
      </c>
      <c r="Q52" s="33">
        <v>26.153846153846157</v>
      </c>
      <c r="R52" s="33">
        <v>5.3846153846153895</v>
      </c>
      <c r="S52" s="33">
        <v>0.38461538461537914</v>
      </c>
      <c r="T52" s="33">
        <v>34.230769230769234</v>
      </c>
    </row>
    <row r="53" spans="2:20" x14ac:dyDescent="0.3">
      <c r="B53" s="2">
        <v>51</v>
      </c>
      <c r="C53" s="2" t="s">
        <v>125</v>
      </c>
      <c r="D53" s="21" t="s">
        <v>371</v>
      </c>
      <c r="E53" s="11">
        <v>25</v>
      </c>
      <c r="F53" s="11">
        <v>20</v>
      </c>
      <c r="G53" s="11">
        <v>25</v>
      </c>
      <c r="H53" s="13">
        <v>31</v>
      </c>
      <c r="I53" s="13">
        <v>61</v>
      </c>
      <c r="J53" s="13">
        <v>8</v>
      </c>
      <c r="K53" s="12">
        <v>43</v>
      </c>
      <c r="L53" s="12">
        <v>63</v>
      </c>
      <c r="M53" s="12">
        <v>18</v>
      </c>
      <c r="N53" s="33">
        <v>23.333333333333332</v>
      </c>
      <c r="O53" s="33">
        <v>32.857142857142861</v>
      </c>
      <c r="P53" s="33">
        <v>161.42857142857144</v>
      </c>
      <c r="Q53" s="33">
        <v>65.714285714285708</v>
      </c>
      <c r="R53" s="33">
        <v>84.285714285714292</v>
      </c>
      <c r="S53" s="33">
        <v>170.00000000000003</v>
      </c>
      <c r="T53" s="33">
        <v>22.857142857142854</v>
      </c>
    </row>
    <row r="54" spans="2:20" ht="27.6" x14ac:dyDescent="0.3">
      <c r="B54" s="2">
        <v>52</v>
      </c>
      <c r="C54" s="2" t="s">
        <v>127</v>
      </c>
      <c r="D54" s="21" t="s">
        <v>372</v>
      </c>
      <c r="E54" s="11">
        <v>45</v>
      </c>
      <c r="F54" s="11">
        <v>40</v>
      </c>
      <c r="G54" s="11">
        <v>50</v>
      </c>
      <c r="H54" s="13">
        <v>60</v>
      </c>
      <c r="I54" s="13">
        <v>78</v>
      </c>
      <c r="J54" s="13">
        <v>22</v>
      </c>
      <c r="K54" s="12">
        <v>60</v>
      </c>
      <c r="L54" s="12">
        <v>78</v>
      </c>
      <c r="M54" s="12">
        <v>22</v>
      </c>
      <c r="N54" s="33">
        <v>45</v>
      </c>
      <c r="O54" s="33">
        <v>33.333333333333329</v>
      </c>
      <c r="P54" s="33">
        <v>73.333333333333329</v>
      </c>
      <c r="Q54" s="33">
        <v>51.111111111111107</v>
      </c>
      <c r="R54" s="33">
        <v>33.333333333333329</v>
      </c>
      <c r="S54" s="33">
        <v>73.333333333333329</v>
      </c>
      <c r="T54" s="33">
        <v>51.111111111111107</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50.48310387437823</v>
      </c>
      <c r="P63" s="33">
        <v>385.16458984475679</v>
      </c>
      <c r="Q63" s="33">
        <v>43.783746636708656</v>
      </c>
      <c r="R63" s="33">
        <v>54.922550503941807</v>
      </c>
      <c r="S63" s="33">
        <v>375.27792164872972</v>
      </c>
      <c r="T63" s="33">
        <v>41.202661584224174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T63"/>
  <sheetViews>
    <sheetView topLeftCell="A41" zoomScaleNormal="100" workbookViewId="0">
      <selection activeCell="E3" sqref="E3:G54"/>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7.6" x14ac:dyDescent="0.3">
      <c r="B3" s="2">
        <v>1</v>
      </c>
      <c r="C3" s="2" t="s">
        <v>34</v>
      </c>
      <c r="D3" s="21" t="s">
        <v>373</v>
      </c>
      <c r="E3" s="10">
        <v>92</v>
      </c>
      <c r="F3" s="11">
        <v>100</v>
      </c>
      <c r="G3" s="11">
        <v>90</v>
      </c>
      <c r="H3" s="13">
        <v>92</v>
      </c>
      <c r="I3" s="13">
        <v>92</v>
      </c>
      <c r="J3" s="13">
        <v>85</v>
      </c>
      <c r="K3" s="12">
        <v>92</v>
      </c>
      <c r="L3" s="12">
        <v>92</v>
      </c>
      <c r="M3" s="12">
        <v>85</v>
      </c>
      <c r="N3" s="32">
        <v>94</v>
      </c>
      <c r="O3" s="33">
        <v>2.1276595744680851</v>
      </c>
      <c r="P3" s="33">
        <v>2.1276595744680851</v>
      </c>
      <c r="Q3" s="33">
        <v>9.5744680851063837</v>
      </c>
      <c r="R3" s="33">
        <v>2.1276595744680851</v>
      </c>
      <c r="S3" s="33">
        <v>2.1276595744680851</v>
      </c>
      <c r="T3" s="33">
        <v>9.5744680851063837</v>
      </c>
    </row>
    <row r="4" spans="2:20" x14ac:dyDescent="0.3">
      <c r="B4" s="2">
        <v>2</v>
      </c>
      <c r="C4" s="2" t="s">
        <v>36</v>
      </c>
      <c r="D4" s="21" t="s">
        <v>374</v>
      </c>
      <c r="E4" s="10">
        <v>60</v>
      </c>
      <c r="F4" s="11">
        <v>95</v>
      </c>
      <c r="G4" s="11">
        <v>90</v>
      </c>
      <c r="H4" s="13">
        <v>77</v>
      </c>
      <c r="I4" s="13">
        <v>85</v>
      </c>
      <c r="J4" s="13">
        <v>62</v>
      </c>
      <c r="K4" s="12">
        <v>77</v>
      </c>
      <c r="L4" s="12">
        <v>85</v>
      </c>
      <c r="M4" s="12">
        <v>62</v>
      </c>
      <c r="N4" s="32">
        <v>81.666666666666671</v>
      </c>
      <c r="O4" s="33">
        <v>5.7142857142857197</v>
      </c>
      <c r="P4" s="33">
        <v>4.0816326530612184</v>
      </c>
      <c r="Q4" s="33">
        <v>24.081632653061231</v>
      </c>
      <c r="R4" s="33">
        <v>5.7142857142857197</v>
      </c>
      <c r="S4" s="33">
        <v>4.0816326530612184</v>
      </c>
      <c r="T4" s="33">
        <v>24.081632653061231</v>
      </c>
    </row>
    <row r="5" spans="2:20" x14ac:dyDescent="0.3">
      <c r="B5" s="2">
        <v>3</v>
      </c>
      <c r="C5" s="2" t="s">
        <v>38</v>
      </c>
      <c r="D5" s="21" t="s">
        <v>375</v>
      </c>
      <c r="E5" s="10">
        <v>60</v>
      </c>
      <c r="F5" s="11">
        <v>95</v>
      </c>
      <c r="G5" s="11">
        <v>90</v>
      </c>
      <c r="H5" s="13">
        <v>67</v>
      </c>
      <c r="I5" s="13">
        <v>82</v>
      </c>
      <c r="J5" s="13">
        <v>50</v>
      </c>
      <c r="K5" s="12">
        <v>67</v>
      </c>
      <c r="L5" s="12">
        <v>82</v>
      </c>
      <c r="M5" s="12">
        <v>50</v>
      </c>
      <c r="N5" s="32">
        <v>81.666666666666671</v>
      </c>
      <c r="O5" s="33">
        <v>17.959183673469393</v>
      </c>
      <c r="P5" s="33">
        <v>0.40816326530611657</v>
      </c>
      <c r="Q5" s="33">
        <v>38.775510204081634</v>
      </c>
      <c r="R5" s="33">
        <v>17.959183673469393</v>
      </c>
      <c r="S5" s="33">
        <v>0.40816326530611657</v>
      </c>
      <c r="T5" s="33">
        <v>38.775510204081634</v>
      </c>
    </row>
    <row r="6" spans="2:20" ht="27.6" x14ac:dyDescent="0.3">
      <c r="B6" s="2">
        <v>4</v>
      </c>
      <c r="C6" s="2" t="s">
        <v>40</v>
      </c>
      <c r="D6" s="21" t="s">
        <v>376</v>
      </c>
      <c r="E6" s="10">
        <v>92</v>
      </c>
      <c r="F6" s="11">
        <v>100</v>
      </c>
      <c r="G6" s="11">
        <v>90</v>
      </c>
      <c r="H6" s="13">
        <v>92</v>
      </c>
      <c r="I6" s="13">
        <v>92</v>
      </c>
      <c r="J6" s="13">
        <v>85</v>
      </c>
      <c r="K6" s="12">
        <v>92</v>
      </c>
      <c r="L6" s="12">
        <v>92</v>
      </c>
      <c r="M6" s="12">
        <v>85</v>
      </c>
      <c r="N6" s="32">
        <v>94</v>
      </c>
      <c r="O6" s="33">
        <v>2.1276595744680851</v>
      </c>
      <c r="P6" s="33">
        <v>2.1276595744680851</v>
      </c>
      <c r="Q6" s="33">
        <v>9.5744680851063837</v>
      </c>
      <c r="R6" s="33">
        <v>2.1276595744680851</v>
      </c>
      <c r="S6" s="33">
        <v>2.1276595744680851</v>
      </c>
      <c r="T6" s="33">
        <v>9.5744680851063837</v>
      </c>
    </row>
    <row r="7" spans="2:20" x14ac:dyDescent="0.3">
      <c r="B7" s="2">
        <v>5</v>
      </c>
      <c r="C7" s="2" t="s">
        <v>42</v>
      </c>
      <c r="D7" s="21" t="s">
        <v>377</v>
      </c>
      <c r="E7" s="10">
        <v>68</v>
      </c>
      <c r="F7" s="11">
        <v>65</v>
      </c>
      <c r="G7" s="11">
        <v>75</v>
      </c>
      <c r="H7" s="13">
        <v>71</v>
      </c>
      <c r="I7" s="13">
        <v>82</v>
      </c>
      <c r="J7" s="13">
        <v>54</v>
      </c>
      <c r="K7" s="12">
        <v>71</v>
      </c>
      <c r="L7" s="12">
        <v>82</v>
      </c>
      <c r="M7" s="12">
        <v>54</v>
      </c>
      <c r="N7" s="32">
        <v>69.333333333333329</v>
      </c>
      <c r="O7" s="33">
        <v>2.4038461538461608</v>
      </c>
      <c r="P7" s="33">
        <v>18.269230769230777</v>
      </c>
      <c r="Q7" s="33">
        <v>22.11538461538461</v>
      </c>
      <c r="R7" s="33">
        <v>2.4038461538461608</v>
      </c>
      <c r="S7" s="33">
        <v>18.269230769230777</v>
      </c>
      <c r="T7" s="33">
        <v>22.11538461538461</v>
      </c>
    </row>
    <row r="8" spans="2:20" ht="27.6" x14ac:dyDescent="0.3">
      <c r="B8" s="2">
        <v>6</v>
      </c>
      <c r="C8" s="2" t="s">
        <v>44</v>
      </c>
      <c r="D8" s="21" t="s">
        <v>378</v>
      </c>
      <c r="E8" s="10">
        <v>76</v>
      </c>
      <c r="F8" s="11">
        <v>95</v>
      </c>
      <c r="G8" s="11">
        <v>90</v>
      </c>
      <c r="H8" s="13">
        <v>87</v>
      </c>
      <c r="I8" s="13">
        <v>88</v>
      </c>
      <c r="J8" s="13">
        <v>75</v>
      </c>
      <c r="K8" s="12">
        <v>87</v>
      </c>
      <c r="L8" s="12">
        <v>88</v>
      </c>
      <c r="M8" s="12">
        <v>75</v>
      </c>
      <c r="N8" s="32">
        <v>87</v>
      </c>
      <c r="O8" s="33">
        <v>0</v>
      </c>
      <c r="P8" s="33">
        <v>1.1494252873563218</v>
      </c>
      <c r="Q8" s="33">
        <v>13.793103448275861</v>
      </c>
      <c r="R8" s="33">
        <v>0</v>
      </c>
      <c r="S8" s="33">
        <v>1.1494252873563218</v>
      </c>
      <c r="T8" s="33">
        <v>13.793103448275861</v>
      </c>
    </row>
    <row r="9" spans="2:20" ht="27.6" x14ac:dyDescent="0.3">
      <c r="B9" s="2">
        <v>7</v>
      </c>
      <c r="C9" s="2" t="s">
        <v>46</v>
      </c>
      <c r="D9" s="21" t="s">
        <v>379</v>
      </c>
      <c r="E9" s="10">
        <v>76</v>
      </c>
      <c r="F9" s="11">
        <v>95</v>
      </c>
      <c r="G9" s="11">
        <v>90</v>
      </c>
      <c r="H9" s="13">
        <v>87</v>
      </c>
      <c r="I9" s="13">
        <v>88</v>
      </c>
      <c r="J9" s="13">
        <v>75</v>
      </c>
      <c r="K9" s="12">
        <v>87</v>
      </c>
      <c r="L9" s="12">
        <v>88</v>
      </c>
      <c r="M9" s="12">
        <v>75</v>
      </c>
      <c r="N9" s="32">
        <v>87</v>
      </c>
      <c r="O9" s="33">
        <v>0</v>
      </c>
      <c r="P9" s="33">
        <v>1.1494252873563218</v>
      </c>
      <c r="Q9" s="33">
        <v>13.793103448275861</v>
      </c>
      <c r="R9" s="33">
        <v>0</v>
      </c>
      <c r="S9" s="33">
        <v>1.1494252873563218</v>
      </c>
      <c r="T9" s="33">
        <v>13.793103448275861</v>
      </c>
    </row>
    <row r="10" spans="2:20" ht="27.6" x14ac:dyDescent="0.3">
      <c r="B10" s="2">
        <v>8</v>
      </c>
      <c r="C10" s="2" t="s">
        <v>48</v>
      </c>
      <c r="D10" s="21" t="s">
        <v>380</v>
      </c>
      <c r="E10" s="10">
        <v>100</v>
      </c>
      <c r="F10" s="11">
        <v>100</v>
      </c>
      <c r="G10" s="11">
        <v>100</v>
      </c>
      <c r="H10" s="13">
        <v>100</v>
      </c>
      <c r="I10" s="13">
        <v>100</v>
      </c>
      <c r="J10" s="13">
        <v>100</v>
      </c>
      <c r="K10" s="12">
        <v>100</v>
      </c>
      <c r="L10" s="12">
        <v>100</v>
      </c>
      <c r="M10" s="12">
        <v>100</v>
      </c>
      <c r="N10" s="32">
        <v>100</v>
      </c>
      <c r="O10" s="33">
        <v>0</v>
      </c>
      <c r="P10" s="33">
        <v>0</v>
      </c>
      <c r="Q10" s="33">
        <v>0</v>
      </c>
      <c r="R10" s="33">
        <v>0</v>
      </c>
      <c r="S10" s="33">
        <v>0</v>
      </c>
      <c r="T10" s="33">
        <v>0</v>
      </c>
    </row>
    <row r="11" spans="2:20" ht="27.6" x14ac:dyDescent="0.3">
      <c r="B11" s="2">
        <v>9</v>
      </c>
      <c r="C11" s="2" t="s">
        <v>50</v>
      </c>
      <c r="D11" s="21" t="s">
        <v>381</v>
      </c>
      <c r="E11" s="10">
        <v>100</v>
      </c>
      <c r="F11" s="11">
        <v>100</v>
      </c>
      <c r="G11" s="11">
        <v>100</v>
      </c>
      <c r="H11" s="13">
        <v>100</v>
      </c>
      <c r="I11" s="13">
        <v>100</v>
      </c>
      <c r="J11" s="13">
        <v>100</v>
      </c>
      <c r="K11" s="12">
        <v>100</v>
      </c>
      <c r="L11" s="12">
        <v>100</v>
      </c>
      <c r="M11" s="12">
        <v>100</v>
      </c>
      <c r="N11" s="32">
        <v>100</v>
      </c>
      <c r="O11" s="33">
        <v>0</v>
      </c>
      <c r="P11" s="33">
        <v>0</v>
      </c>
      <c r="Q11" s="33">
        <v>0</v>
      </c>
      <c r="R11" s="33">
        <v>0</v>
      </c>
      <c r="S11" s="33">
        <v>0</v>
      </c>
      <c r="T11" s="33">
        <v>0</v>
      </c>
    </row>
    <row r="12" spans="2:20" ht="27.6" x14ac:dyDescent="0.3">
      <c r="B12" s="2">
        <v>10</v>
      </c>
      <c r="C12" s="2" t="s">
        <v>51</v>
      </c>
      <c r="D12" s="21" t="s">
        <v>382</v>
      </c>
      <c r="E12" s="10">
        <v>92</v>
      </c>
      <c r="F12" s="11">
        <v>95</v>
      </c>
      <c r="G12" s="11">
        <v>90</v>
      </c>
      <c r="H12" s="13">
        <v>96</v>
      </c>
      <c r="I12" s="13">
        <v>94</v>
      </c>
      <c r="J12" s="13">
        <v>92</v>
      </c>
      <c r="K12" s="12">
        <v>96</v>
      </c>
      <c r="L12" s="12">
        <v>94</v>
      </c>
      <c r="M12" s="12">
        <v>92</v>
      </c>
      <c r="N12" s="32">
        <v>92.333333333333329</v>
      </c>
      <c r="O12" s="33">
        <v>3.9711191335740121</v>
      </c>
      <c r="P12" s="33">
        <v>1.805054151624554</v>
      </c>
      <c r="Q12" s="33">
        <v>0.36101083032490466</v>
      </c>
      <c r="R12" s="33">
        <v>3.9711191335740121</v>
      </c>
      <c r="S12" s="33">
        <v>1.805054151624554</v>
      </c>
      <c r="T12" s="33">
        <v>0.36101083032490466</v>
      </c>
    </row>
    <row r="13" spans="2:20" ht="41.4" x14ac:dyDescent="0.3">
      <c r="B13" s="2">
        <v>11</v>
      </c>
      <c r="C13" s="2" t="s">
        <v>52</v>
      </c>
      <c r="D13" s="21" t="s">
        <v>383</v>
      </c>
      <c r="E13" s="10">
        <v>76</v>
      </c>
      <c r="F13" s="11">
        <v>100</v>
      </c>
      <c r="G13" s="11">
        <v>90</v>
      </c>
      <c r="H13" s="13">
        <v>76</v>
      </c>
      <c r="I13" s="13">
        <v>85</v>
      </c>
      <c r="J13" s="13">
        <v>92</v>
      </c>
      <c r="K13" s="12">
        <v>100</v>
      </c>
      <c r="L13" s="12">
        <v>100</v>
      </c>
      <c r="M13" s="12">
        <v>100</v>
      </c>
      <c r="N13" s="32">
        <v>88.666666666666671</v>
      </c>
      <c r="O13" s="33">
        <v>14.28571428571429</v>
      </c>
      <c r="P13" s="33">
        <v>4.1353383458646666</v>
      </c>
      <c r="Q13" s="33">
        <v>3.7593984962405957</v>
      </c>
      <c r="R13" s="33">
        <v>12.781954887218038</v>
      </c>
      <c r="S13" s="33">
        <v>12.781954887218038</v>
      </c>
      <c r="T13" s="33">
        <v>12.781954887218038</v>
      </c>
    </row>
    <row r="14" spans="2:20" ht="27.6" x14ac:dyDescent="0.3">
      <c r="B14" s="2">
        <v>12</v>
      </c>
      <c r="C14" s="2" t="s">
        <v>54</v>
      </c>
      <c r="D14" s="21" t="s">
        <v>384</v>
      </c>
      <c r="E14" s="10">
        <v>52</v>
      </c>
      <c r="F14" s="11">
        <v>65</v>
      </c>
      <c r="G14" s="11">
        <v>50</v>
      </c>
      <c r="H14" s="13">
        <v>52</v>
      </c>
      <c r="I14" s="13">
        <v>80</v>
      </c>
      <c r="J14" s="13">
        <v>35</v>
      </c>
      <c r="K14" s="12">
        <v>52</v>
      </c>
      <c r="L14" s="12">
        <v>80</v>
      </c>
      <c r="M14" s="12">
        <v>35</v>
      </c>
      <c r="N14" s="32">
        <v>55.666666666666664</v>
      </c>
      <c r="O14" s="33">
        <v>6.5868263473053856</v>
      </c>
      <c r="P14" s="33">
        <v>43.712574850299404</v>
      </c>
      <c r="Q14" s="33">
        <v>37.125748502994007</v>
      </c>
      <c r="R14" s="33">
        <v>6.5868263473053856</v>
      </c>
      <c r="S14" s="33">
        <v>43.712574850299404</v>
      </c>
      <c r="T14" s="33">
        <v>37.125748502994007</v>
      </c>
    </row>
    <row r="15" spans="2:20" ht="27.6" x14ac:dyDescent="0.3">
      <c r="B15" s="2">
        <v>13</v>
      </c>
      <c r="C15" s="2" t="s">
        <v>56</v>
      </c>
      <c r="D15" s="21" t="s">
        <v>385</v>
      </c>
      <c r="E15" s="10">
        <v>76</v>
      </c>
      <c r="F15" s="11">
        <v>80</v>
      </c>
      <c r="G15" s="11">
        <v>75</v>
      </c>
      <c r="H15" s="13">
        <v>77</v>
      </c>
      <c r="I15" s="13">
        <v>85</v>
      </c>
      <c r="J15" s="13">
        <v>62</v>
      </c>
      <c r="K15" s="12">
        <v>77</v>
      </c>
      <c r="L15" s="12">
        <v>85</v>
      </c>
      <c r="M15" s="12">
        <v>62</v>
      </c>
      <c r="N15" s="32">
        <v>77</v>
      </c>
      <c r="O15" s="33">
        <v>0</v>
      </c>
      <c r="P15" s="33">
        <v>10.38961038961039</v>
      </c>
      <c r="Q15" s="33">
        <v>19.480519480519483</v>
      </c>
      <c r="R15" s="33">
        <v>0</v>
      </c>
      <c r="S15" s="33">
        <v>10.38961038961039</v>
      </c>
      <c r="T15" s="33">
        <v>19.480519480519483</v>
      </c>
    </row>
    <row r="16" spans="2:20" ht="27.6" x14ac:dyDescent="0.3">
      <c r="B16" s="2">
        <v>14</v>
      </c>
      <c r="C16" s="2" t="s">
        <v>58</v>
      </c>
      <c r="D16" s="21" t="s">
        <v>386</v>
      </c>
      <c r="E16" s="10">
        <v>100</v>
      </c>
      <c r="F16" s="11">
        <v>100</v>
      </c>
      <c r="G16" s="11">
        <v>100</v>
      </c>
      <c r="H16" s="13">
        <v>100</v>
      </c>
      <c r="I16" s="13">
        <v>100</v>
      </c>
      <c r="J16" s="13">
        <v>100</v>
      </c>
      <c r="K16" s="12">
        <v>100</v>
      </c>
      <c r="L16" s="12">
        <v>100</v>
      </c>
      <c r="M16" s="12">
        <v>100</v>
      </c>
      <c r="N16" s="32">
        <v>100</v>
      </c>
      <c r="O16" s="33">
        <v>0</v>
      </c>
      <c r="P16" s="33">
        <v>0</v>
      </c>
      <c r="Q16" s="33">
        <v>0</v>
      </c>
      <c r="R16" s="33">
        <v>0</v>
      </c>
      <c r="S16" s="33">
        <v>0</v>
      </c>
      <c r="T16" s="33">
        <v>0</v>
      </c>
    </row>
    <row r="17" spans="2:20" x14ac:dyDescent="0.3">
      <c r="B17" s="2">
        <v>15</v>
      </c>
      <c r="C17" s="2" t="s">
        <v>59</v>
      </c>
      <c r="D17" s="21" t="s">
        <v>387</v>
      </c>
      <c r="E17" s="10">
        <v>46</v>
      </c>
      <c r="F17" s="11">
        <v>35</v>
      </c>
      <c r="G17" s="11">
        <v>50</v>
      </c>
      <c r="H17" s="13">
        <v>51</v>
      </c>
      <c r="I17" s="13">
        <v>77</v>
      </c>
      <c r="J17" s="13">
        <v>33</v>
      </c>
      <c r="K17" s="12">
        <v>51</v>
      </c>
      <c r="L17" s="12">
        <v>77</v>
      </c>
      <c r="M17" s="12">
        <v>33</v>
      </c>
      <c r="N17" s="32">
        <v>43.666666666666664</v>
      </c>
      <c r="O17" s="33">
        <v>16.793893129771</v>
      </c>
      <c r="P17" s="33">
        <v>76.335877862595424</v>
      </c>
      <c r="Q17" s="33">
        <v>24.427480916030532</v>
      </c>
      <c r="R17" s="33">
        <v>16.793893129771</v>
      </c>
      <c r="S17" s="33">
        <v>76.335877862595424</v>
      </c>
      <c r="T17" s="33">
        <v>24.427480916030532</v>
      </c>
    </row>
    <row r="18" spans="2:20" ht="27.6" x14ac:dyDescent="0.3">
      <c r="B18" s="2">
        <v>16</v>
      </c>
      <c r="C18" s="2" t="s">
        <v>61</v>
      </c>
      <c r="D18" s="21" t="s">
        <v>388</v>
      </c>
      <c r="E18" s="10">
        <v>84</v>
      </c>
      <c r="F18" s="11">
        <v>75</v>
      </c>
      <c r="G18" s="11">
        <v>75</v>
      </c>
      <c r="H18" s="13">
        <v>83</v>
      </c>
      <c r="I18" s="13">
        <v>88</v>
      </c>
      <c r="J18" s="13">
        <v>71</v>
      </c>
      <c r="K18" s="12">
        <v>83</v>
      </c>
      <c r="L18" s="12">
        <v>88</v>
      </c>
      <c r="M18" s="12">
        <v>71</v>
      </c>
      <c r="N18" s="32">
        <v>78</v>
      </c>
      <c r="O18" s="33">
        <v>6.4102564102564097</v>
      </c>
      <c r="P18" s="33">
        <v>12.820512820512819</v>
      </c>
      <c r="Q18" s="33">
        <v>8.9743589743589745</v>
      </c>
      <c r="R18" s="33">
        <v>6.4102564102564097</v>
      </c>
      <c r="S18" s="33">
        <v>12.820512820512819</v>
      </c>
      <c r="T18" s="33">
        <v>8.9743589743589745</v>
      </c>
    </row>
    <row r="19" spans="2:20" ht="27.6" x14ac:dyDescent="0.3">
      <c r="B19" s="2">
        <v>17</v>
      </c>
      <c r="C19" s="2" t="s">
        <v>63</v>
      </c>
      <c r="D19" s="23" t="s">
        <v>412</v>
      </c>
      <c r="E19" s="10">
        <v>100</v>
      </c>
      <c r="F19" s="11">
        <v>100</v>
      </c>
      <c r="G19" s="11">
        <v>100</v>
      </c>
      <c r="H19" s="13">
        <v>100</v>
      </c>
      <c r="I19" s="13">
        <v>100</v>
      </c>
      <c r="J19" s="13">
        <v>100</v>
      </c>
      <c r="K19" s="12">
        <v>100</v>
      </c>
      <c r="L19" s="12">
        <v>100</v>
      </c>
      <c r="M19" s="12">
        <v>100</v>
      </c>
      <c r="N19" s="32">
        <v>100</v>
      </c>
      <c r="O19" s="33">
        <v>0</v>
      </c>
      <c r="P19" s="33">
        <v>0</v>
      </c>
      <c r="Q19" s="33">
        <v>0</v>
      </c>
      <c r="R19" s="33">
        <v>0</v>
      </c>
      <c r="S19" s="33">
        <v>0</v>
      </c>
      <c r="T19" s="33">
        <v>0</v>
      </c>
    </row>
    <row r="20" spans="2:20" ht="27.6" x14ac:dyDescent="0.3">
      <c r="B20" s="2">
        <v>18</v>
      </c>
      <c r="C20" s="2" t="s">
        <v>65</v>
      </c>
      <c r="D20" s="21" t="s">
        <v>389</v>
      </c>
      <c r="E20" s="10">
        <v>84</v>
      </c>
      <c r="F20" s="11">
        <v>95</v>
      </c>
      <c r="G20" s="11">
        <v>90</v>
      </c>
      <c r="H20" s="13">
        <v>87</v>
      </c>
      <c r="I20" s="13">
        <v>88</v>
      </c>
      <c r="J20" s="13">
        <v>75</v>
      </c>
      <c r="K20" s="12">
        <v>87</v>
      </c>
      <c r="L20" s="12">
        <v>88</v>
      </c>
      <c r="M20" s="12">
        <v>75</v>
      </c>
      <c r="N20" s="32">
        <v>89.666666666666671</v>
      </c>
      <c r="O20" s="33">
        <v>2.9739776951672914</v>
      </c>
      <c r="P20" s="33">
        <v>1.8587360594795592</v>
      </c>
      <c r="Q20" s="33">
        <v>16.356877323420079</v>
      </c>
      <c r="R20" s="33">
        <v>2.9739776951672914</v>
      </c>
      <c r="S20" s="33">
        <v>1.8587360594795592</v>
      </c>
      <c r="T20" s="33">
        <v>16.356877323420079</v>
      </c>
    </row>
    <row r="21" spans="2:20" ht="27.6" x14ac:dyDescent="0.3">
      <c r="B21" s="2">
        <v>19</v>
      </c>
      <c r="C21" s="2" t="s">
        <v>67</v>
      </c>
      <c r="D21" s="23" t="s">
        <v>413</v>
      </c>
      <c r="E21" s="10">
        <v>84</v>
      </c>
      <c r="F21" s="11">
        <v>75</v>
      </c>
      <c r="G21" s="11">
        <v>75</v>
      </c>
      <c r="H21" s="13">
        <v>83</v>
      </c>
      <c r="I21" s="13">
        <v>88</v>
      </c>
      <c r="J21" s="13">
        <v>71</v>
      </c>
      <c r="K21" s="12">
        <v>83</v>
      </c>
      <c r="L21" s="12">
        <v>88</v>
      </c>
      <c r="M21" s="12">
        <v>71</v>
      </c>
      <c r="N21" s="32">
        <v>78</v>
      </c>
      <c r="O21" s="33">
        <v>6.4102564102564097</v>
      </c>
      <c r="P21" s="33">
        <v>12.820512820512819</v>
      </c>
      <c r="Q21" s="33">
        <v>8.9743589743589745</v>
      </c>
      <c r="R21" s="33">
        <v>6.4102564102564097</v>
      </c>
      <c r="S21" s="33">
        <v>12.820512820512819</v>
      </c>
      <c r="T21" s="33">
        <v>8.9743589743589745</v>
      </c>
    </row>
    <row r="22" spans="2:20" x14ac:dyDescent="0.3">
      <c r="B22" s="2">
        <v>20</v>
      </c>
      <c r="C22" s="2" t="s">
        <v>68</v>
      </c>
      <c r="D22" s="21" t="s">
        <v>390</v>
      </c>
      <c r="E22" s="10">
        <v>24</v>
      </c>
      <c r="F22" s="11">
        <v>20</v>
      </c>
      <c r="G22" s="11">
        <v>25</v>
      </c>
      <c r="H22" s="13">
        <v>50</v>
      </c>
      <c r="I22" s="13">
        <v>65</v>
      </c>
      <c r="J22" s="13">
        <v>25</v>
      </c>
      <c r="K22" s="12">
        <v>50</v>
      </c>
      <c r="L22" s="12">
        <v>65</v>
      </c>
      <c r="M22" s="12">
        <v>25</v>
      </c>
      <c r="N22" s="32">
        <v>23</v>
      </c>
      <c r="O22" s="33">
        <v>117.39130434782609</v>
      </c>
      <c r="P22" s="33">
        <v>182.60869565217391</v>
      </c>
      <c r="Q22" s="33">
        <v>8.695652173913043</v>
      </c>
      <c r="R22" s="33">
        <v>117.39130434782609</v>
      </c>
      <c r="S22" s="33">
        <v>182.60869565217391</v>
      </c>
      <c r="T22" s="33">
        <v>8.695652173913043</v>
      </c>
    </row>
    <row r="23" spans="2:20" ht="27.6" x14ac:dyDescent="0.3">
      <c r="B23" s="2">
        <v>21</v>
      </c>
      <c r="C23" s="2" t="s">
        <v>70</v>
      </c>
      <c r="D23" s="21" t="s">
        <v>391</v>
      </c>
      <c r="E23" s="10">
        <v>92</v>
      </c>
      <c r="F23" s="11">
        <v>80</v>
      </c>
      <c r="G23" s="11">
        <v>90</v>
      </c>
      <c r="H23" s="13">
        <v>92</v>
      </c>
      <c r="I23" s="13">
        <v>92</v>
      </c>
      <c r="J23" s="13">
        <v>85</v>
      </c>
      <c r="K23" s="12">
        <v>92</v>
      </c>
      <c r="L23" s="12">
        <v>92</v>
      </c>
      <c r="M23" s="12">
        <v>85</v>
      </c>
      <c r="N23" s="32">
        <v>87.333333333333329</v>
      </c>
      <c r="O23" s="33">
        <v>5.3435114503816852</v>
      </c>
      <c r="P23" s="33">
        <v>5.3435114503816852</v>
      </c>
      <c r="Q23" s="33">
        <v>2.6717557251908346</v>
      </c>
      <c r="R23" s="33">
        <v>5.3435114503816852</v>
      </c>
      <c r="S23" s="33">
        <v>5.3435114503816852</v>
      </c>
      <c r="T23" s="33">
        <v>2.6717557251908346</v>
      </c>
    </row>
    <row r="24" spans="2:20" ht="27.6" x14ac:dyDescent="0.3">
      <c r="B24" s="2">
        <v>22</v>
      </c>
      <c r="C24" s="2" t="s">
        <v>71</v>
      </c>
      <c r="D24" s="21" t="s">
        <v>392</v>
      </c>
      <c r="E24" s="10">
        <v>100</v>
      </c>
      <c r="F24" s="11">
        <v>100</v>
      </c>
      <c r="G24" s="11">
        <v>100</v>
      </c>
      <c r="H24" s="13">
        <v>100</v>
      </c>
      <c r="I24" s="13">
        <v>100</v>
      </c>
      <c r="J24" s="13">
        <v>100</v>
      </c>
      <c r="K24" s="12">
        <v>100</v>
      </c>
      <c r="L24" s="12">
        <v>100</v>
      </c>
      <c r="M24" s="12">
        <v>100</v>
      </c>
      <c r="N24" s="32">
        <v>100</v>
      </c>
      <c r="O24" s="33">
        <v>0</v>
      </c>
      <c r="P24" s="33">
        <v>0</v>
      </c>
      <c r="Q24" s="33">
        <v>0</v>
      </c>
      <c r="R24" s="33">
        <v>0</v>
      </c>
      <c r="S24" s="33">
        <v>0</v>
      </c>
      <c r="T24" s="33">
        <v>0</v>
      </c>
    </row>
    <row r="25" spans="2:20" ht="27.6" x14ac:dyDescent="0.3">
      <c r="B25" s="2">
        <v>23</v>
      </c>
      <c r="C25" s="2" t="s">
        <v>72</v>
      </c>
      <c r="D25" s="23" t="s">
        <v>414</v>
      </c>
      <c r="E25" s="10">
        <v>100</v>
      </c>
      <c r="F25" s="11">
        <v>100</v>
      </c>
      <c r="G25" s="11">
        <v>100</v>
      </c>
      <c r="H25" s="13">
        <v>100</v>
      </c>
      <c r="I25" s="13">
        <v>100</v>
      </c>
      <c r="J25" s="13">
        <v>100</v>
      </c>
      <c r="K25" s="12">
        <v>100</v>
      </c>
      <c r="L25" s="12">
        <v>100</v>
      </c>
      <c r="M25" s="12">
        <v>100</v>
      </c>
      <c r="N25" s="32">
        <v>100</v>
      </c>
      <c r="O25" s="33">
        <v>0</v>
      </c>
      <c r="P25" s="33">
        <v>0</v>
      </c>
      <c r="Q25" s="33">
        <v>0</v>
      </c>
      <c r="R25" s="33">
        <v>0</v>
      </c>
      <c r="S25" s="33">
        <v>0</v>
      </c>
      <c r="T25" s="33">
        <v>0</v>
      </c>
    </row>
    <row r="26" spans="2:20" ht="27.6" x14ac:dyDescent="0.3">
      <c r="B26" s="2">
        <v>24</v>
      </c>
      <c r="C26" s="2" t="s">
        <v>74</v>
      </c>
      <c r="D26" s="21" t="s">
        <v>393</v>
      </c>
      <c r="E26" s="10">
        <v>76</v>
      </c>
      <c r="F26" s="11">
        <v>95</v>
      </c>
      <c r="G26" s="11">
        <v>90</v>
      </c>
      <c r="H26" s="13">
        <v>72</v>
      </c>
      <c r="I26" s="13">
        <v>85</v>
      </c>
      <c r="J26" s="13">
        <v>56</v>
      </c>
      <c r="K26" s="12">
        <v>72</v>
      </c>
      <c r="L26" s="12">
        <v>85</v>
      </c>
      <c r="M26" s="12">
        <v>56</v>
      </c>
      <c r="N26" s="32">
        <v>87</v>
      </c>
      <c r="O26" s="33">
        <v>17.241379310344829</v>
      </c>
      <c r="P26" s="33">
        <v>2.2988505747126435</v>
      </c>
      <c r="Q26" s="33">
        <v>35.632183908045981</v>
      </c>
      <c r="R26" s="33">
        <v>17.241379310344829</v>
      </c>
      <c r="S26" s="33">
        <v>2.2988505747126435</v>
      </c>
      <c r="T26" s="33">
        <v>35.632183908045981</v>
      </c>
    </row>
    <row r="27" spans="2:20" ht="27.6" x14ac:dyDescent="0.3">
      <c r="B27" s="2">
        <v>25</v>
      </c>
      <c r="C27" s="2" t="s">
        <v>76</v>
      </c>
      <c r="D27" s="23" t="s">
        <v>394</v>
      </c>
      <c r="E27" s="11">
        <v>84</v>
      </c>
      <c r="F27" s="11">
        <v>95</v>
      </c>
      <c r="G27" s="11">
        <v>90</v>
      </c>
      <c r="H27" s="13">
        <v>83</v>
      </c>
      <c r="I27" s="13">
        <v>88</v>
      </c>
      <c r="J27" s="13">
        <v>71</v>
      </c>
      <c r="K27" s="12">
        <v>83</v>
      </c>
      <c r="L27" s="12">
        <v>88</v>
      </c>
      <c r="M27" s="12">
        <v>71</v>
      </c>
      <c r="N27" s="33">
        <v>89.666666666666671</v>
      </c>
      <c r="O27" s="33">
        <v>7.43494423791822</v>
      </c>
      <c r="P27" s="33">
        <v>1.8587360594795592</v>
      </c>
      <c r="Q27" s="33">
        <v>20.817843866171007</v>
      </c>
      <c r="R27" s="33">
        <v>7.43494423791822</v>
      </c>
      <c r="S27" s="33">
        <v>1.8587360594795592</v>
      </c>
      <c r="T27" s="33">
        <v>20.817843866171007</v>
      </c>
    </row>
    <row r="28" spans="2:20" ht="27.6" x14ac:dyDescent="0.3">
      <c r="B28" s="2">
        <v>26</v>
      </c>
      <c r="C28" s="2" t="s">
        <v>78</v>
      </c>
      <c r="D28" s="21" t="s">
        <v>395</v>
      </c>
      <c r="E28" s="11">
        <v>92</v>
      </c>
      <c r="F28" s="11">
        <v>95</v>
      </c>
      <c r="G28" s="11">
        <v>90</v>
      </c>
      <c r="H28" s="13">
        <v>92</v>
      </c>
      <c r="I28" s="13">
        <v>92</v>
      </c>
      <c r="J28" s="13">
        <v>85</v>
      </c>
      <c r="K28" s="12">
        <v>92</v>
      </c>
      <c r="L28" s="12">
        <v>92</v>
      </c>
      <c r="M28" s="12">
        <v>85</v>
      </c>
      <c r="N28" s="33">
        <v>92.333333333333329</v>
      </c>
      <c r="O28" s="33">
        <v>0.36101083032490466</v>
      </c>
      <c r="P28" s="33">
        <v>0.36101083032490466</v>
      </c>
      <c r="Q28" s="33">
        <v>7.9422382671480092</v>
      </c>
      <c r="R28" s="33">
        <v>0.36101083032490466</v>
      </c>
      <c r="S28" s="33">
        <v>0.36101083032490466</v>
      </c>
      <c r="T28" s="33">
        <v>7.9422382671480092</v>
      </c>
    </row>
    <row r="29" spans="2:20" ht="27.6" x14ac:dyDescent="0.3">
      <c r="B29" s="2">
        <v>27</v>
      </c>
      <c r="C29" s="2" t="s">
        <v>80</v>
      </c>
      <c r="D29" s="21" t="s">
        <v>396</v>
      </c>
      <c r="E29" s="11">
        <v>76</v>
      </c>
      <c r="F29" s="11">
        <v>75</v>
      </c>
      <c r="G29" s="11">
        <v>75</v>
      </c>
      <c r="H29" s="13">
        <v>75</v>
      </c>
      <c r="I29" s="13">
        <v>86</v>
      </c>
      <c r="J29" s="13">
        <v>60</v>
      </c>
      <c r="K29" s="12">
        <v>75</v>
      </c>
      <c r="L29" s="12">
        <v>86</v>
      </c>
      <c r="M29" s="12">
        <v>60</v>
      </c>
      <c r="N29" s="33">
        <v>75.333333333333329</v>
      </c>
      <c r="O29" s="33">
        <v>0.44247787610618844</v>
      </c>
      <c r="P29" s="33">
        <v>14.159292035398238</v>
      </c>
      <c r="Q29" s="33">
        <v>20.353982300884951</v>
      </c>
      <c r="R29" s="33">
        <v>0.44247787610618844</v>
      </c>
      <c r="S29" s="33">
        <v>14.159292035398238</v>
      </c>
      <c r="T29" s="33">
        <v>20.353982300884951</v>
      </c>
    </row>
    <row r="30" spans="2:20" ht="27.6" x14ac:dyDescent="0.3">
      <c r="B30" s="2">
        <v>28</v>
      </c>
      <c r="C30" s="2" t="s">
        <v>82</v>
      </c>
      <c r="D30" s="23" t="s">
        <v>415</v>
      </c>
      <c r="E30" s="11">
        <v>100</v>
      </c>
      <c r="F30" s="11">
        <v>100</v>
      </c>
      <c r="G30" s="11">
        <v>100</v>
      </c>
      <c r="H30" s="13">
        <v>100</v>
      </c>
      <c r="I30" s="13">
        <v>100</v>
      </c>
      <c r="J30" s="13">
        <v>100</v>
      </c>
      <c r="K30" s="12">
        <v>100</v>
      </c>
      <c r="L30" s="12">
        <v>100</v>
      </c>
      <c r="M30" s="12">
        <v>100</v>
      </c>
      <c r="N30" s="33">
        <v>100</v>
      </c>
      <c r="O30" s="33">
        <v>0</v>
      </c>
      <c r="P30" s="33">
        <v>0</v>
      </c>
      <c r="Q30" s="33">
        <v>0</v>
      </c>
      <c r="R30" s="33">
        <v>0</v>
      </c>
      <c r="S30" s="33">
        <v>0</v>
      </c>
      <c r="T30" s="33">
        <v>0</v>
      </c>
    </row>
    <row r="31" spans="2:20" x14ac:dyDescent="0.3">
      <c r="B31" s="2">
        <v>29</v>
      </c>
      <c r="C31" s="2" t="s">
        <v>84</v>
      </c>
      <c r="D31" s="23" t="s">
        <v>416</v>
      </c>
      <c r="E31" s="11">
        <v>68</v>
      </c>
      <c r="F31" s="11">
        <v>65</v>
      </c>
      <c r="G31" s="11">
        <v>75</v>
      </c>
      <c r="H31" s="13">
        <v>71</v>
      </c>
      <c r="I31" s="13">
        <v>82</v>
      </c>
      <c r="J31" s="13">
        <v>54</v>
      </c>
      <c r="K31" s="12">
        <v>71</v>
      </c>
      <c r="L31" s="12">
        <v>82</v>
      </c>
      <c r="M31" s="12">
        <v>54</v>
      </c>
      <c r="N31" s="33">
        <v>69.333333333333329</v>
      </c>
      <c r="O31" s="33">
        <v>2.4038461538461608</v>
      </c>
      <c r="P31" s="33">
        <v>18.269230769230777</v>
      </c>
      <c r="Q31" s="33">
        <v>22.11538461538461</v>
      </c>
      <c r="R31" s="33">
        <v>2.4038461538461608</v>
      </c>
      <c r="S31" s="33">
        <v>18.269230769230777</v>
      </c>
      <c r="T31" s="33">
        <v>22.11538461538461</v>
      </c>
    </row>
    <row r="32" spans="2:20" ht="27.6" x14ac:dyDescent="0.3">
      <c r="B32" s="2">
        <v>30</v>
      </c>
      <c r="C32" s="2" t="s">
        <v>86</v>
      </c>
      <c r="D32" s="23" t="s">
        <v>417</v>
      </c>
      <c r="E32" s="11">
        <v>92</v>
      </c>
      <c r="F32" s="11">
        <v>100</v>
      </c>
      <c r="G32" s="11">
        <v>90</v>
      </c>
      <c r="H32" s="13">
        <v>92</v>
      </c>
      <c r="I32" s="13">
        <v>92</v>
      </c>
      <c r="J32" s="13">
        <v>85</v>
      </c>
      <c r="K32" s="12">
        <v>92</v>
      </c>
      <c r="L32" s="12">
        <v>92</v>
      </c>
      <c r="M32" s="12">
        <v>85</v>
      </c>
      <c r="N32" s="33">
        <v>94</v>
      </c>
      <c r="O32" s="33">
        <v>2.1276595744680851</v>
      </c>
      <c r="P32" s="33">
        <v>2.1276595744680851</v>
      </c>
      <c r="Q32" s="33">
        <v>9.5744680851063837</v>
      </c>
      <c r="R32" s="33">
        <v>2.1276595744680851</v>
      </c>
      <c r="S32" s="33">
        <v>2.1276595744680851</v>
      </c>
      <c r="T32" s="33">
        <v>9.5744680851063837</v>
      </c>
    </row>
    <row r="33" spans="2:20" x14ac:dyDescent="0.3">
      <c r="B33" s="2">
        <v>31</v>
      </c>
      <c r="C33" s="2" t="s">
        <v>88</v>
      </c>
      <c r="D33" s="23" t="s">
        <v>397</v>
      </c>
      <c r="E33" s="11">
        <v>36</v>
      </c>
      <c r="F33" s="11">
        <v>35</v>
      </c>
      <c r="G33" s="11">
        <v>25</v>
      </c>
      <c r="H33" s="13">
        <v>58</v>
      </c>
      <c r="I33" s="13">
        <v>71</v>
      </c>
      <c r="J33" s="13">
        <v>33</v>
      </c>
      <c r="K33" s="12">
        <v>58</v>
      </c>
      <c r="L33" s="12">
        <v>71</v>
      </c>
      <c r="M33" s="12">
        <v>33</v>
      </c>
      <c r="N33" s="33">
        <v>32</v>
      </c>
      <c r="O33" s="33">
        <v>81.25</v>
      </c>
      <c r="P33" s="33">
        <v>121.875</v>
      </c>
      <c r="Q33" s="33">
        <v>3.125</v>
      </c>
      <c r="R33" s="33">
        <v>81.25</v>
      </c>
      <c r="S33" s="33">
        <v>121.875</v>
      </c>
      <c r="T33" s="33">
        <v>3.125</v>
      </c>
    </row>
    <row r="34" spans="2:20" ht="27.6" x14ac:dyDescent="0.3">
      <c r="B34" s="2">
        <v>32</v>
      </c>
      <c r="C34" s="2" t="s">
        <v>90</v>
      </c>
      <c r="D34" s="21" t="s">
        <v>398</v>
      </c>
      <c r="E34" s="11">
        <v>45</v>
      </c>
      <c r="F34" s="11">
        <v>40</v>
      </c>
      <c r="G34" s="11">
        <v>50</v>
      </c>
      <c r="H34" s="13">
        <v>73</v>
      </c>
      <c r="I34" s="13">
        <v>84</v>
      </c>
      <c r="J34" s="13">
        <v>57</v>
      </c>
      <c r="K34" s="12">
        <v>73</v>
      </c>
      <c r="L34" s="12">
        <v>84</v>
      </c>
      <c r="M34" s="12">
        <v>57</v>
      </c>
      <c r="N34" s="33">
        <v>45</v>
      </c>
      <c r="O34" s="33">
        <v>62.222222222222221</v>
      </c>
      <c r="P34" s="33">
        <v>86.666666666666671</v>
      </c>
      <c r="Q34" s="33">
        <v>26.666666666666668</v>
      </c>
      <c r="R34" s="33">
        <v>62.222222222222221</v>
      </c>
      <c r="S34" s="33">
        <v>86.666666666666671</v>
      </c>
      <c r="T34" s="33">
        <v>26.666666666666668</v>
      </c>
    </row>
    <row r="35" spans="2:20" ht="345" x14ac:dyDescent="0.3">
      <c r="B35" s="2">
        <v>33</v>
      </c>
      <c r="C35" s="2" t="s">
        <v>92</v>
      </c>
      <c r="D35" s="21" t="s">
        <v>399</v>
      </c>
      <c r="E35" s="11">
        <v>30</v>
      </c>
      <c r="F35" s="11">
        <v>20</v>
      </c>
      <c r="G35" s="11">
        <v>25</v>
      </c>
      <c r="H35" s="13">
        <v>40</v>
      </c>
      <c r="I35" s="13">
        <v>81</v>
      </c>
      <c r="J35" s="13">
        <v>10</v>
      </c>
      <c r="K35" s="12">
        <v>39</v>
      </c>
      <c r="L35" s="12">
        <v>81</v>
      </c>
      <c r="M35" s="12">
        <v>11</v>
      </c>
      <c r="N35" s="33">
        <v>25</v>
      </c>
      <c r="O35" s="33">
        <v>60</v>
      </c>
      <c r="P35" s="33">
        <v>224.00000000000003</v>
      </c>
      <c r="Q35" s="33">
        <v>60</v>
      </c>
      <c r="R35" s="33">
        <v>56.000000000000007</v>
      </c>
      <c r="S35" s="33">
        <v>224.00000000000003</v>
      </c>
      <c r="T35" s="33">
        <v>56.000000000000007</v>
      </c>
    </row>
    <row r="36" spans="2:20" ht="27.6" x14ac:dyDescent="0.3">
      <c r="B36" s="2">
        <v>34</v>
      </c>
      <c r="C36" s="2" t="s">
        <v>93</v>
      </c>
      <c r="D36" s="23" t="s">
        <v>418</v>
      </c>
      <c r="E36" s="11">
        <v>100</v>
      </c>
      <c r="F36" s="11">
        <v>100</v>
      </c>
      <c r="G36" s="11">
        <v>100</v>
      </c>
      <c r="H36" s="13">
        <v>100</v>
      </c>
      <c r="I36" s="13">
        <v>100</v>
      </c>
      <c r="J36" s="13">
        <v>100</v>
      </c>
      <c r="K36" s="12">
        <v>100</v>
      </c>
      <c r="L36" s="12">
        <v>100</v>
      </c>
      <c r="M36" s="12">
        <v>100</v>
      </c>
      <c r="N36" s="33">
        <v>100</v>
      </c>
      <c r="O36" s="33">
        <v>0</v>
      </c>
      <c r="P36" s="33">
        <v>0</v>
      </c>
      <c r="Q36" s="33">
        <v>0</v>
      </c>
      <c r="R36" s="33">
        <v>0</v>
      </c>
      <c r="S36" s="33">
        <v>0</v>
      </c>
      <c r="T36" s="33">
        <v>0</v>
      </c>
    </row>
    <row r="37" spans="2:20" ht="27.6" x14ac:dyDescent="0.3">
      <c r="B37" s="2">
        <v>35</v>
      </c>
      <c r="C37" s="2" t="s">
        <v>95</v>
      </c>
      <c r="D37" s="23" t="s">
        <v>419</v>
      </c>
      <c r="E37" s="11">
        <v>92</v>
      </c>
      <c r="F37" s="11">
        <v>100</v>
      </c>
      <c r="G37" s="11">
        <v>90</v>
      </c>
      <c r="H37" s="13">
        <v>83</v>
      </c>
      <c r="I37" s="13">
        <v>88</v>
      </c>
      <c r="J37" s="13">
        <v>71</v>
      </c>
      <c r="K37" s="12">
        <v>83</v>
      </c>
      <c r="L37" s="12">
        <v>88</v>
      </c>
      <c r="M37" s="12">
        <v>71</v>
      </c>
      <c r="N37" s="33">
        <v>94</v>
      </c>
      <c r="O37" s="33">
        <v>11.702127659574469</v>
      </c>
      <c r="P37" s="33">
        <v>6.3829787234042552</v>
      </c>
      <c r="Q37" s="33">
        <v>24.468085106382979</v>
      </c>
      <c r="R37" s="33">
        <v>11.702127659574469</v>
      </c>
      <c r="S37" s="33">
        <v>6.3829787234042552</v>
      </c>
      <c r="T37" s="33">
        <v>24.468085106382979</v>
      </c>
    </row>
    <row r="38" spans="2:20" ht="27.6" x14ac:dyDescent="0.3">
      <c r="B38" s="2">
        <v>36</v>
      </c>
      <c r="C38" s="2" t="s">
        <v>97</v>
      </c>
      <c r="D38" s="23" t="s">
        <v>420</v>
      </c>
      <c r="E38" s="11">
        <v>100</v>
      </c>
      <c r="F38" s="11">
        <v>100</v>
      </c>
      <c r="G38" s="11">
        <v>100</v>
      </c>
      <c r="H38" s="13">
        <v>100</v>
      </c>
      <c r="I38" s="13">
        <v>100</v>
      </c>
      <c r="J38" s="13">
        <v>100</v>
      </c>
      <c r="K38" s="12">
        <v>100</v>
      </c>
      <c r="L38" s="12">
        <v>100</v>
      </c>
      <c r="M38" s="12">
        <v>100</v>
      </c>
      <c r="N38" s="33">
        <v>100</v>
      </c>
      <c r="O38" s="33">
        <v>0</v>
      </c>
      <c r="P38" s="33">
        <v>0</v>
      </c>
      <c r="Q38" s="33">
        <v>0</v>
      </c>
      <c r="R38" s="33">
        <v>0</v>
      </c>
      <c r="S38" s="33">
        <v>0</v>
      </c>
      <c r="T38" s="33">
        <v>0</v>
      </c>
    </row>
    <row r="39" spans="2:20" ht="27.6" x14ac:dyDescent="0.3">
      <c r="B39" s="2">
        <v>37</v>
      </c>
      <c r="C39" s="2" t="s">
        <v>98</v>
      </c>
      <c r="D39" s="23" t="s">
        <v>421</v>
      </c>
      <c r="E39" s="11">
        <v>100</v>
      </c>
      <c r="F39" s="11">
        <v>100</v>
      </c>
      <c r="G39" s="11">
        <v>100</v>
      </c>
      <c r="H39" s="13">
        <v>100</v>
      </c>
      <c r="I39" s="13">
        <v>100</v>
      </c>
      <c r="J39" s="13">
        <v>100</v>
      </c>
      <c r="K39" s="12">
        <v>100</v>
      </c>
      <c r="L39" s="12">
        <v>100</v>
      </c>
      <c r="M39" s="12">
        <v>100</v>
      </c>
      <c r="N39" s="33">
        <v>100</v>
      </c>
      <c r="O39" s="33">
        <v>0</v>
      </c>
      <c r="P39" s="33">
        <v>0</v>
      </c>
      <c r="Q39" s="33">
        <v>0</v>
      </c>
      <c r="R39" s="33">
        <v>0</v>
      </c>
      <c r="S39" s="33">
        <v>0</v>
      </c>
      <c r="T39" s="33">
        <v>0</v>
      </c>
    </row>
    <row r="40" spans="2:20" ht="27.6" x14ac:dyDescent="0.3">
      <c r="B40" s="2">
        <v>38</v>
      </c>
      <c r="C40" s="2" t="s">
        <v>99</v>
      </c>
      <c r="D40" s="23" t="s">
        <v>400</v>
      </c>
      <c r="E40" s="11">
        <v>92</v>
      </c>
      <c r="F40" s="11">
        <v>90</v>
      </c>
      <c r="G40" s="11">
        <v>90</v>
      </c>
      <c r="H40" s="13">
        <v>92</v>
      </c>
      <c r="I40" s="13">
        <v>92</v>
      </c>
      <c r="J40" s="13">
        <v>85</v>
      </c>
      <c r="K40" s="12">
        <v>92</v>
      </c>
      <c r="L40" s="12">
        <v>92</v>
      </c>
      <c r="M40" s="12">
        <v>85</v>
      </c>
      <c r="N40" s="33">
        <v>90.666666666666671</v>
      </c>
      <c r="O40" s="33">
        <v>1.4705882352941124</v>
      </c>
      <c r="P40" s="33">
        <v>1.4705882352941124</v>
      </c>
      <c r="Q40" s="33">
        <v>6.2500000000000053</v>
      </c>
      <c r="R40" s="33">
        <v>1.4705882352941124</v>
      </c>
      <c r="S40" s="33">
        <v>1.4705882352941124</v>
      </c>
      <c r="T40" s="33">
        <v>6.2500000000000053</v>
      </c>
    </row>
    <row r="41" spans="2:20" ht="27.6" x14ac:dyDescent="0.3">
      <c r="B41" s="2">
        <v>39</v>
      </c>
      <c r="C41" s="2" t="s">
        <v>101</v>
      </c>
      <c r="D41" s="21" t="s">
        <v>401</v>
      </c>
      <c r="E41" s="11">
        <v>100</v>
      </c>
      <c r="F41" s="11">
        <v>100</v>
      </c>
      <c r="G41" s="11">
        <v>100</v>
      </c>
      <c r="H41" s="13">
        <v>100</v>
      </c>
      <c r="I41" s="13">
        <v>100</v>
      </c>
      <c r="J41" s="13">
        <v>100</v>
      </c>
      <c r="K41" s="12">
        <v>100</v>
      </c>
      <c r="L41" s="12">
        <v>100</v>
      </c>
      <c r="M41" s="12">
        <v>100</v>
      </c>
      <c r="N41" s="33">
        <v>100</v>
      </c>
      <c r="O41" s="33">
        <v>0</v>
      </c>
      <c r="P41" s="33">
        <v>0</v>
      </c>
      <c r="Q41" s="33">
        <v>0</v>
      </c>
      <c r="R41" s="33">
        <v>0</v>
      </c>
      <c r="S41" s="33">
        <v>0</v>
      </c>
      <c r="T41" s="33">
        <v>0</v>
      </c>
    </row>
    <row r="42" spans="2:20" ht="27.6" x14ac:dyDescent="0.3">
      <c r="B42" s="2">
        <v>40</v>
      </c>
      <c r="C42" s="2" t="s">
        <v>103</v>
      </c>
      <c r="D42" s="21" t="s">
        <v>402</v>
      </c>
      <c r="E42" s="11">
        <v>24</v>
      </c>
      <c r="F42" s="11">
        <v>20</v>
      </c>
      <c r="G42" s="11">
        <v>25</v>
      </c>
      <c r="H42" s="13">
        <v>16</v>
      </c>
      <c r="I42" s="13">
        <v>68</v>
      </c>
      <c r="J42" s="13">
        <v>12</v>
      </c>
      <c r="K42" s="12">
        <v>16</v>
      </c>
      <c r="L42" s="12">
        <v>68</v>
      </c>
      <c r="M42" s="12">
        <v>12</v>
      </c>
      <c r="N42" s="33">
        <v>23</v>
      </c>
      <c r="O42" s="33">
        <v>30.434782608695656</v>
      </c>
      <c r="P42" s="33">
        <v>195.65217391304347</v>
      </c>
      <c r="Q42" s="33">
        <v>47.826086956521742</v>
      </c>
      <c r="R42" s="33">
        <v>30.434782608695656</v>
      </c>
      <c r="S42" s="33">
        <v>195.65217391304347</v>
      </c>
      <c r="T42" s="33">
        <v>47.826086956521742</v>
      </c>
    </row>
    <row r="43" spans="2:20" ht="27.6" x14ac:dyDescent="0.3">
      <c r="B43" s="2">
        <v>41</v>
      </c>
      <c r="C43" s="2" t="s">
        <v>105</v>
      </c>
      <c r="D43" s="21" t="s">
        <v>403</v>
      </c>
      <c r="E43" s="11">
        <v>48</v>
      </c>
      <c r="F43" s="11">
        <v>20</v>
      </c>
      <c r="G43" s="11">
        <v>25</v>
      </c>
      <c r="H43" s="13">
        <v>31</v>
      </c>
      <c r="I43" s="13">
        <v>75</v>
      </c>
      <c r="J43" s="13">
        <v>21</v>
      </c>
      <c r="K43" s="12">
        <v>31</v>
      </c>
      <c r="L43" s="12">
        <v>75</v>
      </c>
      <c r="M43" s="12">
        <v>21</v>
      </c>
      <c r="N43" s="33">
        <v>31</v>
      </c>
      <c r="O43" s="33">
        <v>0</v>
      </c>
      <c r="P43" s="33">
        <v>141.93548387096774</v>
      </c>
      <c r="Q43" s="33">
        <v>32.258064516129032</v>
      </c>
      <c r="R43" s="33">
        <v>0</v>
      </c>
      <c r="S43" s="33">
        <v>141.93548387096774</v>
      </c>
      <c r="T43" s="33">
        <v>32.258064516129032</v>
      </c>
    </row>
    <row r="44" spans="2:20" ht="27.6" x14ac:dyDescent="0.3">
      <c r="B44" s="2">
        <v>42</v>
      </c>
      <c r="C44" s="2" t="s">
        <v>107</v>
      </c>
      <c r="D44" s="21" t="s">
        <v>404</v>
      </c>
      <c r="E44" s="11">
        <v>40</v>
      </c>
      <c r="F44" s="11">
        <v>20</v>
      </c>
      <c r="G44" s="11">
        <v>25</v>
      </c>
      <c r="H44" s="13">
        <v>31</v>
      </c>
      <c r="I44" s="13">
        <v>75</v>
      </c>
      <c r="J44" s="13">
        <v>21</v>
      </c>
      <c r="K44" s="12">
        <v>31</v>
      </c>
      <c r="L44" s="12">
        <v>75</v>
      </c>
      <c r="M44" s="12">
        <v>21</v>
      </c>
      <c r="N44" s="33">
        <v>28.333333333333332</v>
      </c>
      <c r="O44" s="33">
        <v>9.4117647058823568</v>
      </c>
      <c r="P44" s="33">
        <v>164.70588235294119</v>
      </c>
      <c r="Q44" s="33">
        <v>25.882352941176467</v>
      </c>
      <c r="R44" s="33">
        <v>9.4117647058823568</v>
      </c>
      <c r="S44" s="33">
        <v>164.70588235294119</v>
      </c>
      <c r="T44" s="33">
        <v>25.882352941176467</v>
      </c>
    </row>
    <row r="45" spans="2:20" ht="27.6" x14ac:dyDescent="0.3">
      <c r="B45" s="2">
        <v>43</v>
      </c>
      <c r="C45" s="2" t="s">
        <v>109</v>
      </c>
      <c r="D45" s="21" t="s">
        <v>405</v>
      </c>
      <c r="E45" s="11">
        <v>48</v>
      </c>
      <c r="F45" s="11">
        <v>25</v>
      </c>
      <c r="G45" s="11">
        <v>25</v>
      </c>
      <c r="H45" s="13">
        <v>39</v>
      </c>
      <c r="I45" s="13">
        <v>77</v>
      </c>
      <c r="J45" s="13">
        <v>28</v>
      </c>
      <c r="K45" s="12">
        <v>39</v>
      </c>
      <c r="L45" s="12">
        <v>77</v>
      </c>
      <c r="M45" s="12">
        <v>28</v>
      </c>
      <c r="N45" s="33">
        <v>32.666666666666664</v>
      </c>
      <c r="O45" s="33">
        <v>19.387755102040824</v>
      </c>
      <c r="P45" s="33">
        <v>135.71428571428572</v>
      </c>
      <c r="Q45" s="33">
        <v>14.285714285714279</v>
      </c>
      <c r="R45" s="33">
        <v>19.387755102040824</v>
      </c>
      <c r="S45" s="33">
        <v>135.71428571428572</v>
      </c>
      <c r="T45" s="33">
        <v>14.285714285714279</v>
      </c>
    </row>
    <row r="46" spans="2:20" ht="27.6" x14ac:dyDescent="0.3">
      <c r="B46" s="2">
        <v>44</v>
      </c>
      <c r="C46" s="2" t="s">
        <v>111</v>
      </c>
      <c r="D46" s="21" t="s">
        <v>380</v>
      </c>
      <c r="E46" s="11">
        <v>100</v>
      </c>
      <c r="F46" s="11">
        <v>100</v>
      </c>
      <c r="G46" s="11">
        <v>100</v>
      </c>
      <c r="H46" s="13">
        <v>100</v>
      </c>
      <c r="I46" s="13">
        <v>100</v>
      </c>
      <c r="J46" s="13">
        <v>100</v>
      </c>
      <c r="K46" s="12">
        <v>100</v>
      </c>
      <c r="L46" s="12">
        <v>100</v>
      </c>
      <c r="M46" s="12">
        <v>100</v>
      </c>
      <c r="N46" s="33">
        <v>100</v>
      </c>
      <c r="O46" s="33">
        <v>0</v>
      </c>
      <c r="P46" s="33">
        <v>0</v>
      </c>
      <c r="Q46" s="33">
        <v>0</v>
      </c>
      <c r="R46" s="33">
        <v>0</v>
      </c>
      <c r="S46" s="33">
        <v>0</v>
      </c>
      <c r="T46" s="33">
        <v>0</v>
      </c>
    </row>
    <row r="47" spans="2:20" ht="27.6" x14ac:dyDescent="0.3">
      <c r="B47" s="2">
        <v>45</v>
      </c>
      <c r="C47" s="2" t="s">
        <v>113</v>
      </c>
      <c r="D47" s="21" t="s">
        <v>406</v>
      </c>
      <c r="E47" s="11">
        <v>100</v>
      </c>
      <c r="F47" s="11">
        <v>100</v>
      </c>
      <c r="G47" s="11">
        <v>100</v>
      </c>
      <c r="H47" s="13">
        <v>92</v>
      </c>
      <c r="I47" s="13">
        <v>92</v>
      </c>
      <c r="J47" s="13">
        <v>85</v>
      </c>
      <c r="K47" s="12">
        <v>92</v>
      </c>
      <c r="L47" s="12">
        <v>92</v>
      </c>
      <c r="M47" s="12">
        <v>85</v>
      </c>
      <c r="N47" s="33">
        <v>100</v>
      </c>
      <c r="O47" s="33">
        <v>8</v>
      </c>
      <c r="P47" s="33">
        <v>8</v>
      </c>
      <c r="Q47" s="33">
        <v>15</v>
      </c>
      <c r="R47" s="33">
        <v>8</v>
      </c>
      <c r="S47" s="33">
        <v>8</v>
      </c>
      <c r="T47" s="33">
        <v>15</v>
      </c>
    </row>
    <row r="48" spans="2:20" ht="27.6" x14ac:dyDescent="0.3">
      <c r="B48" s="2">
        <v>46</v>
      </c>
      <c r="C48" s="2" t="s">
        <v>115</v>
      </c>
      <c r="D48" s="21" t="s">
        <v>407</v>
      </c>
      <c r="E48" s="11">
        <v>76</v>
      </c>
      <c r="F48" s="11">
        <v>95</v>
      </c>
      <c r="G48" s="11">
        <v>90</v>
      </c>
      <c r="H48" s="13">
        <v>87</v>
      </c>
      <c r="I48" s="13">
        <v>88</v>
      </c>
      <c r="J48" s="13">
        <v>75</v>
      </c>
      <c r="K48" s="12">
        <v>87</v>
      </c>
      <c r="L48" s="12">
        <v>88</v>
      </c>
      <c r="M48" s="12">
        <v>75</v>
      </c>
      <c r="N48" s="33">
        <v>87</v>
      </c>
      <c r="O48" s="33">
        <v>0</v>
      </c>
      <c r="P48" s="33">
        <v>1.1494252873563218</v>
      </c>
      <c r="Q48" s="33">
        <v>13.793103448275861</v>
      </c>
      <c r="R48" s="33">
        <v>0</v>
      </c>
      <c r="S48" s="33">
        <v>1.1494252873563218</v>
      </c>
      <c r="T48" s="33">
        <v>13.793103448275861</v>
      </c>
    </row>
    <row r="49" spans="2:20" ht="27.6" x14ac:dyDescent="0.3">
      <c r="B49" s="2">
        <v>47</v>
      </c>
      <c r="C49" s="2" t="s">
        <v>117</v>
      </c>
      <c r="D49" s="23" t="s">
        <v>408</v>
      </c>
      <c r="E49" s="11">
        <v>100</v>
      </c>
      <c r="F49" s="11">
        <v>100</v>
      </c>
      <c r="G49" s="11">
        <v>100</v>
      </c>
      <c r="H49" s="13">
        <v>100</v>
      </c>
      <c r="I49" s="13">
        <v>100</v>
      </c>
      <c r="J49" s="13">
        <v>100</v>
      </c>
      <c r="K49" s="12">
        <v>100</v>
      </c>
      <c r="L49" s="12">
        <v>100</v>
      </c>
      <c r="M49" s="12">
        <v>100</v>
      </c>
      <c r="N49" s="33">
        <v>100</v>
      </c>
      <c r="O49" s="33">
        <v>0</v>
      </c>
      <c r="P49" s="33">
        <v>0</v>
      </c>
      <c r="Q49" s="33">
        <v>0</v>
      </c>
      <c r="R49" s="33">
        <v>0</v>
      </c>
      <c r="S49" s="33">
        <v>0</v>
      </c>
      <c r="T49" s="33">
        <v>0</v>
      </c>
    </row>
    <row r="50" spans="2:20" ht="27.6" x14ac:dyDescent="0.3">
      <c r="B50" s="2">
        <v>48</v>
      </c>
      <c r="C50" s="2" t="s">
        <v>119</v>
      </c>
      <c r="D50" s="23" t="s">
        <v>423</v>
      </c>
      <c r="E50" s="11">
        <v>100</v>
      </c>
      <c r="F50" s="11">
        <v>100</v>
      </c>
      <c r="G50" s="11">
        <v>100</v>
      </c>
      <c r="H50" s="13">
        <v>100</v>
      </c>
      <c r="I50" s="13">
        <v>100</v>
      </c>
      <c r="J50" s="13">
        <v>100</v>
      </c>
      <c r="K50" s="12">
        <v>100</v>
      </c>
      <c r="L50" s="12">
        <v>100</v>
      </c>
      <c r="M50" s="12">
        <v>100</v>
      </c>
      <c r="N50" s="33">
        <v>100</v>
      </c>
      <c r="O50" s="33">
        <v>0</v>
      </c>
      <c r="P50" s="33">
        <v>0</v>
      </c>
      <c r="Q50" s="33">
        <v>0</v>
      </c>
      <c r="R50" s="33">
        <v>0</v>
      </c>
      <c r="S50" s="33">
        <v>0</v>
      </c>
      <c r="T50" s="33">
        <v>0</v>
      </c>
    </row>
    <row r="51" spans="2:20" ht="27.6" x14ac:dyDescent="0.3">
      <c r="B51" s="2">
        <v>49</v>
      </c>
      <c r="C51" s="2" t="s">
        <v>121</v>
      </c>
      <c r="D51" s="21" t="s">
        <v>409</v>
      </c>
      <c r="E51" s="11">
        <v>92</v>
      </c>
      <c r="F51" s="11">
        <v>75</v>
      </c>
      <c r="G51" s="11">
        <v>90</v>
      </c>
      <c r="H51" s="13">
        <v>85</v>
      </c>
      <c r="I51" s="13">
        <v>88</v>
      </c>
      <c r="J51" s="13">
        <v>77</v>
      </c>
      <c r="K51" s="12">
        <v>85</v>
      </c>
      <c r="L51" s="12">
        <v>88</v>
      </c>
      <c r="M51" s="12">
        <v>77</v>
      </c>
      <c r="N51" s="33">
        <v>85.666666666666671</v>
      </c>
      <c r="O51" s="33">
        <v>0.77821011673152296</v>
      </c>
      <c r="P51" s="33">
        <v>2.7237354085603056</v>
      </c>
      <c r="Q51" s="33">
        <v>10.116731517509733</v>
      </c>
      <c r="R51" s="33">
        <v>0.77821011673152296</v>
      </c>
      <c r="S51" s="33">
        <v>2.7237354085603056</v>
      </c>
      <c r="T51" s="33">
        <v>10.116731517509733</v>
      </c>
    </row>
    <row r="52" spans="2:20" ht="27.6" x14ac:dyDescent="0.3">
      <c r="B52" s="2">
        <v>50</v>
      </c>
      <c r="C52" s="2" t="s">
        <v>123</v>
      </c>
      <c r="D52" s="21" t="s">
        <v>410</v>
      </c>
      <c r="E52" s="11">
        <v>100</v>
      </c>
      <c r="F52" s="11">
        <v>100</v>
      </c>
      <c r="G52" s="11">
        <v>100</v>
      </c>
      <c r="H52" s="13">
        <v>100</v>
      </c>
      <c r="I52" s="13">
        <v>100</v>
      </c>
      <c r="J52" s="13">
        <v>100</v>
      </c>
      <c r="K52" s="12">
        <v>100</v>
      </c>
      <c r="L52" s="12">
        <v>100</v>
      </c>
      <c r="M52" s="12">
        <v>100</v>
      </c>
      <c r="N52" s="33">
        <v>100</v>
      </c>
      <c r="O52" s="33">
        <v>0</v>
      </c>
      <c r="P52" s="33">
        <v>0</v>
      </c>
      <c r="Q52" s="33">
        <v>0</v>
      </c>
      <c r="R52" s="33">
        <v>0</v>
      </c>
      <c r="S52" s="33">
        <v>0</v>
      </c>
      <c r="T52" s="33">
        <v>0</v>
      </c>
    </row>
    <row r="53" spans="2:20" x14ac:dyDescent="0.3">
      <c r="B53" s="2">
        <v>51</v>
      </c>
      <c r="C53" s="2" t="s">
        <v>125</v>
      </c>
      <c r="D53" s="21" t="s">
        <v>411</v>
      </c>
      <c r="E53" s="11">
        <v>0</v>
      </c>
      <c r="F53" s="11">
        <v>0</v>
      </c>
      <c r="G53" s="11">
        <v>0</v>
      </c>
      <c r="H53" s="13">
        <v>0</v>
      </c>
      <c r="I53" s="13">
        <v>27</v>
      </c>
      <c r="J53" s="13">
        <v>0</v>
      </c>
      <c r="K53" s="12">
        <v>0</v>
      </c>
      <c r="L53" s="12">
        <v>27</v>
      </c>
      <c r="M53" s="12">
        <v>0</v>
      </c>
      <c r="N53" s="33">
        <v>1</v>
      </c>
      <c r="O53" s="33">
        <v>100</v>
      </c>
      <c r="P53" s="33">
        <v>2600</v>
      </c>
      <c r="Q53" s="33">
        <v>100</v>
      </c>
      <c r="R53" s="33">
        <v>100</v>
      </c>
      <c r="S53" s="33">
        <v>2600</v>
      </c>
      <c r="T53" s="33">
        <v>100</v>
      </c>
    </row>
    <row r="54" spans="2:20" ht="27.6" x14ac:dyDescent="0.3">
      <c r="B54" s="2">
        <v>52</v>
      </c>
      <c r="C54" s="2" t="s">
        <v>127</v>
      </c>
      <c r="D54" s="23" t="s">
        <v>422</v>
      </c>
      <c r="E54" s="11">
        <v>68</v>
      </c>
      <c r="F54" s="11">
        <v>40</v>
      </c>
      <c r="G54" s="11">
        <v>50</v>
      </c>
      <c r="H54" s="13">
        <v>70</v>
      </c>
      <c r="I54" s="13">
        <v>84</v>
      </c>
      <c r="J54" s="13">
        <v>53</v>
      </c>
      <c r="K54" s="12">
        <v>70</v>
      </c>
      <c r="L54" s="12">
        <v>84</v>
      </c>
      <c r="M54" s="12">
        <v>53</v>
      </c>
      <c r="N54" s="33">
        <v>52.666666666666664</v>
      </c>
      <c r="O54" s="33">
        <v>32.911392405063296</v>
      </c>
      <c r="P54" s="33">
        <v>59.493670886075954</v>
      </c>
      <c r="Q54" s="33">
        <v>0.63291139240506777</v>
      </c>
      <c r="R54" s="33">
        <v>32.911392405063296</v>
      </c>
      <c r="S54" s="33">
        <v>59.493670886075954</v>
      </c>
      <c r="T54" s="33">
        <v>0.63291139240506777</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52</v>
      </c>
      <c r="O63" s="33">
        <v>12.655377979601978</v>
      </c>
      <c r="P63" s="33">
        <v>80.192082533009852</v>
      </c>
      <c r="Q63" s="33">
        <v>14.601454804041659</v>
      </c>
      <c r="R63" s="33">
        <v>12.549536452707823</v>
      </c>
      <c r="S63" s="33">
        <v>80.358363620343567</v>
      </c>
      <c r="T63" s="33">
        <v>14.698042426945069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T63"/>
  <sheetViews>
    <sheetView topLeftCell="A2" zoomScaleNormal="100" workbookViewId="0">
      <selection activeCell="D2" sqref="D2"/>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7.6" x14ac:dyDescent="0.3">
      <c r="B3" s="2">
        <v>1</v>
      </c>
      <c r="C3" s="2" t="s">
        <v>34</v>
      </c>
      <c r="D3" s="21" t="s">
        <v>424</v>
      </c>
      <c r="E3" s="10">
        <v>79</v>
      </c>
      <c r="F3" s="11">
        <v>95</v>
      </c>
      <c r="G3" s="11">
        <v>90</v>
      </c>
      <c r="H3" s="13">
        <v>82</v>
      </c>
      <c r="I3" s="13">
        <v>88</v>
      </c>
      <c r="J3" s="13">
        <v>69</v>
      </c>
      <c r="K3" s="12">
        <v>82</v>
      </c>
      <c r="L3" s="12">
        <v>88</v>
      </c>
      <c r="M3" s="12">
        <v>69</v>
      </c>
      <c r="N3" s="32">
        <v>88</v>
      </c>
      <c r="O3" s="33">
        <v>6.8181818181818175</v>
      </c>
      <c r="P3" s="33">
        <v>0</v>
      </c>
      <c r="Q3" s="33">
        <v>21.59090909090909</v>
      </c>
      <c r="R3" s="33">
        <v>6.8181818181818175</v>
      </c>
      <c r="S3" s="33">
        <v>0</v>
      </c>
      <c r="T3" s="33">
        <v>21.59090909090909</v>
      </c>
    </row>
    <row r="4" spans="2:20" ht="27.6" x14ac:dyDescent="0.3">
      <c r="B4" s="2">
        <v>2</v>
      </c>
      <c r="C4" s="2" t="s">
        <v>36</v>
      </c>
      <c r="D4" s="21" t="s">
        <v>425</v>
      </c>
      <c r="E4" s="10">
        <v>79</v>
      </c>
      <c r="F4" s="11">
        <v>85</v>
      </c>
      <c r="G4" s="11">
        <v>90</v>
      </c>
      <c r="H4" s="13">
        <v>82</v>
      </c>
      <c r="I4" s="13">
        <v>88</v>
      </c>
      <c r="J4" s="13">
        <v>69</v>
      </c>
      <c r="K4" s="12">
        <v>82</v>
      </c>
      <c r="L4" s="12">
        <v>88</v>
      </c>
      <c r="M4" s="12">
        <v>69</v>
      </c>
      <c r="N4" s="32">
        <v>84.666666666666671</v>
      </c>
      <c r="O4" s="33">
        <v>3.1496062992126039</v>
      </c>
      <c r="P4" s="33">
        <v>3.9370078740157424</v>
      </c>
      <c r="Q4" s="33">
        <v>18.503937007874018</v>
      </c>
      <c r="R4" s="33">
        <v>3.1496062992126039</v>
      </c>
      <c r="S4" s="33">
        <v>3.9370078740157424</v>
      </c>
      <c r="T4" s="33">
        <v>18.503937007874018</v>
      </c>
    </row>
    <row r="5" spans="2:20" ht="27.6" x14ac:dyDescent="0.3">
      <c r="B5" s="2">
        <v>3</v>
      </c>
      <c r="C5" s="2" t="s">
        <v>38</v>
      </c>
      <c r="D5" s="21" t="s">
        <v>426</v>
      </c>
      <c r="E5" s="10">
        <v>93</v>
      </c>
      <c r="F5" s="11">
        <v>75</v>
      </c>
      <c r="G5" s="11">
        <v>90</v>
      </c>
      <c r="H5" s="13">
        <v>84</v>
      </c>
      <c r="I5" s="13">
        <v>88</v>
      </c>
      <c r="J5" s="13">
        <v>71</v>
      </c>
      <c r="K5" s="12">
        <v>84</v>
      </c>
      <c r="L5" s="12">
        <v>88</v>
      </c>
      <c r="M5" s="12">
        <v>71</v>
      </c>
      <c r="N5" s="32">
        <v>86</v>
      </c>
      <c r="O5" s="33">
        <v>2.3255813953488373</v>
      </c>
      <c r="P5" s="33">
        <v>2.3255813953488373</v>
      </c>
      <c r="Q5" s="33">
        <v>17.441860465116278</v>
      </c>
      <c r="R5" s="33">
        <v>2.3255813953488373</v>
      </c>
      <c r="S5" s="33">
        <v>2.3255813953488373</v>
      </c>
      <c r="T5" s="33">
        <v>17.441860465116278</v>
      </c>
    </row>
    <row r="6" spans="2:20" ht="27.6" x14ac:dyDescent="0.3">
      <c r="B6" s="2">
        <v>4</v>
      </c>
      <c r="C6" s="2" t="s">
        <v>40</v>
      </c>
      <c r="D6" s="21" t="s">
        <v>427</v>
      </c>
      <c r="E6" s="10">
        <v>72</v>
      </c>
      <c r="F6" s="11">
        <v>90</v>
      </c>
      <c r="G6" s="11">
        <v>90</v>
      </c>
      <c r="H6" s="13">
        <v>74</v>
      </c>
      <c r="I6" s="13">
        <v>86</v>
      </c>
      <c r="J6" s="13">
        <v>59</v>
      </c>
      <c r="K6" s="12">
        <v>74</v>
      </c>
      <c r="L6" s="12">
        <v>86</v>
      </c>
      <c r="M6" s="12">
        <v>59</v>
      </c>
      <c r="N6" s="32">
        <v>84</v>
      </c>
      <c r="O6" s="33">
        <v>11.904761904761903</v>
      </c>
      <c r="P6" s="33">
        <v>2.3809523809523809</v>
      </c>
      <c r="Q6" s="33">
        <v>29.761904761904763</v>
      </c>
      <c r="R6" s="33">
        <v>11.904761904761903</v>
      </c>
      <c r="S6" s="33">
        <v>2.3809523809523809</v>
      </c>
      <c r="T6" s="33">
        <v>29.761904761904763</v>
      </c>
    </row>
    <row r="7" spans="2:20" x14ac:dyDescent="0.3">
      <c r="B7" s="2">
        <v>5</v>
      </c>
      <c r="C7" s="2" t="s">
        <v>42</v>
      </c>
      <c r="D7" s="21" t="s">
        <v>428</v>
      </c>
      <c r="E7" s="10">
        <v>30</v>
      </c>
      <c r="F7" s="11">
        <v>30</v>
      </c>
      <c r="G7" s="11">
        <v>25</v>
      </c>
      <c r="H7" s="13">
        <v>55</v>
      </c>
      <c r="I7" s="13">
        <v>71</v>
      </c>
      <c r="J7" s="13">
        <v>31</v>
      </c>
      <c r="K7" s="12">
        <v>55</v>
      </c>
      <c r="L7" s="12">
        <v>71</v>
      </c>
      <c r="M7" s="12">
        <v>31</v>
      </c>
      <c r="N7" s="32">
        <v>28.333333333333332</v>
      </c>
      <c r="O7" s="33">
        <v>94.117647058823536</v>
      </c>
      <c r="P7" s="33">
        <v>150.58823529411768</v>
      </c>
      <c r="Q7" s="33">
        <v>9.4117647058823568</v>
      </c>
      <c r="R7" s="33">
        <v>94.117647058823536</v>
      </c>
      <c r="S7" s="33">
        <v>150.58823529411768</v>
      </c>
      <c r="T7" s="33">
        <v>9.4117647058823568</v>
      </c>
    </row>
    <row r="8" spans="2:20" ht="27.6" x14ac:dyDescent="0.3">
      <c r="B8" s="2">
        <v>6</v>
      </c>
      <c r="C8" s="2" t="s">
        <v>44</v>
      </c>
      <c r="D8" s="21" t="s">
        <v>429</v>
      </c>
      <c r="E8" s="10">
        <v>93</v>
      </c>
      <c r="F8" s="11">
        <v>90</v>
      </c>
      <c r="G8" s="11">
        <v>90</v>
      </c>
      <c r="H8" s="13">
        <v>92</v>
      </c>
      <c r="I8" s="13">
        <v>92</v>
      </c>
      <c r="J8" s="13">
        <v>86</v>
      </c>
      <c r="K8" s="12">
        <v>92</v>
      </c>
      <c r="L8" s="12">
        <v>92</v>
      </c>
      <c r="M8" s="12">
        <v>86</v>
      </c>
      <c r="N8" s="32">
        <v>91</v>
      </c>
      <c r="O8" s="33">
        <v>1.098901098901099</v>
      </c>
      <c r="P8" s="33">
        <v>1.098901098901099</v>
      </c>
      <c r="Q8" s="33">
        <v>5.4945054945054945</v>
      </c>
      <c r="R8" s="33">
        <v>1.098901098901099</v>
      </c>
      <c r="S8" s="33">
        <v>1.098901098901099</v>
      </c>
      <c r="T8" s="33">
        <v>5.4945054945054945</v>
      </c>
    </row>
    <row r="9" spans="2:20" ht="27.6" x14ac:dyDescent="0.3">
      <c r="B9" s="2">
        <v>7</v>
      </c>
      <c r="C9" s="2" t="s">
        <v>46</v>
      </c>
      <c r="D9" s="21" t="s">
        <v>430</v>
      </c>
      <c r="E9" s="10">
        <v>84</v>
      </c>
      <c r="F9" s="11">
        <v>100</v>
      </c>
      <c r="G9" s="11">
        <v>90</v>
      </c>
      <c r="H9" s="13">
        <v>89</v>
      </c>
      <c r="I9" s="13">
        <v>91</v>
      </c>
      <c r="J9" s="13">
        <v>80</v>
      </c>
      <c r="K9" s="12">
        <v>89</v>
      </c>
      <c r="L9" s="12">
        <v>91</v>
      </c>
      <c r="M9" s="12">
        <v>80</v>
      </c>
      <c r="N9" s="32">
        <v>91.333333333333329</v>
      </c>
      <c r="O9" s="33">
        <v>2.5547445255474401</v>
      </c>
      <c r="P9" s="33">
        <v>0.36496350364962987</v>
      </c>
      <c r="Q9" s="33">
        <v>12.408759124087588</v>
      </c>
      <c r="R9" s="33">
        <v>2.5547445255474401</v>
      </c>
      <c r="S9" s="33">
        <v>0.36496350364962987</v>
      </c>
      <c r="T9" s="33">
        <v>12.408759124087588</v>
      </c>
    </row>
    <row r="10" spans="2:20" ht="27.6" x14ac:dyDescent="0.3">
      <c r="B10" s="2">
        <v>8</v>
      </c>
      <c r="C10" s="2" t="s">
        <v>50</v>
      </c>
      <c r="D10" s="23" t="s">
        <v>469</v>
      </c>
      <c r="E10" s="10">
        <v>93</v>
      </c>
      <c r="F10" s="11">
        <v>80</v>
      </c>
      <c r="G10" s="11">
        <v>90</v>
      </c>
      <c r="H10" s="13">
        <v>96</v>
      </c>
      <c r="I10" s="13">
        <v>94</v>
      </c>
      <c r="J10" s="13">
        <v>92</v>
      </c>
      <c r="K10" s="12">
        <v>96</v>
      </c>
      <c r="L10" s="12">
        <v>94</v>
      </c>
      <c r="M10" s="12">
        <v>92</v>
      </c>
      <c r="N10" s="32">
        <v>87.666666666666671</v>
      </c>
      <c r="O10" s="33">
        <v>9.5057034220532266</v>
      </c>
      <c r="P10" s="33">
        <v>7.2243346007604501</v>
      </c>
      <c r="Q10" s="33">
        <v>4.9429657794676753</v>
      </c>
      <c r="R10" s="33">
        <v>9.5057034220532266</v>
      </c>
      <c r="S10" s="33">
        <v>7.2243346007604501</v>
      </c>
      <c r="T10" s="33">
        <v>4.9429657794676753</v>
      </c>
    </row>
    <row r="11" spans="2:20" ht="96.6" x14ac:dyDescent="0.3">
      <c r="B11" s="2">
        <v>9</v>
      </c>
      <c r="C11" s="2" t="s">
        <v>51</v>
      </c>
      <c r="D11" s="21" t="s">
        <v>431</v>
      </c>
      <c r="E11" s="10">
        <v>50</v>
      </c>
      <c r="F11" s="11">
        <v>90</v>
      </c>
      <c r="G11" s="11">
        <v>75</v>
      </c>
      <c r="H11" s="13">
        <v>15</v>
      </c>
      <c r="I11" s="13">
        <v>75</v>
      </c>
      <c r="J11" s="13">
        <v>35</v>
      </c>
      <c r="K11" s="12">
        <v>15</v>
      </c>
      <c r="L11" s="12">
        <v>75</v>
      </c>
      <c r="M11" s="12">
        <v>35</v>
      </c>
      <c r="N11" s="32">
        <v>71.666666666666671</v>
      </c>
      <c r="O11" s="33">
        <v>79.069767441860463</v>
      </c>
      <c r="P11" s="33">
        <v>4.6511627906976676</v>
      </c>
      <c r="Q11" s="33">
        <v>51.162790697674424</v>
      </c>
      <c r="R11" s="33">
        <v>79.069767441860463</v>
      </c>
      <c r="S11" s="33">
        <v>4.6511627906976676</v>
      </c>
      <c r="T11" s="33">
        <v>51.162790697674424</v>
      </c>
    </row>
    <row r="12" spans="2:20" ht="55.2" x14ac:dyDescent="0.3">
      <c r="B12" s="2">
        <v>10</v>
      </c>
      <c r="C12" s="2" t="s">
        <v>52</v>
      </c>
      <c r="D12" s="21" t="s">
        <v>432</v>
      </c>
      <c r="E12" s="10">
        <v>50</v>
      </c>
      <c r="F12" s="11">
        <v>100</v>
      </c>
      <c r="G12" s="11">
        <v>90</v>
      </c>
      <c r="H12" s="13">
        <v>28</v>
      </c>
      <c r="I12" s="13">
        <v>68</v>
      </c>
      <c r="J12" s="13">
        <v>67</v>
      </c>
      <c r="K12" s="12">
        <v>28</v>
      </c>
      <c r="L12" s="12">
        <v>68</v>
      </c>
      <c r="M12" s="12">
        <v>67</v>
      </c>
      <c r="N12" s="32">
        <v>80</v>
      </c>
      <c r="O12" s="33">
        <v>65</v>
      </c>
      <c r="P12" s="33">
        <v>15</v>
      </c>
      <c r="Q12" s="33">
        <v>16.25</v>
      </c>
      <c r="R12" s="33">
        <v>65</v>
      </c>
      <c r="S12" s="33">
        <v>15</v>
      </c>
      <c r="T12" s="33">
        <v>16.25</v>
      </c>
    </row>
    <row r="13" spans="2:20" ht="27.6" x14ac:dyDescent="0.3">
      <c r="B13" s="2">
        <v>11</v>
      </c>
      <c r="C13" s="2" t="s">
        <v>54</v>
      </c>
      <c r="D13" s="21" t="s">
        <v>433</v>
      </c>
      <c r="E13" s="10">
        <v>60</v>
      </c>
      <c r="F13" s="11">
        <v>95</v>
      </c>
      <c r="G13" s="11">
        <v>90</v>
      </c>
      <c r="H13" s="13">
        <v>64</v>
      </c>
      <c r="I13" s="13">
        <v>83</v>
      </c>
      <c r="J13" s="13">
        <v>47</v>
      </c>
      <c r="K13" s="12">
        <v>64</v>
      </c>
      <c r="L13" s="12">
        <v>83</v>
      </c>
      <c r="M13" s="12">
        <v>47</v>
      </c>
      <c r="N13" s="32">
        <v>81.666666666666671</v>
      </c>
      <c r="O13" s="33">
        <v>21.632653061224495</v>
      </c>
      <c r="P13" s="33">
        <v>1.6326530612244841</v>
      </c>
      <c r="Q13" s="33">
        <v>42.448979591836739</v>
      </c>
      <c r="R13" s="33">
        <v>21.632653061224495</v>
      </c>
      <c r="S13" s="33">
        <v>1.6326530612244841</v>
      </c>
      <c r="T13" s="33">
        <v>42.448979591836739</v>
      </c>
    </row>
    <row r="14" spans="2:20" ht="55.2" x14ac:dyDescent="0.3">
      <c r="B14" s="2">
        <v>12</v>
      </c>
      <c r="C14" s="2" t="s">
        <v>56</v>
      </c>
      <c r="D14" s="21" t="s">
        <v>434</v>
      </c>
      <c r="E14" s="10">
        <v>50</v>
      </c>
      <c r="F14" s="11">
        <v>90</v>
      </c>
      <c r="G14" s="11">
        <v>90</v>
      </c>
      <c r="H14" s="13">
        <v>24</v>
      </c>
      <c r="I14" s="13">
        <v>74</v>
      </c>
      <c r="J14" s="13">
        <v>62</v>
      </c>
      <c r="K14" s="12">
        <v>24</v>
      </c>
      <c r="L14" s="12">
        <v>75</v>
      </c>
      <c r="M14" s="12">
        <v>68</v>
      </c>
      <c r="N14" s="32">
        <v>76.666666666666671</v>
      </c>
      <c r="O14" s="33">
        <v>68.695652173913047</v>
      </c>
      <c r="P14" s="33">
        <v>3.4782608695652235</v>
      </c>
      <c r="Q14" s="33">
        <v>19.130434782608702</v>
      </c>
      <c r="R14" s="33">
        <v>68.695652173913047</v>
      </c>
      <c r="S14" s="33">
        <v>2.173913043478267</v>
      </c>
      <c r="T14" s="33">
        <v>11.304347826086962</v>
      </c>
    </row>
    <row r="15" spans="2:20" ht="55.2" x14ac:dyDescent="0.3">
      <c r="B15" s="2">
        <v>13</v>
      </c>
      <c r="C15" s="2" t="s">
        <v>58</v>
      </c>
      <c r="D15" s="21" t="s">
        <v>435</v>
      </c>
      <c r="E15" s="10">
        <v>50</v>
      </c>
      <c r="F15" s="11">
        <v>90</v>
      </c>
      <c r="G15" s="11">
        <v>90</v>
      </c>
      <c r="H15" s="13">
        <v>22</v>
      </c>
      <c r="I15" s="13">
        <v>74</v>
      </c>
      <c r="J15" s="13">
        <v>52</v>
      </c>
      <c r="K15" s="12">
        <v>22</v>
      </c>
      <c r="L15" s="12">
        <v>74</v>
      </c>
      <c r="M15" s="12">
        <v>52</v>
      </c>
      <c r="N15" s="32">
        <v>76.666666666666671</v>
      </c>
      <c r="O15" s="33">
        <v>71.304347826086953</v>
      </c>
      <c r="P15" s="33">
        <v>3.4782608695652235</v>
      </c>
      <c r="Q15" s="33">
        <v>32.173913043478265</v>
      </c>
      <c r="R15" s="33">
        <v>71.304347826086953</v>
      </c>
      <c r="S15" s="33">
        <v>3.4782608695652235</v>
      </c>
      <c r="T15" s="33">
        <v>32.173913043478265</v>
      </c>
    </row>
    <row r="16" spans="2:20" ht="27.6" x14ac:dyDescent="0.3">
      <c r="B16" s="2">
        <v>14</v>
      </c>
      <c r="C16" s="2" t="s">
        <v>59</v>
      </c>
      <c r="D16" s="21" t="s">
        <v>436</v>
      </c>
      <c r="E16" s="10">
        <v>79</v>
      </c>
      <c r="F16" s="11">
        <v>95</v>
      </c>
      <c r="G16" s="11">
        <v>90</v>
      </c>
      <c r="H16" s="13">
        <v>59</v>
      </c>
      <c r="I16" s="13">
        <v>81</v>
      </c>
      <c r="J16" s="13">
        <v>41</v>
      </c>
      <c r="K16" s="12">
        <v>59</v>
      </c>
      <c r="L16" s="12">
        <v>81</v>
      </c>
      <c r="M16" s="12">
        <v>41</v>
      </c>
      <c r="N16" s="32">
        <v>88</v>
      </c>
      <c r="O16" s="33">
        <v>32.954545454545453</v>
      </c>
      <c r="P16" s="33">
        <v>7.9545454545454541</v>
      </c>
      <c r="Q16" s="33">
        <v>53.409090909090907</v>
      </c>
      <c r="R16" s="33">
        <v>32.954545454545453</v>
      </c>
      <c r="S16" s="33">
        <v>7.9545454545454541</v>
      </c>
      <c r="T16" s="33">
        <v>53.409090909090907</v>
      </c>
    </row>
    <row r="17" spans="2:20" ht="27.6" x14ac:dyDescent="0.3">
      <c r="B17" s="2">
        <v>15</v>
      </c>
      <c r="C17" s="2" t="s">
        <v>61</v>
      </c>
      <c r="D17" s="21" t="s">
        <v>437</v>
      </c>
      <c r="E17" s="10">
        <v>84</v>
      </c>
      <c r="F17" s="11">
        <v>98</v>
      </c>
      <c r="G17" s="11">
        <v>90</v>
      </c>
      <c r="H17" s="13">
        <v>74</v>
      </c>
      <c r="I17" s="13">
        <v>86</v>
      </c>
      <c r="J17" s="13">
        <v>59</v>
      </c>
      <c r="K17" s="12">
        <v>74</v>
      </c>
      <c r="L17" s="12">
        <v>86</v>
      </c>
      <c r="M17" s="12">
        <v>59</v>
      </c>
      <c r="N17" s="32">
        <v>90.666666666666671</v>
      </c>
      <c r="O17" s="33">
        <v>18.382352941176475</v>
      </c>
      <c r="P17" s="33">
        <v>5.1470588235294166</v>
      </c>
      <c r="Q17" s="33">
        <v>34.926470588235297</v>
      </c>
      <c r="R17" s="33">
        <v>18.382352941176475</v>
      </c>
      <c r="S17" s="33">
        <v>5.1470588235294166</v>
      </c>
      <c r="T17" s="33">
        <v>34.926470588235297</v>
      </c>
    </row>
    <row r="18" spans="2:20" ht="27.6" x14ac:dyDescent="0.3">
      <c r="B18" s="2">
        <v>16</v>
      </c>
      <c r="C18" s="2" t="s">
        <v>63</v>
      </c>
      <c r="D18" s="21" t="s">
        <v>438</v>
      </c>
      <c r="E18" s="10">
        <v>84</v>
      </c>
      <c r="F18" s="11">
        <v>88</v>
      </c>
      <c r="G18" s="11">
        <v>90</v>
      </c>
      <c r="H18" s="13">
        <v>33</v>
      </c>
      <c r="I18" s="13">
        <v>76</v>
      </c>
      <c r="J18" s="13">
        <v>20</v>
      </c>
      <c r="K18" s="12">
        <v>33</v>
      </c>
      <c r="L18" s="12">
        <v>76</v>
      </c>
      <c r="M18" s="12">
        <v>20</v>
      </c>
      <c r="N18" s="32">
        <v>87.333333333333329</v>
      </c>
      <c r="O18" s="33">
        <v>62.213740458015266</v>
      </c>
      <c r="P18" s="33">
        <v>12.977099236641218</v>
      </c>
      <c r="Q18" s="33">
        <v>77.099236641221367</v>
      </c>
      <c r="R18" s="33">
        <v>62.213740458015266</v>
      </c>
      <c r="S18" s="33">
        <v>12.977099236641218</v>
      </c>
      <c r="T18" s="33">
        <v>77.099236641221367</v>
      </c>
    </row>
    <row r="19" spans="2:20" ht="27.6" x14ac:dyDescent="0.3">
      <c r="B19" s="2">
        <v>17</v>
      </c>
      <c r="C19" s="2" t="s">
        <v>65</v>
      </c>
      <c r="D19" s="21" t="s">
        <v>439</v>
      </c>
      <c r="E19" s="10">
        <v>84</v>
      </c>
      <c r="F19" s="11">
        <v>75</v>
      </c>
      <c r="G19" s="11">
        <v>90</v>
      </c>
      <c r="H19" s="13">
        <v>92</v>
      </c>
      <c r="I19" s="13">
        <v>92</v>
      </c>
      <c r="J19" s="13">
        <v>85</v>
      </c>
      <c r="K19" s="12">
        <v>92</v>
      </c>
      <c r="L19" s="12">
        <v>92</v>
      </c>
      <c r="M19" s="12">
        <v>85</v>
      </c>
      <c r="N19" s="32">
        <v>83</v>
      </c>
      <c r="O19" s="33">
        <v>10.843373493975903</v>
      </c>
      <c r="P19" s="33">
        <v>10.843373493975903</v>
      </c>
      <c r="Q19" s="33">
        <v>2.4096385542168677</v>
      </c>
      <c r="R19" s="33">
        <v>10.843373493975903</v>
      </c>
      <c r="S19" s="33">
        <v>10.843373493975903</v>
      </c>
      <c r="T19" s="33">
        <v>2.4096385542168677</v>
      </c>
    </row>
    <row r="20" spans="2:20" ht="27.6" x14ac:dyDescent="0.3">
      <c r="B20" s="2">
        <v>18</v>
      </c>
      <c r="C20" s="2" t="s">
        <v>67</v>
      </c>
      <c r="D20" s="21" t="s">
        <v>440</v>
      </c>
      <c r="E20" s="10">
        <v>79</v>
      </c>
      <c r="F20" s="11">
        <v>50</v>
      </c>
      <c r="G20" s="11">
        <v>75</v>
      </c>
      <c r="H20" s="13">
        <v>44</v>
      </c>
      <c r="I20" s="13">
        <v>78</v>
      </c>
      <c r="J20" s="13">
        <v>28</v>
      </c>
      <c r="K20" s="12">
        <v>44</v>
      </c>
      <c r="L20" s="12">
        <v>78</v>
      </c>
      <c r="M20" s="12">
        <v>28</v>
      </c>
      <c r="N20" s="32">
        <v>68</v>
      </c>
      <c r="O20" s="33">
        <v>35.294117647058826</v>
      </c>
      <c r="P20" s="33">
        <v>14.705882352941178</v>
      </c>
      <c r="Q20" s="33">
        <v>58.82352941176471</v>
      </c>
      <c r="R20" s="33">
        <v>35.294117647058826</v>
      </c>
      <c r="S20" s="33">
        <v>14.705882352941178</v>
      </c>
      <c r="T20" s="33">
        <v>58.82352941176471</v>
      </c>
    </row>
    <row r="21" spans="2:20" x14ac:dyDescent="0.3">
      <c r="B21" s="2">
        <v>19</v>
      </c>
      <c r="C21" s="2" t="s">
        <v>68</v>
      </c>
      <c r="D21" s="21" t="s">
        <v>441</v>
      </c>
      <c r="E21" s="10">
        <v>10</v>
      </c>
      <c r="F21" s="11">
        <v>10</v>
      </c>
      <c r="G21" s="11">
        <v>10</v>
      </c>
      <c r="H21" s="13">
        <v>16</v>
      </c>
      <c r="I21" s="13">
        <v>58</v>
      </c>
      <c r="J21" s="13">
        <v>7</v>
      </c>
      <c r="K21" s="12">
        <v>16</v>
      </c>
      <c r="L21" s="12">
        <v>58</v>
      </c>
      <c r="M21" s="12">
        <v>7</v>
      </c>
      <c r="N21" s="32">
        <v>10</v>
      </c>
      <c r="O21" s="33">
        <v>60</v>
      </c>
      <c r="P21" s="33">
        <v>480</v>
      </c>
      <c r="Q21" s="33">
        <v>30</v>
      </c>
      <c r="R21" s="33">
        <v>60</v>
      </c>
      <c r="S21" s="33">
        <v>480</v>
      </c>
      <c r="T21" s="33">
        <v>30</v>
      </c>
    </row>
    <row r="22" spans="2:20" x14ac:dyDescent="0.3">
      <c r="B22" s="2">
        <v>20</v>
      </c>
      <c r="C22" s="2" t="s">
        <v>70</v>
      </c>
      <c r="D22" s="21" t="s">
        <v>442</v>
      </c>
      <c r="E22" s="10">
        <v>30</v>
      </c>
      <c r="F22" s="11">
        <v>40</v>
      </c>
      <c r="G22" s="11">
        <v>25</v>
      </c>
      <c r="H22" s="13">
        <v>34</v>
      </c>
      <c r="I22" s="13">
        <v>71</v>
      </c>
      <c r="J22" s="13">
        <v>19</v>
      </c>
      <c r="K22" s="12">
        <v>34</v>
      </c>
      <c r="L22" s="12">
        <v>71</v>
      </c>
      <c r="M22" s="12">
        <v>19</v>
      </c>
      <c r="N22" s="32">
        <v>31.666666666666668</v>
      </c>
      <c r="O22" s="33">
        <v>7.3684210526315752</v>
      </c>
      <c r="P22" s="33">
        <v>124.21052631578947</v>
      </c>
      <c r="Q22" s="33">
        <v>40</v>
      </c>
      <c r="R22" s="33">
        <v>7.3684210526315752</v>
      </c>
      <c r="S22" s="33">
        <v>124.21052631578947</v>
      </c>
      <c r="T22" s="33">
        <v>40</v>
      </c>
    </row>
    <row r="23" spans="2:20" ht="27.6" x14ac:dyDescent="0.3">
      <c r="B23" s="2">
        <v>21</v>
      </c>
      <c r="C23" s="2" t="s">
        <v>71</v>
      </c>
      <c r="D23" s="23" t="s">
        <v>470</v>
      </c>
      <c r="E23" s="10">
        <v>35</v>
      </c>
      <c r="F23" s="11">
        <v>50</v>
      </c>
      <c r="G23" s="11">
        <v>50</v>
      </c>
      <c r="H23" s="13">
        <v>20</v>
      </c>
      <c r="I23" s="13">
        <v>60</v>
      </c>
      <c r="J23" s="13">
        <v>27</v>
      </c>
      <c r="K23" s="12">
        <v>20</v>
      </c>
      <c r="L23" s="12">
        <v>60</v>
      </c>
      <c r="M23" s="12">
        <v>27</v>
      </c>
      <c r="N23" s="32">
        <v>45</v>
      </c>
      <c r="O23" s="33">
        <v>55.555555555555557</v>
      </c>
      <c r="P23" s="33">
        <v>33.333333333333329</v>
      </c>
      <c r="Q23" s="33">
        <v>40</v>
      </c>
      <c r="R23" s="33">
        <v>55.555555555555557</v>
      </c>
      <c r="S23" s="33">
        <v>33.333333333333329</v>
      </c>
      <c r="T23" s="33">
        <v>40</v>
      </c>
    </row>
    <row r="24" spans="2:20" ht="27.6" x14ac:dyDescent="0.3">
      <c r="B24" s="2">
        <v>22</v>
      </c>
      <c r="C24" s="2" t="s">
        <v>72</v>
      </c>
      <c r="D24" s="23" t="s">
        <v>469</v>
      </c>
      <c r="E24" s="10">
        <v>93</v>
      </c>
      <c r="F24" s="11">
        <v>80</v>
      </c>
      <c r="G24" s="11">
        <v>90</v>
      </c>
      <c r="H24" s="13">
        <v>96</v>
      </c>
      <c r="I24" s="13">
        <v>94</v>
      </c>
      <c r="J24" s="13">
        <v>92</v>
      </c>
      <c r="K24" s="12">
        <v>96</v>
      </c>
      <c r="L24" s="12">
        <v>94</v>
      </c>
      <c r="M24" s="12">
        <v>92</v>
      </c>
      <c r="N24" s="32">
        <v>87.666666666666671</v>
      </c>
      <c r="O24" s="33">
        <v>9.5057034220532266</v>
      </c>
      <c r="P24" s="33">
        <v>7.2243346007604501</v>
      </c>
      <c r="Q24" s="33">
        <v>4.9429657794676753</v>
      </c>
      <c r="R24" s="33">
        <v>9.5057034220532266</v>
      </c>
      <c r="S24" s="33">
        <v>7.2243346007604501</v>
      </c>
      <c r="T24" s="33">
        <v>4.9429657794676753</v>
      </c>
    </row>
    <row r="25" spans="2:20" ht="27.6" x14ac:dyDescent="0.3">
      <c r="B25" s="2">
        <v>23</v>
      </c>
      <c r="C25" s="2" t="s">
        <v>76</v>
      </c>
      <c r="D25" s="21" t="s">
        <v>443</v>
      </c>
      <c r="E25" s="10">
        <v>86</v>
      </c>
      <c r="F25" s="11">
        <v>98</v>
      </c>
      <c r="G25" s="11">
        <v>90</v>
      </c>
      <c r="H25" s="13">
        <v>82</v>
      </c>
      <c r="I25" s="13">
        <v>88</v>
      </c>
      <c r="J25" s="13">
        <v>69</v>
      </c>
      <c r="K25" s="12">
        <v>82</v>
      </c>
      <c r="L25" s="12">
        <v>88</v>
      </c>
      <c r="M25" s="12">
        <v>69</v>
      </c>
      <c r="N25" s="32">
        <v>91.333333333333329</v>
      </c>
      <c r="O25" s="33">
        <v>10.218978102189777</v>
      </c>
      <c r="P25" s="33">
        <v>3.649635036496345</v>
      </c>
      <c r="Q25" s="33">
        <v>24.452554744525543</v>
      </c>
      <c r="R25" s="33">
        <v>10.218978102189777</v>
      </c>
      <c r="S25" s="33">
        <v>3.649635036496345</v>
      </c>
      <c r="T25" s="33">
        <v>24.452554744525543</v>
      </c>
    </row>
    <row r="26" spans="2:20" ht="27.6" x14ac:dyDescent="0.3">
      <c r="B26" s="2">
        <v>24</v>
      </c>
      <c r="C26" s="2" t="s">
        <v>78</v>
      </c>
      <c r="D26" s="21" t="s">
        <v>444</v>
      </c>
      <c r="E26" s="10">
        <v>70</v>
      </c>
      <c r="F26" s="11">
        <v>95</v>
      </c>
      <c r="G26" s="11">
        <v>90</v>
      </c>
      <c r="H26" s="13">
        <v>69</v>
      </c>
      <c r="I26" s="13">
        <v>85</v>
      </c>
      <c r="J26" s="13">
        <v>53</v>
      </c>
      <c r="K26" s="12">
        <v>69</v>
      </c>
      <c r="L26" s="12">
        <v>85</v>
      </c>
      <c r="M26" s="12">
        <v>53</v>
      </c>
      <c r="N26" s="32">
        <v>85</v>
      </c>
      <c r="O26" s="33">
        <v>18.823529411764707</v>
      </c>
      <c r="P26" s="33">
        <v>0</v>
      </c>
      <c r="Q26" s="33">
        <v>37.647058823529413</v>
      </c>
      <c r="R26" s="33">
        <v>18.823529411764707</v>
      </c>
      <c r="S26" s="33">
        <v>0</v>
      </c>
      <c r="T26" s="33">
        <v>37.647058823529413</v>
      </c>
    </row>
    <row r="27" spans="2:20" ht="27.6" x14ac:dyDescent="0.3">
      <c r="B27" s="2">
        <v>25</v>
      </c>
      <c r="C27" s="2" t="s">
        <v>80</v>
      </c>
      <c r="D27" s="21" t="s">
        <v>445</v>
      </c>
      <c r="E27" s="11">
        <v>7</v>
      </c>
      <c r="F27" s="11">
        <v>20</v>
      </c>
      <c r="G27" s="11">
        <v>10</v>
      </c>
      <c r="H27" s="13">
        <v>8</v>
      </c>
      <c r="I27" s="13">
        <v>73</v>
      </c>
      <c r="J27" s="13">
        <v>4</v>
      </c>
      <c r="K27" s="12">
        <v>8</v>
      </c>
      <c r="L27" s="12">
        <v>73</v>
      </c>
      <c r="M27" s="12">
        <v>4</v>
      </c>
      <c r="N27" s="33">
        <v>12.333333333333334</v>
      </c>
      <c r="O27" s="33">
        <v>35.135135135135137</v>
      </c>
      <c r="P27" s="33">
        <v>491.89189189189182</v>
      </c>
      <c r="Q27" s="33">
        <v>67.567567567567565</v>
      </c>
      <c r="R27" s="33">
        <v>35.135135135135137</v>
      </c>
      <c r="S27" s="33">
        <v>491.89189189189182</v>
      </c>
      <c r="T27" s="33">
        <v>67.567567567567565</v>
      </c>
    </row>
    <row r="28" spans="2:20" ht="27.6" x14ac:dyDescent="0.3">
      <c r="B28" s="2">
        <v>26</v>
      </c>
      <c r="C28" s="2" t="s">
        <v>82</v>
      </c>
      <c r="D28" s="21" t="s">
        <v>446</v>
      </c>
      <c r="E28" s="11">
        <v>79</v>
      </c>
      <c r="F28" s="11">
        <v>95</v>
      </c>
      <c r="G28" s="11">
        <v>90</v>
      </c>
      <c r="H28" s="13">
        <v>74</v>
      </c>
      <c r="I28" s="13">
        <v>86</v>
      </c>
      <c r="J28" s="13">
        <v>59</v>
      </c>
      <c r="K28" s="12">
        <v>74</v>
      </c>
      <c r="L28" s="12">
        <v>86</v>
      </c>
      <c r="M28" s="12">
        <v>59</v>
      </c>
      <c r="N28" s="33">
        <v>88</v>
      </c>
      <c r="O28" s="33">
        <v>15.909090909090908</v>
      </c>
      <c r="P28" s="33">
        <v>2.2727272727272729</v>
      </c>
      <c r="Q28" s="33">
        <v>32.954545454545453</v>
      </c>
      <c r="R28" s="33">
        <v>15.909090909090908</v>
      </c>
      <c r="S28" s="33">
        <v>2.2727272727272729</v>
      </c>
      <c r="T28" s="33">
        <v>32.954545454545453</v>
      </c>
    </row>
    <row r="29" spans="2:20" ht="27.6" x14ac:dyDescent="0.3">
      <c r="B29" s="2">
        <v>27</v>
      </c>
      <c r="C29" s="2" t="s">
        <v>84</v>
      </c>
      <c r="D29" s="23" t="s">
        <v>471</v>
      </c>
      <c r="E29" s="11">
        <v>76</v>
      </c>
      <c r="F29" s="11">
        <v>75</v>
      </c>
      <c r="G29" s="11">
        <v>75</v>
      </c>
      <c r="H29" s="13">
        <v>46</v>
      </c>
      <c r="I29" s="13">
        <v>80</v>
      </c>
      <c r="J29" s="13">
        <v>30</v>
      </c>
      <c r="K29" s="12">
        <v>46</v>
      </c>
      <c r="L29" s="12">
        <v>80</v>
      </c>
      <c r="M29" s="12">
        <v>30</v>
      </c>
      <c r="N29" s="33">
        <v>75.333333333333329</v>
      </c>
      <c r="O29" s="33">
        <v>38.938053097345126</v>
      </c>
      <c r="P29" s="33">
        <v>6.1946902654867326</v>
      </c>
      <c r="Q29" s="33">
        <v>60.176991150442468</v>
      </c>
      <c r="R29" s="33">
        <v>38.938053097345126</v>
      </c>
      <c r="S29" s="33">
        <v>6.1946902654867326</v>
      </c>
      <c r="T29" s="33">
        <v>60.176991150442468</v>
      </c>
    </row>
    <row r="30" spans="2:20" ht="41.4" x14ac:dyDescent="0.3">
      <c r="B30" s="2">
        <v>28</v>
      </c>
      <c r="C30" s="2" t="s">
        <v>86</v>
      </c>
      <c r="D30" s="21" t="s">
        <v>447</v>
      </c>
      <c r="E30" s="11">
        <v>50</v>
      </c>
      <c r="F30" s="11">
        <v>75</v>
      </c>
      <c r="G30" s="11">
        <v>75</v>
      </c>
      <c r="H30" s="13">
        <v>21</v>
      </c>
      <c r="I30" s="13">
        <v>73</v>
      </c>
      <c r="J30" s="13">
        <v>55</v>
      </c>
      <c r="K30" s="12">
        <v>21</v>
      </c>
      <c r="L30" s="12">
        <v>73</v>
      </c>
      <c r="M30" s="12">
        <v>55</v>
      </c>
      <c r="N30" s="33">
        <v>66.666666666666671</v>
      </c>
      <c r="O30" s="33">
        <v>68.5</v>
      </c>
      <c r="P30" s="33">
        <v>9.4999999999999911</v>
      </c>
      <c r="Q30" s="33">
        <v>17.500000000000007</v>
      </c>
      <c r="R30" s="33">
        <v>68.5</v>
      </c>
      <c r="S30" s="33">
        <v>9.4999999999999911</v>
      </c>
      <c r="T30" s="33">
        <v>17.500000000000007</v>
      </c>
    </row>
    <row r="31" spans="2:20" ht="27.6" x14ac:dyDescent="0.3">
      <c r="B31" s="2">
        <v>29</v>
      </c>
      <c r="C31" s="2" t="s">
        <v>88</v>
      </c>
      <c r="D31" s="21" t="s">
        <v>448</v>
      </c>
      <c r="E31" s="11">
        <v>86</v>
      </c>
      <c r="F31" s="11">
        <v>90</v>
      </c>
      <c r="G31" s="11">
        <v>90</v>
      </c>
      <c r="H31" s="13">
        <v>62</v>
      </c>
      <c r="I31" s="13">
        <v>84</v>
      </c>
      <c r="J31" s="13">
        <v>45</v>
      </c>
      <c r="K31" s="12">
        <v>62</v>
      </c>
      <c r="L31" s="12">
        <v>84</v>
      </c>
      <c r="M31" s="12">
        <v>45</v>
      </c>
      <c r="N31" s="33">
        <v>88.666666666666671</v>
      </c>
      <c r="O31" s="33">
        <v>30.075187969924816</v>
      </c>
      <c r="P31" s="33">
        <v>5.2631578947368478</v>
      </c>
      <c r="Q31" s="33">
        <v>49.248120300751879</v>
      </c>
      <c r="R31" s="33">
        <v>30.075187969924816</v>
      </c>
      <c r="S31" s="33">
        <v>5.2631578947368478</v>
      </c>
      <c r="T31" s="33">
        <v>49.248120300751879</v>
      </c>
    </row>
    <row r="32" spans="2:20" x14ac:dyDescent="0.3">
      <c r="B32" s="2">
        <v>30</v>
      </c>
      <c r="C32" s="2" t="s">
        <v>90</v>
      </c>
      <c r="D32" s="21" t="s">
        <v>449</v>
      </c>
      <c r="E32" s="11">
        <v>18</v>
      </c>
      <c r="F32" s="11">
        <v>15</v>
      </c>
      <c r="G32" s="11">
        <v>25</v>
      </c>
      <c r="H32" s="13">
        <v>28</v>
      </c>
      <c r="I32" s="13">
        <v>65</v>
      </c>
      <c r="J32" s="13">
        <v>13</v>
      </c>
      <c r="K32" s="12">
        <v>28</v>
      </c>
      <c r="L32" s="12">
        <v>65</v>
      </c>
      <c r="M32" s="12">
        <v>13</v>
      </c>
      <c r="N32" s="33">
        <v>19.333333333333332</v>
      </c>
      <c r="O32" s="33">
        <v>44.827586206896555</v>
      </c>
      <c r="P32" s="33">
        <v>236.20689655172416</v>
      </c>
      <c r="Q32" s="33">
        <v>32.758620689655167</v>
      </c>
      <c r="R32" s="33">
        <v>44.827586206896555</v>
      </c>
      <c r="S32" s="33">
        <v>236.20689655172416</v>
      </c>
      <c r="T32" s="33">
        <v>32.758620689655167</v>
      </c>
    </row>
    <row r="33" spans="2:20" ht="55.2" x14ac:dyDescent="0.3">
      <c r="B33" s="2">
        <v>31</v>
      </c>
      <c r="C33" s="2" t="s">
        <v>92</v>
      </c>
      <c r="D33" s="21" t="s">
        <v>450</v>
      </c>
      <c r="E33" s="11">
        <v>30</v>
      </c>
      <c r="F33" s="11">
        <v>50</v>
      </c>
      <c r="G33" s="11">
        <v>50</v>
      </c>
      <c r="H33" s="13">
        <v>17</v>
      </c>
      <c r="I33" s="13">
        <v>73</v>
      </c>
      <c r="J33" s="13">
        <v>31</v>
      </c>
      <c r="K33" s="12">
        <v>17</v>
      </c>
      <c r="L33" s="12">
        <v>73</v>
      </c>
      <c r="M33" s="12">
        <v>31</v>
      </c>
      <c r="N33" s="33">
        <v>43.333333333333336</v>
      </c>
      <c r="O33" s="33">
        <v>60.769230769230774</v>
      </c>
      <c r="P33" s="33">
        <v>68.461538461538453</v>
      </c>
      <c r="Q33" s="33">
        <v>28.461538461538467</v>
      </c>
      <c r="R33" s="33">
        <v>60.769230769230774</v>
      </c>
      <c r="S33" s="33">
        <v>68.461538461538453</v>
      </c>
      <c r="T33" s="33">
        <v>28.461538461538467</v>
      </c>
    </row>
    <row r="34" spans="2:20" ht="55.2" x14ac:dyDescent="0.3">
      <c r="B34" s="2">
        <v>32</v>
      </c>
      <c r="C34" s="2" t="s">
        <v>93</v>
      </c>
      <c r="D34" s="21" t="s">
        <v>451</v>
      </c>
      <c r="E34" s="11">
        <v>50</v>
      </c>
      <c r="F34" s="11">
        <v>65</v>
      </c>
      <c r="G34" s="11">
        <v>50</v>
      </c>
      <c r="H34" s="13">
        <v>16</v>
      </c>
      <c r="I34" s="13">
        <v>74</v>
      </c>
      <c r="J34" s="13">
        <v>44</v>
      </c>
      <c r="K34" s="12">
        <v>16</v>
      </c>
      <c r="L34" s="12">
        <v>74</v>
      </c>
      <c r="M34" s="12">
        <v>44</v>
      </c>
      <c r="N34" s="33">
        <v>55</v>
      </c>
      <c r="O34" s="33">
        <v>70.909090909090907</v>
      </c>
      <c r="P34" s="33">
        <v>34.545454545454547</v>
      </c>
      <c r="Q34" s="33">
        <v>20</v>
      </c>
      <c r="R34" s="33">
        <v>70.909090909090907</v>
      </c>
      <c r="S34" s="33">
        <v>34.545454545454547</v>
      </c>
      <c r="T34" s="33">
        <v>20</v>
      </c>
    </row>
    <row r="35" spans="2:20" ht="27.6" x14ac:dyDescent="0.3">
      <c r="B35" s="2">
        <v>33</v>
      </c>
      <c r="C35" s="2" t="s">
        <v>95</v>
      </c>
      <c r="D35" s="21" t="s">
        <v>452</v>
      </c>
      <c r="E35" s="11">
        <v>93</v>
      </c>
      <c r="F35" s="11">
        <v>80</v>
      </c>
      <c r="G35" s="11">
        <v>90</v>
      </c>
      <c r="H35" s="13">
        <v>96</v>
      </c>
      <c r="I35" s="13">
        <v>94</v>
      </c>
      <c r="J35" s="13">
        <v>92</v>
      </c>
      <c r="K35" s="12">
        <v>96</v>
      </c>
      <c r="L35" s="12">
        <v>94</v>
      </c>
      <c r="M35" s="12">
        <v>92</v>
      </c>
      <c r="N35" s="33">
        <v>87.666666666666671</v>
      </c>
      <c r="O35" s="33">
        <v>9.5057034220532266</v>
      </c>
      <c r="P35" s="33">
        <v>7.2243346007604501</v>
      </c>
      <c r="Q35" s="33">
        <v>4.9429657794676753</v>
      </c>
      <c r="R35" s="33">
        <v>9.5057034220532266</v>
      </c>
      <c r="S35" s="33">
        <v>7.2243346007604501</v>
      </c>
      <c r="T35" s="33">
        <v>4.9429657794676753</v>
      </c>
    </row>
    <row r="36" spans="2:20" ht="55.2" x14ac:dyDescent="0.3">
      <c r="B36" s="2">
        <v>34</v>
      </c>
      <c r="C36" s="2" t="s">
        <v>97</v>
      </c>
      <c r="D36" s="21" t="s">
        <v>453</v>
      </c>
      <c r="E36" s="11">
        <v>40</v>
      </c>
      <c r="F36" s="11">
        <v>70</v>
      </c>
      <c r="G36" s="11">
        <v>50</v>
      </c>
      <c r="H36" s="13">
        <v>16</v>
      </c>
      <c r="I36" s="13">
        <v>74</v>
      </c>
      <c r="J36" s="13">
        <v>48</v>
      </c>
      <c r="K36" s="12">
        <v>16</v>
      </c>
      <c r="L36" s="12">
        <v>74</v>
      </c>
      <c r="M36" s="12">
        <v>48</v>
      </c>
      <c r="N36" s="33">
        <v>53.333333333333336</v>
      </c>
      <c r="O36" s="33">
        <v>70</v>
      </c>
      <c r="P36" s="33">
        <v>38.749999999999993</v>
      </c>
      <c r="Q36" s="33">
        <v>10.000000000000004</v>
      </c>
      <c r="R36" s="33">
        <v>70</v>
      </c>
      <c r="S36" s="33">
        <v>38.749999999999993</v>
      </c>
      <c r="T36" s="33">
        <v>10.000000000000004</v>
      </c>
    </row>
    <row r="37" spans="2:20" ht="55.2" x14ac:dyDescent="0.3">
      <c r="B37" s="2">
        <v>35</v>
      </c>
      <c r="C37" s="2" t="s">
        <v>98</v>
      </c>
      <c r="D37" s="21" t="s">
        <v>454</v>
      </c>
      <c r="E37" s="11">
        <v>50</v>
      </c>
      <c r="F37" s="11">
        <v>90</v>
      </c>
      <c r="G37" s="11">
        <v>75</v>
      </c>
      <c r="H37" s="13">
        <v>22</v>
      </c>
      <c r="I37" s="13">
        <v>74</v>
      </c>
      <c r="J37" s="13">
        <v>55</v>
      </c>
      <c r="K37" s="12">
        <v>22</v>
      </c>
      <c r="L37" s="12">
        <v>74</v>
      </c>
      <c r="M37" s="12">
        <v>55</v>
      </c>
      <c r="N37" s="33">
        <v>71.666666666666671</v>
      </c>
      <c r="O37" s="33">
        <v>69.302325581395351</v>
      </c>
      <c r="P37" s="33">
        <v>3.255813953488365</v>
      </c>
      <c r="Q37" s="33">
        <v>23.255813953488378</v>
      </c>
      <c r="R37" s="33">
        <v>69.302325581395351</v>
      </c>
      <c r="S37" s="33">
        <v>3.255813953488365</v>
      </c>
      <c r="T37" s="33">
        <v>23.255813953488378</v>
      </c>
    </row>
    <row r="38" spans="2:20" ht="27.6" x14ac:dyDescent="0.3">
      <c r="B38" s="2">
        <v>36</v>
      </c>
      <c r="C38" s="2" t="s">
        <v>99</v>
      </c>
      <c r="D38" s="21" t="s">
        <v>455</v>
      </c>
      <c r="E38" s="11">
        <v>86</v>
      </c>
      <c r="F38" s="11">
        <v>98</v>
      </c>
      <c r="G38" s="11">
        <v>90</v>
      </c>
      <c r="H38" s="13">
        <v>89</v>
      </c>
      <c r="I38" s="13">
        <v>91</v>
      </c>
      <c r="J38" s="13">
        <v>80</v>
      </c>
      <c r="K38" s="12">
        <v>89</v>
      </c>
      <c r="L38" s="12">
        <v>91</v>
      </c>
      <c r="M38" s="12">
        <v>80</v>
      </c>
      <c r="N38" s="33">
        <v>91.333333333333329</v>
      </c>
      <c r="O38" s="33">
        <v>2.5547445255474401</v>
      </c>
      <c r="P38" s="33">
        <v>0.36496350364962987</v>
      </c>
      <c r="Q38" s="33">
        <v>12.408759124087588</v>
      </c>
      <c r="R38" s="33">
        <v>2.5547445255474401</v>
      </c>
      <c r="S38" s="33">
        <v>0.36496350364962987</v>
      </c>
      <c r="T38" s="33">
        <v>12.408759124087588</v>
      </c>
    </row>
    <row r="39" spans="2:20" ht="27.6" x14ac:dyDescent="0.3">
      <c r="B39" s="2">
        <v>37</v>
      </c>
      <c r="C39" s="2" t="s">
        <v>101</v>
      </c>
      <c r="D39" s="21" t="s">
        <v>456</v>
      </c>
      <c r="E39" s="11">
        <v>93</v>
      </c>
      <c r="F39" s="11">
        <v>80</v>
      </c>
      <c r="G39" s="11">
        <v>90</v>
      </c>
      <c r="H39" s="13">
        <v>96</v>
      </c>
      <c r="I39" s="13">
        <v>94</v>
      </c>
      <c r="J39" s="13">
        <v>92</v>
      </c>
      <c r="K39" s="12">
        <v>96</v>
      </c>
      <c r="L39" s="12">
        <v>94</v>
      </c>
      <c r="M39" s="12">
        <v>92</v>
      </c>
      <c r="N39" s="33">
        <v>87.666666666666671</v>
      </c>
      <c r="O39" s="33">
        <v>9.5057034220532266</v>
      </c>
      <c r="P39" s="33">
        <v>7.2243346007604501</v>
      </c>
      <c r="Q39" s="33">
        <v>4.9429657794676753</v>
      </c>
      <c r="R39" s="33">
        <v>9.5057034220532266</v>
      </c>
      <c r="S39" s="33">
        <v>7.2243346007604501</v>
      </c>
      <c r="T39" s="33">
        <v>4.9429657794676753</v>
      </c>
    </row>
    <row r="40" spans="2:20" x14ac:dyDescent="0.3">
      <c r="B40" s="2">
        <v>38</v>
      </c>
      <c r="C40" s="2" t="s">
        <v>103</v>
      </c>
      <c r="D40" s="21" t="s">
        <v>457</v>
      </c>
      <c r="E40" s="11">
        <v>35</v>
      </c>
      <c r="F40" s="11">
        <v>30</v>
      </c>
      <c r="G40" s="11">
        <v>25</v>
      </c>
      <c r="H40" s="13">
        <v>62</v>
      </c>
      <c r="I40" s="13">
        <v>75</v>
      </c>
      <c r="J40" s="13">
        <v>38</v>
      </c>
      <c r="K40" s="12">
        <v>62</v>
      </c>
      <c r="L40" s="12">
        <v>75</v>
      </c>
      <c r="M40" s="12">
        <v>38</v>
      </c>
      <c r="N40" s="33">
        <v>30</v>
      </c>
      <c r="O40" s="33">
        <v>106.66666666666667</v>
      </c>
      <c r="P40" s="33">
        <v>150</v>
      </c>
      <c r="Q40" s="33">
        <v>26.666666666666668</v>
      </c>
      <c r="R40" s="33">
        <v>106.66666666666667</v>
      </c>
      <c r="S40" s="33">
        <v>150</v>
      </c>
      <c r="T40" s="33">
        <v>26.666666666666668</v>
      </c>
    </row>
    <row r="41" spans="2:20" ht="27.6" x14ac:dyDescent="0.3">
      <c r="B41" s="2">
        <v>39</v>
      </c>
      <c r="C41" s="2" t="s">
        <v>105</v>
      </c>
      <c r="D41" s="21" t="s">
        <v>458</v>
      </c>
      <c r="E41" s="11">
        <v>79</v>
      </c>
      <c r="F41" s="11">
        <v>75</v>
      </c>
      <c r="G41" s="11">
        <v>75</v>
      </c>
      <c r="H41" s="13">
        <v>54</v>
      </c>
      <c r="I41" s="13">
        <v>81</v>
      </c>
      <c r="J41" s="13">
        <v>37</v>
      </c>
      <c r="K41" s="12">
        <v>54</v>
      </c>
      <c r="L41" s="12">
        <v>81</v>
      </c>
      <c r="M41" s="12">
        <v>37</v>
      </c>
      <c r="N41" s="33">
        <v>76.333333333333329</v>
      </c>
      <c r="O41" s="33">
        <v>29.257641921397376</v>
      </c>
      <c r="P41" s="33">
        <v>6.1135371179039364</v>
      </c>
      <c r="Q41" s="33">
        <v>51.528384279475979</v>
      </c>
      <c r="R41" s="33">
        <v>29.257641921397376</v>
      </c>
      <c r="S41" s="33">
        <v>6.1135371179039364</v>
      </c>
      <c r="T41" s="33">
        <v>51.528384279475979</v>
      </c>
    </row>
    <row r="42" spans="2:20" ht="27.6" x14ac:dyDescent="0.3">
      <c r="B42" s="2">
        <v>40</v>
      </c>
      <c r="C42" s="2" t="s">
        <v>107</v>
      </c>
      <c r="D42" s="21" t="s">
        <v>459</v>
      </c>
      <c r="E42" s="11">
        <v>72</v>
      </c>
      <c r="F42" s="11">
        <v>45</v>
      </c>
      <c r="G42" s="11">
        <v>50</v>
      </c>
      <c r="H42" s="13">
        <v>40</v>
      </c>
      <c r="I42" s="13">
        <v>78</v>
      </c>
      <c r="J42" s="13">
        <v>25</v>
      </c>
      <c r="K42" s="12">
        <v>40</v>
      </c>
      <c r="L42" s="12">
        <v>78</v>
      </c>
      <c r="M42" s="12">
        <v>25</v>
      </c>
      <c r="N42" s="33">
        <v>55.666666666666664</v>
      </c>
      <c r="O42" s="33">
        <v>28.143712574850294</v>
      </c>
      <c r="P42" s="33">
        <v>40.119760479041922</v>
      </c>
      <c r="Q42" s="33">
        <v>55.08982035928144</v>
      </c>
      <c r="R42" s="33">
        <v>28.143712574850294</v>
      </c>
      <c r="S42" s="33">
        <v>40.119760479041922</v>
      </c>
      <c r="T42" s="33">
        <v>55.08982035928144</v>
      </c>
    </row>
    <row r="43" spans="2:20" ht="27.6" x14ac:dyDescent="0.3">
      <c r="B43" s="2">
        <v>41</v>
      </c>
      <c r="C43" s="2" t="s">
        <v>109</v>
      </c>
      <c r="D43" s="21" t="s">
        <v>460</v>
      </c>
      <c r="E43" s="11">
        <v>86</v>
      </c>
      <c r="F43" s="11">
        <v>95</v>
      </c>
      <c r="G43" s="11">
        <v>90</v>
      </c>
      <c r="H43" s="13">
        <v>56</v>
      </c>
      <c r="I43" s="13">
        <v>81</v>
      </c>
      <c r="J43" s="13">
        <v>39</v>
      </c>
      <c r="K43" s="12">
        <v>56</v>
      </c>
      <c r="L43" s="12">
        <v>81</v>
      </c>
      <c r="M43" s="12">
        <v>39</v>
      </c>
      <c r="N43" s="33">
        <v>90.333333333333329</v>
      </c>
      <c r="O43" s="33">
        <v>38.007380073800732</v>
      </c>
      <c r="P43" s="33">
        <v>10.332103321033205</v>
      </c>
      <c r="Q43" s="33">
        <v>56.826568265682653</v>
      </c>
      <c r="R43" s="33">
        <v>38.007380073800732</v>
      </c>
      <c r="S43" s="33">
        <v>10.332103321033205</v>
      </c>
      <c r="T43" s="33">
        <v>56.826568265682653</v>
      </c>
    </row>
    <row r="44" spans="2:20" ht="165.6" x14ac:dyDescent="0.3">
      <c r="B44" s="2">
        <v>42</v>
      </c>
      <c r="C44" s="2" t="s">
        <v>111</v>
      </c>
      <c r="D44" s="21" t="s">
        <v>461</v>
      </c>
      <c r="E44" s="11">
        <v>20</v>
      </c>
      <c r="F44" s="11">
        <v>100</v>
      </c>
      <c r="G44" s="11">
        <v>90</v>
      </c>
      <c r="H44" s="13">
        <v>16</v>
      </c>
      <c r="I44" s="13">
        <v>75</v>
      </c>
      <c r="J44" s="13">
        <v>30</v>
      </c>
      <c r="K44" s="12">
        <v>16</v>
      </c>
      <c r="L44" s="12">
        <v>75</v>
      </c>
      <c r="M44" s="12">
        <v>30</v>
      </c>
      <c r="N44" s="33">
        <v>70</v>
      </c>
      <c r="O44" s="33">
        <v>77.142857142857153</v>
      </c>
      <c r="P44" s="33">
        <v>7.1428571428571423</v>
      </c>
      <c r="Q44" s="33">
        <v>57.142857142857139</v>
      </c>
      <c r="R44" s="33">
        <v>77.142857142857153</v>
      </c>
      <c r="S44" s="33">
        <v>7.1428571428571423</v>
      </c>
      <c r="T44" s="33">
        <v>57.142857142857139</v>
      </c>
    </row>
    <row r="45" spans="2:20" x14ac:dyDescent="0.3">
      <c r="B45" s="2">
        <v>43</v>
      </c>
      <c r="C45" s="2" t="s">
        <v>113</v>
      </c>
      <c r="D45" s="21" t="s">
        <v>462</v>
      </c>
      <c r="E45" s="11">
        <v>7</v>
      </c>
      <c r="F45" s="11">
        <v>5</v>
      </c>
      <c r="G45" s="11">
        <v>10</v>
      </c>
      <c r="H45" s="13">
        <v>14</v>
      </c>
      <c r="I45" s="13">
        <v>62</v>
      </c>
      <c r="J45" s="13">
        <v>6</v>
      </c>
      <c r="K45" s="12">
        <v>14</v>
      </c>
      <c r="L45" s="12">
        <v>62</v>
      </c>
      <c r="M45" s="12">
        <v>6</v>
      </c>
      <c r="N45" s="33">
        <v>7.333333333333333</v>
      </c>
      <c r="O45" s="33">
        <v>90.909090909090921</v>
      </c>
      <c r="P45" s="33">
        <v>745.45454545454538</v>
      </c>
      <c r="Q45" s="33">
        <v>18.18181818181818</v>
      </c>
      <c r="R45" s="33">
        <v>90.909090909090921</v>
      </c>
      <c r="S45" s="33">
        <v>745.45454545454538</v>
      </c>
      <c r="T45" s="33">
        <v>18.18181818181818</v>
      </c>
    </row>
    <row r="46" spans="2:20" ht="55.2" x14ac:dyDescent="0.3">
      <c r="B46" s="2">
        <v>44</v>
      </c>
      <c r="C46" s="2" t="s">
        <v>115</v>
      </c>
      <c r="D46" s="21" t="s">
        <v>463</v>
      </c>
      <c r="E46" s="11">
        <v>40</v>
      </c>
      <c r="F46" s="11">
        <v>40</v>
      </c>
      <c r="G46" s="11">
        <v>50</v>
      </c>
      <c r="H46" s="13">
        <v>18</v>
      </c>
      <c r="I46" s="13">
        <v>73</v>
      </c>
      <c r="J46" s="13">
        <v>33</v>
      </c>
      <c r="K46" s="12">
        <v>18</v>
      </c>
      <c r="L46" s="12">
        <v>73</v>
      </c>
      <c r="M46" s="12">
        <v>33</v>
      </c>
      <c r="N46" s="33">
        <v>43.333333333333336</v>
      </c>
      <c r="O46" s="33">
        <v>58.461538461538467</v>
      </c>
      <c r="P46" s="33">
        <v>68.461538461538453</v>
      </c>
      <c r="Q46" s="33">
        <v>23.84615384615385</v>
      </c>
      <c r="R46" s="33">
        <v>58.461538461538467</v>
      </c>
      <c r="S46" s="33">
        <v>68.461538461538453</v>
      </c>
      <c r="T46" s="33">
        <v>23.84615384615385</v>
      </c>
    </row>
    <row r="47" spans="2:20" ht="27.6" x14ac:dyDescent="0.3">
      <c r="B47" s="2">
        <v>45</v>
      </c>
      <c r="C47" s="2" t="s">
        <v>117</v>
      </c>
      <c r="D47" s="21" t="s">
        <v>464</v>
      </c>
      <c r="E47" s="11">
        <v>75</v>
      </c>
      <c r="F47" s="11">
        <v>88</v>
      </c>
      <c r="G47" s="11">
        <v>90</v>
      </c>
      <c r="H47" s="13">
        <v>74</v>
      </c>
      <c r="I47" s="13">
        <v>86</v>
      </c>
      <c r="J47" s="13">
        <v>59</v>
      </c>
      <c r="K47" s="12">
        <v>74</v>
      </c>
      <c r="L47" s="12">
        <v>86</v>
      </c>
      <c r="M47" s="12">
        <v>59</v>
      </c>
      <c r="N47" s="33">
        <v>84.333333333333329</v>
      </c>
      <c r="O47" s="33">
        <v>12.252964426877465</v>
      </c>
      <c r="P47" s="33">
        <v>1.9762845849802428</v>
      </c>
      <c r="Q47" s="33">
        <v>30.039525691699602</v>
      </c>
      <c r="R47" s="33">
        <v>12.252964426877465</v>
      </c>
      <c r="S47" s="33">
        <v>1.9762845849802428</v>
      </c>
      <c r="T47" s="33">
        <v>30.039525691699602</v>
      </c>
    </row>
    <row r="48" spans="2:20" ht="41.4" x14ac:dyDescent="0.3">
      <c r="B48" s="2">
        <v>46</v>
      </c>
      <c r="C48" s="2" t="s">
        <v>119</v>
      </c>
      <c r="D48" s="21" t="s">
        <v>465</v>
      </c>
      <c r="E48" s="11">
        <v>50</v>
      </c>
      <c r="F48" s="11">
        <v>75</v>
      </c>
      <c r="G48" s="11">
        <v>75</v>
      </c>
      <c r="H48" s="13">
        <v>23</v>
      </c>
      <c r="I48" s="13">
        <v>74</v>
      </c>
      <c r="J48" s="13">
        <v>57</v>
      </c>
      <c r="K48" s="12">
        <v>23</v>
      </c>
      <c r="L48" s="12">
        <v>74</v>
      </c>
      <c r="M48" s="12">
        <v>57</v>
      </c>
      <c r="N48" s="33">
        <v>66.666666666666671</v>
      </c>
      <c r="O48" s="33">
        <v>65.5</v>
      </c>
      <c r="P48" s="33">
        <v>10.999999999999991</v>
      </c>
      <c r="Q48" s="33">
        <v>14.500000000000007</v>
      </c>
      <c r="R48" s="33">
        <v>65.5</v>
      </c>
      <c r="S48" s="33">
        <v>10.999999999999991</v>
      </c>
      <c r="T48" s="33">
        <v>14.500000000000007</v>
      </c>
    </row>
    <row r="49" spans="2:20" ht="27.6" x14ac:dyDescent="0.3">
      <c r="B49" s="2">
        <v>47</v>
      </c>
      <c r="C49" s="2" t="s">
        <v>121</v>
      </c>
      <c r="D49" s="21" t="s">
        <v>466</v>
      </c>
      <c r="E49" s="11">
        <v>84</v>
      </c>
      <c r="F49" s="11">
        <v>90</v>
      </c>
      <c r="G49" s="11">
        <v>90</v>
      </c>
      <c r="H49" s="13">
        <v>80</v>
      </c>
      <c r="I49" s="13">
        <v>87</v>
      </c>
      <c r="J49" s="13">
        <v>67</v>
      </c>
      <c r="K49" s="12">
        <v>80</v>
      </c>
      <c r="L49" s="12">
        <v>87</v>
      </c>
      <c r="M49" s="12">
        <v>67</v>
      </c>
      <c r="N49" s="33">
        <v>88</v>
      </c>
      <c r="O49" s="33">
        <v>9.0909090909090917</v>
      </c>
      <c r="P49" s="33">
        <v>1.1363636363636365</v>
      </c>
      <c r="Q49" s="33">
        <v>23.863636363636363</v>
      </c>
      <c r="R49" s="33">
        <v>9.0909090909090917</v>
      </c>
      <c r="S49" s="33">
        <v>1.1363636363636365</v>
      </c>
      <c r="T49" s="33">
        <v>23.863636363636363</v>
      </c>
    </row>
    <row r="50" spans="2:20" ht="27.6" x14ac:dyDescent="0.3">
      <c r="B50" s="2">
        <v>48</v>
      </c>
      <c r="C50" s="2" t="s">
        <v>123</v>
      </c>
      <c r="D50" s="21" t="s">
        <v>467</v>
      </c>
      <c r="E50" s="11">
        <v>84</v>
      </c>
      <c r="F50" s="11">
        <v>90</v>
      </c>
      <c r="G50" s="11">
        <v>90</v>
      </c>
      <c r="H50" s="13">
        <v>88</v>
      </c>
      <c r="I50" s="13">
        <v>91</v>
      </c>
      <c r="J50" s="13">
        <v>79</v>
      </c>
      <c r="K50" s="12">
        <v>88</v>
      </c>
      <c r="L50" s="12">
        <v>91</v>
      </c>
      <c r="M50" s="12">
        <v>79</v>
      </c>
      <c r="N50" s="33">
        <v>88</v>
      </c>
      <c r="O50" s="33">
        <v>0</v>
      </c>
      <c r="P50" s="33">
        <v>3.4090909090909087</v>
      </c>
      <c r="Q50" s="33">
        <v>10.227272727272728</v>
      </c>
      <c r="R50" s="33">
        <v>0</v>
      </c>
      <c r="S50" s="33">
        <v>3.4090909090909087</v>
      </c>
      <c r="T50" s="33">
        <v>10.227272727272728</v>
      </c>
    </row>
    <row r="51" spans="2:20" x14ac:dyDescent="0.3">
      <c r="B51" s="2">
        <v>49</v>
      </c>
      <c r="C51" s="2" t="s">
        <v>125</v>
      </c>
      <c r="D51" s="21" t="s">
        <v>468</v>
      </c>
      <c r="E51" s="11">
        <v>10</v>
      </c>
      <c r="F51" s="11">
        <v>10</v>
      </c>
      <c r="G51" s="11">
        <v>10</v>
      </c>
      <c r="H51" s="13">
        <v>20</v>
      </c>
      <c r="I51" s="13">
        <v>50</v>
      </c>
      <c r="J51" s="13">
        <v>7</v>
      </c>
      <c r="K51" s="12">
        <v>20</v>
      </c>
      <c r="L51" s="12">
        <v>50</v>
      </c>
      <c r="M51" s="12">
        <v>7</v>
      </c>
      <c r="N51" s="33">
        <v>10</v>
      </c>
      <c r="O51" s="33">
        <v>100</v>
      </c>
      <c r="P51" s="33">
        <v>400</v>
      </c>
      <c r="Q51" s="33">
        <v>30</v>
      </c>
      <c r="R51" s="33">
        <v>100</v>
      </c>
      <c r="S51" s="33">
        <v>400</v>
      </c>
      <c r="T51" s="33">
        <v>30</v>
      </c>
    </row>
    <row r="52" spans="2:20" x14ac:dyDescent="0.3">
      <c r="B52" s="2">
        <v>50</v>
      </c>
      <c r="C52" s="2" t="s">
        <v>127</v>
      </c>
      <c r="D52" s="23" t="s">
        <v>472</v>
      </c>
      <c r="E52" s="11">
        <v>14</v>
      </c>
      <c r="F52" s="11">
        <v>45</v>
      </c>
      <c r="G52" s="11">
        <v>25</v>
      </c>
      <c r="H52" s="13">
        <v>12</v>
      </c>
      <c r="I52" s="13">
        <v>65</v>
      </c>
      <c r="J52" s="13">
        <v>6</v>
      </c>
      <c r="K52" s="12">
        <v>12</v>
      </c>
      <c r="L52" s="12">
        <v>65</v>
      </c>
      <c r="M52" s="12">
        <v>6</v>
      </c>
      <c r="N52" s="33">
        <v>28</v>
      </c>
      <c r="O52" s="33">
        <v>57.142857142857139</v>
      </c>
      <c r="P52" s="33">
        <v>132.14285714285714</v>
      </c>
      <c r="Q52" s="33">
        <v>78.571428571428569</v>
      </c>
      <c r="R52" s="33">
        <v>57.142857142857139</v>
      </c>
      <c r="S52" s="33">
        <v>132.14285714285714</v>
      </c>
      <c r="T52" s="33">
        <v>78.571428571428569</v>
      </c>
    </row>
    <row r="53" spans="2:20" x14ac:dyDescent="0.3">
      <c r="B53" s="2"/>
      <c r="C53" s="2"/>
      <c r="D53" s="21"/>
      <c r="E53" s="11"/>
      <c r="F53" s="11"/>
      <c r="G53" s="11"/>
      <c r="H53" s="13"/>
      <c r="I53" s="13"/>
      <c r="J53" s="13"/>
      <c r="K53" s="12"/>
      <c r="L53" s="12"/>
      <c r="M53" s="12"/>
    </row>
    <row r="54" spans="2:20" x14ac:dyDescent="0.3">
      <c r="B54" s="2"/>
      <c r="C54" s="2"/>
      <c r="D54" s="21"/>
      <c r="E54" s="11"/>
      <c r="F54" s="11"/>
      <c r="G54" s="11"/>
      <c r="H54" s="13"/>
      <c r="I54" s="13"/>
      <c r="J54" s="13"/>
      <c r="K54" s="12"/>
      <c r="L54" s="12"/>
      <c r="M54" s="12"/>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2"/>
      <c r="C57" s="2"/>
      <c r="D57" s="21"/>
      <c r="E57" s="11"/>
      <c r="F57" s="11"/>
      <c r="G57" s="11"/>
      <c r="H57" s="13"/>
      <c r="I57" s="13"/>
      <c r="J57" s="13"/>
      <c r="K57" s="12"/>
      <c r="L57" s="12"/>
      <c r="M57" s="12"/>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0" spans="2:20" x14ac:dyDescent="0.3">
      <c r="B60" s="5"/>
      <c r="C60" s="5"/>
      <c r="D60" s="21"/>
      <c r="E60" s="11"/>
      <c r="F60" s="11"/>
      <c r="G60" s="11"/>
      <c r="H60" s="13"/>
      <c r="I60" s="13"/>
      <c r="J60" s="13"/>
      <c r="K60" s="12"/>
      <c r="L60" s="20"/>
      <c r="M60" s="20"/>
    </row>
    <row r="63" spans="2:20" x14ac:dyDescent="0.3">
      <c r="B63" s="33" t="s">
        <v>574</v>
      </c>
      <c r="C63" s="33">
        <v>50</v>
      </c>
      <c r="O63" s="33">
        <v>39.136906718469824</v>
      </c>
      <c r="P63" s="33">
        <v>67.693016883584832</v>
      </c>
      <c r="Q63" s="33">
        <v>30.502705807087654</v>
      </c>
      <c r="R63" s="33">
        <v>39.136906718469824</v>
      </c>
      <c r="S63" s="33">
        <v>67.666929927063094</v>
      </c>
      <c r="T63" s="33">
        <v>30.346184067957225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T63"/>
  <sheetViews>
    <sheetView topLeftCell="C49" zoomScaleNormal="100" workbookViewId="0">
      <selection activeCell="E3" sqref="E3:G54"/>
    </sheetView>
  </sheetViews>
  <sheetFormatPr defaultRowHeight="14.4" x14ac:dyDescent="0.3"/>
  <cols>
    <col min="4" max="4" width="61.5546875" style="1" customWidth="1"/>
    <col min="5" max="10" width="9.109375" style="1"/>
    <col min="11" max="11" width="9" style="1" bestFit="1" customWidth="1"/>
  </cols>
  <sheetData>
    <row r="2" spans="2:20" ht="43.2" x14ac:dyDescent="0.3">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41.4" x14ac:dyDescent="0.3">
      <c r="B3" s="2">
        <v>1</v>
      </c>
      <c r="C3" s="2" t="s">
        <v>34</v>
      </c>
      <c r="D3" s="21" t="s">
        <v>473</v>
      </c>
      <c r="E3" s="10">
        <v>45</v>
      </c>
      <c r="F3" s="11">
        <v>40</v>
      </c>
      <c r="G3" s="11">
        <v>50</v>
      </c>
      <c r="H3" s="13">
        <v>53</v>
      </c>
      <c r="I3" s="13">
        <v>82</v>
      </c>
      <c r="J3" s="13">
        <v>24</v>
      </c>
      <c r="K3" s="12">
        <v>53</v>
      </c>
      <c r="L3" s="12">
        <v>82</v>
      </c>
      <c r="M3" s="12">
        <v>24</v>
      </c>
      <c r="N3" s="32">
        <v>45</v>
      </c>
      <c r="O3" s="33">
        <v>17.777777777777779</v>
      </c>
      <c r="P3" s="33">
        <v>82.222222222222214</v>
      </c>
      <c r="Q3" s="33">
        <v>46.666666666666664</v>
      </c>
      <c r="R3" s="33">
        <v>17.777777777777779</v>
      </c>
      <c r="S3" s="33">
        <v>82.222222222222214</v>
      </c>
      <c r="T3" s="33">
        <v>46.666666666666664</v>
      </c>
    </row>
    <row r="4" spans="2:20" ht="69" x14ac:dyDescent="0.3">
      <c r="B4" s="2">
        <v>2</v>
      </c>
      <c r="C4" s="2" t="s">
        <v>36</v>
      </c>
      <c r="D4" s="21" t="s">
        <v>474</v>
      </c>
      <c r="E4" s="10">
        <v>35</v>
      </c>
      <c r="F4" s="11">
        <v>50</v>
      </c>
      <c r="G4" s="11">
        <v>50</v>
      </c>
      <c r="H4" s="13">
        <v>68</v>
      </c>
      <c r="I4" s="13">
        <v>85</v>
      </c>
      <c r="J4" s="13">
        <v>19</v>
      </c>
      <c r="K4" s="12">
        <v>70</v>
      </c>
      <c r="L4" s="12">
        <v>86</v>
      </c>
      <c r="M4" s="12">
        <v>23</v>
      </c>
      <c r="N4" s="32">
        <v>45</v>
      </c>
      <c r="O4" s="33">
        <v>51.111111111111107</v>
      </c>
      <c r="P4" s="33">
        <v>88.888888888888886</v>
      </c>
      <c r="Q4" s="33">
        <v>57.777777777777771</v>
      </c>
      <c r="R4" s="33">
        <v>55.555555555555557</v>
      </c>
      <c r="S4" s="33">
        <v>91.111111111111114</v>
      </c>
      <c r="T4" s="33">
        <v>48.888888888888886</v>
      </c>
    </row>
    <row r="5" spans="2:20" x14ac:dyDescent="0.3">
      <c r="B5" s="2">
        <v>3</v>
      </c>
      <c r="C5" s="2" t="s">
        <v>38</v>
      </c>
      <c r="D5" s="21" t="s">
        <v>475</v>
      </c>
      <c r="E5" s="10">
        <v>40</v>
      </c>
      <c r="F5" s="11">
        <v>45</v>
      </c>
      <c r="G5" s="11">
        <v>50</v>
      </c>
      <c r="H5" s="13">
        <v>83</v>
      </c>
      <c r="I5" s="13">
        <v>78</v>
      </c>
      <c r="J5" s="13">
        <v>22</v>
      </c>
      <c r="K5" s="12">
        <v>83</v>
      </c>
      <c r="L5" s="12">
        <v>78</v>
      </c>
      <c r="M5" s="12">
        <v>22</v>
      </c>
      <c r="N5" s="32">
        <v>45</v>
      </c>
      <c r="O5" s="33">
        <v>84.444444444444443</v>
      </c>
      <c r="P5" s="33">
        <v>73.333333333333329</v>
      </c>
      <c r="Q5" s="33">
        <v>51.111111111111107</v>
      </c>
      <c r="R5" s="33">
        <v>84.444444444444443</v>
      </c>
      <c r="S5" s="33">
        <v>73.333333333333329</v>
      </c>
      <c r="T5" s="33">
        <v>51.111111111111107</v>
      </c>
    </row>
    <row r="6" spans="2:20" ht="41.4" x14ac:dyDescent="0.3">
      <c r="B6" s="2">
        <v>4</v>
      </c>
      <c r="C6" s="2" t="s">
        <v>40</v>
      </c>
      <c r="D6" s="21" t="s">
        <v>476</v>
      </c>
      <c r="E6" s="10">
        <v>50</v>
      </c>
      <c r="F6" s="11">
        <v>70</v>
      </c>
      <c r="G6" s="11">
        <v>50</v>
      </c>
      <c r="H6" s="13">
        <v>65</v>
      </c>
      <c r="I6" s="13">
        <v>84</v>
      </c>
      <c r="J6" s="13">
        <v>26</v>
      </c>
      <c r="K6" s="12">
        <v>65</v>
      </c>
      <c r="L6" s="12">
        <v>84</v>
      </c>
      <c r="M6" s="12">
        <v>26</v>
      </c>
      <c r="N6" s="32">
        <v>56.666666666666664</v>
      </c>
      <c r="O6" s="33">
        <v>14.705882352941183</v>
      </c>
      <c r="P6" s="33">
        <v>48.235294117647065</v>
      </c>
      <c r="Q6" s="33">
        <v>54.117647058823529</v>
      </c>
      <c r="R6" s="33">
        <v>14.705882352941183</v>
      </c>
      <c r="S6" s="33">
        <v>48.235294117647065</v>
      </c>
      <c r="T6" s="33">
        <v>54.117647058823529</v>
      </c>
    </row>
    <row r="7" spans="2:20" x14ac:dyDescent="0.3">
      <c r="B7" s="2">
        <v>5</v>
      </c>
      <c r="C7" s="2" t="s">
        <v>42</v>
      </c>
      <c r="D7" s="21" t="s">
        <v>477</v>
      </c>
      <c r="E7" s="10">
        <v>8</v>
      </c>
      <c r="F7" s="11">
        <v>15</v>
      </c>
      <c r="G7" s="11">
        <v>10</v>
      </c>
      <c r="H7" s="13">
        <v>26</v>
      </c>
      <c r="I7" s="13">
        <v>52</v>
      </c>
      <c r="J7" s="13">
        <v>4</v>
      </c>
      <c r="K7" s="12">
        <v>26</v>
      </c>
      <c r="L7" s="12">
        <v>52</v>
      </c>
      <c r="M7" s="12">
        <v>4</v>
      </c>
      <c r="N7" s="32">
        <v>11</v>
      </c>
      <c r="O7" s="33">
        <v>136.36363636363635</v>
      </c>
      <c r="P7" s="33">
        <v>372.72727272727269</v>
      </c>
      <c r="Q7" s="33">
        <v>63.636363636363633</v>
      </c>
      <c r="R7" s="33">
        <v>136.36363636363635</v>
      </c>
      <c r="S7" s="33">
        <v>372.72727272727269</v>
      </c>
      <c r="T7" s="33">
        <v>63.636363636363633</v>
      </c>
    </row>
    <row r="8" spans="2:20" ht="96.6" x14ac:dyDescent="0.3">
      <c r="B8" s="2">
        <v>6</v>
      </c>
      <c r="C8" s="2" t="s">
        <v>44</v>
      </c>
      <c r="D8" s="21" t="s">
        <v>478</v>
      </c>
      <c r="E8" s="10">
        <v>28</v>
      </c>
      <c r="F8" s="11">
        <v>45</v>
      </c>
      <c r="G8" s="11">
        <v>25</v>
      </c>
      <c r="H8" s="13">
        <v>17</v>
      </c>
      <c r="I8" s="13">
        <v>74</v>
      </c>
      <c r="J8" s="13">
        <v>5</v>
      </c>
      <c r="K8" s="12">
        <v>17</v>
      </c>
      <c r="L8" s="12">
        <v>74</v>
      </c>
      <c r="M8" s="12">
        <v>5</v>
      </c>
      <c r="N8" s="32">
        <v>32.666666666666664</v>
      </c>
      <c r="O8" s="33">
        <v>47.959183673469383</v>
      </c>
      <c r="P8" s="33">
        <v>126.53061224489797</v>
      </c>
      <c r="Q8" s="33">
        <v>84.693877551020407</v>
      </c>
      <c r="R8" s="33">
        <v>47.959183673469383</v>
      </c>
      <c r="S8" s="33">
        <v>126.53061224489797</v>
      </c>
      <c r="T8" s="33">
        <v>84.693877551020407</v>
      </c>
    </row>
    <row r="9" spans="2:20" ht="41.4" x14ac:dyDescent="0.3">
      <c r="B9" s="2">
        <v>7</v>
      </c>
      <c r="C9" s="2" t="s">
        <v>46</v>
      </c>
      <c r="D9" s="21" t="s">
        <v>479</v>
      </c>
      <c r="E9" s="10">
        <v>40</v>
      </c>
      <c r="F9" s="11">
        <v>50</v>
      </c>
      <c r="G9" s="11">
        <v>50</v>
      </c>
      <c r="H9" s="13">
        <v>72</v>
      </c>
      <c r="I9" s="13">
        <v>82</v>
      </c>
      <c r="J9" s="13">
        <v>20</v>
      </c>
      <c r="K9" s="12">
        <v>74</v>
      </c>
      <c r="L9" s="12">
        <v>83</v>
      </c>
      <c r="M9" s="12">
        <v>24</v>
      </c>
      <c r="N9" s="32">
        <v>46.666666666666664</v>
      </c>
      <c r="O9" s="33">
        <v>54.285714285714292</v>
      </c>
      <c r="P9" s="33">
        <v>75.714285714285722</v>
      </c>
      <c r="Q9" s="33">
        <v>57.142857142857139</v>
      </c>
      <c r="R9" s="33">
        <v>58.571428571428577</v>
      </c>
      <c r="S9" s="33">
        <v>77.857142857142875</v>
      </c>
      <c r="T9" s="33">
        <v>48.571428571428569</v>
      </c>
    </row>
    <row r="10" spans="2:20" ht="409.6" x14ac:dyDescent="0.3">
      <c r="B10" s="2">
        <v>8</v>
      </c>
      <c r="C10" s="2" t="s">
        <v>48</v>
      </c>
      <c r="D10" s="21" t="s">
        <v>480</v>
      </c>
      <c r="E10" s="10">
        <v>30</v>
      </c>
      <c r="F10" s="11">
        <v>55</v>
      </c>
      <c r="G10" s="11">
        <v>50</v>
      </c>
      <c r="H10" s="13">
        <v>33</v>
      </c>
      <c r="I10" s="13">
        <v>82</v>
      </c>
      <c r="J10" s="13">
        <v>6</v>
      </c>
      <c r="K10" s="12">
        <v>32</v>
      </c>
      <c r="L10" s="12">
        <v>82</v>
      </c>
      <c r="M10" s="12">
        <v>8</v>
      </c>
      <c r="N10" s="32">
        <v>45</v>
      </c>
      <c r="O10" s="33">
        <v>26.666666666666668</v>
      </c>
      <c r="P10" s="33">
        <v>82.222222222222214</v>
      </c>
      <c r="Q10" s="33">
        <v>86.666666666666671</v>
      </c>
      <c r="R10" s="33">
        <v>28.888888888888886</v>
      </c>
      <c r="S10" s="33">
        <v>82.222222222222214</v>
      </c>
      <c r="T10" s="33">
        <v>82.222222222222214</v>
      </c>
    </row>
    <row r="11" spans="2:20" ht="193.2" x14ac:dyDescent="0.3">
      <c r="B11" s="2">
        <v>9</v>
      </c>
      <c r="C11" s="2" t="s">
        <v>50</v>
      </c>
      <c r="D11" s="21" t="s">
        <v>481</v>
      </c>
      <c r="E11" s="10">
        <v>30</v>
      </c>
      <c r="F11" s="11">
        <v>45</v>
      </c>
      <c r="G11" s="11">
        <v>50</v>
      </c>
      <c r="H11" s="13">
        <v>35</v>
      </c>
      <c r="I11" s="13">
        <v>80</v>
      </c>
      <c r="J11" s="13">
        <v>6</v>
      </c>
      <c r="K11" s="12">
        <v>35</v>
      </c>
      <c r="L11" s="12">
        <v>79</v>
      </c>
      <c r="M11" s="12">
        <v>7</v>
      </c>
      <c r="N11" s="32">
        <v>41.666666666666664</v>
      </c>
      <c r="O11" s="33">
        <v>15.999999999999995</v>
      </c>
      <c r="P11" s="33">
        <v>92.000000000000014</v>
      </c>
      <c r="Q11" s="33">
        <v>85.6</v>
      </c>
      <c r="R11" s="33">
        <v>15.999999999999995</v>
      </c>
      <c r="S11" s="33">
        <v>89.600000000000009</v>
      </c>
      <c r="T11" s="33">
        <v>83.2</v>
      </c>
    </row>
    <row r="12" spans="2:20" ht="55.2" x14ac:dyDescent="0.3">
      <c r="B12" s="2">
        <v>10</v>
      </c>
      <c r="C12" s="2" t="s">
        <v>51</v>
      </c>
      <c r="D12" s="21" t="s">
        <v>482</v>
      </c>
      <c r="E12" s="10">
        <v>40</v>
      </c>
      <c r="F12" s="11">
        <v>65</v>
      </c>
      <c r="G12" s="11">
        <v>50</v>
      </c>
      <c r="H12" s="13">
        <v>72</v>
      </c>
      <c r="I12" s="13">
        <v>85</v>
      </c>
      <c r="J12" s="13">
        <v>18</v>
      </c>
      <c r="K12" s="12">
        <v>71</v>
      </c>
      <c r="L12" s="12">
        <v>85</v>
      </c>
      <c r="M12" s="12">
        <v>18</v>
      </c>
      <c r="N12" s="32">
        <v>51.666666666666664</v>
      </c>
      <c r="O12" s="33">
        <v>39.354838709677423</v>
      </c>
      <c r="P12" s="33">
        <v>64.516129032258078</v>
      </c>
      <c r="Q12" s="33">
        <v>65.161290322580641</v>
      </c>
      <c r="R12" s="33">
        <v>37.419354838709687</v>
      </c>
      <c r="S12" s="33">
        <v>64.516129032258078</v>
      </c>
      <c r="T12" s="33">
        <v>65.161290322580641</v>
      </c>
    </row>
    <row r="13" spans="2:20" ht="55.2" x14ac:dyDescent="0.3">
      <c r="B13" s="2">
        <v>11</v>
      </c>
      <c r="C13" s="2" t="s">
        <v>52</v>
      </c>
      <c r="D13" s="21" t="s">
        <v>483</v>
      </c>
      <c r="E13" s="10">
        <v>45</v>
      </c>
      <c r="F13" s="11">
        <v>60</v>
      </c>
      <c r="G13" s="11">
        <v>50</v>
      </c>
      <c r="H13" s="13">
        <v>73</v>
      </c>
      <c r="I13" s="13">
        <v>84</v>
      </c>
      <c r="J13" s="13">
        <v>21</v>
      </c>
      <c r="K13" s="12">
        <v>73</v>
      </c>
      <c r="L13" s="12">
        <v>84</v>
      </c>
      <c r="M13" s="12">
        <v>21</v>
      </c>
      <c r="N13" s="32">
        <v>51.666666666666664</v>
      </c>
      <c r="O13" s="33">
        <v>41.290322580645167</v>
      </c>
      <c r="P13" s="33">
        <v>62.580645161290327</v>
      </c>
      <c r="Q13" s="33">
        <v>59.354838709677416</v>
      </c>
      <c r="R13" s="33">
        <v>41.290322580645167</v>
      </c>
      <c r="S13" s="33">
        <v>62.580645161290327</v>
      </c>
      <c r="T13" s="33">
        <v>59.354838709677416</v>
      </c>
    </row>
    <row r="14" spans="2:20" x14ac:dyDescent="0.3">
      <c r="B14" s="2">
        <v>12</v>
      </c>
      <c r="C14" s="2" t="s">
        <v>54</v>
      </c>
      <c r="D14" s="21" t="s">
        <v>484</v>
      </c>
      <c r="E14" s="10">
        <v>30</v>
      </c>
      <c r="F14" s="11">
        <v>25</v>
      </c>
      <c r="G14" s="11">
        <v>25</v>
      </c>
      <c r="H14" s="13">
        <v>22</v>
      </c>
      <c r="I14" s="13">
        <v>67</v>
      </c>
      <c r="J14" s="13">
        <v>16</v>
      </c>
      <c r="K14" s="12">
        <v>22</v>
      </c>
      <c r="L14" s="12">
        <v>67</v>
      </c>
      <c r="M14" s="12">
        <v>16</v>
      </c>
      <c r="N14" s="32">
        <v>26.666666666666668</v>
      </c>
      <c r="O14" s="33">
        <v>17.500000000000004</v>
      </c>
      <c r="P14" s="33">
        <v>151.24999999999997</v>
      </c>
      <c r="Q14" s="33">
        <v>40</v>
      </c>
      <c r="R14" s="33">
        <v>17.500000000000004</v>
      </c>
      <c r="S14" s="33">
        <v>151.24999999999997</v>
      </c>
      <c r="T14" s="33">
        <v>40</v>
      </c>
    </row>
    <row r="15" spans="2:20" ht="27.6" x14ac:dyDescent="0.3">
      <c r="B15" s="2">
        <v>13</v>
      </c>
      <c r="C15" s="2" t="s">
        <v>56</v>
      </c>
      <c r="D15" s="21" t="s">
        <v>485</v>
      </c>
      <c r="E15" s="10">
        <v>38</v>
      </c>
      <c r="F15" s="11">
        <v>50</v>
      </c>
      <c r="G15" s="11">
        <v>50</v>
      </c>
      <c r="H15" s="13">
        <v>73</v>
      </c>
      <c r="I15" s="13">
        <v>81</v>
      </c>
      <c r="J15" s="13">
        <v>19</v>
      </c>
      <c r="K15" s="12">
        <v>73</v>
      </c>
      <c r="L15" s="12">
        <v>81</v>
      </c>
      <c r="M15" s="12">
        <v>19</v>
      </c>
      <c r="N15" s="32">
        <v>46</v>
      </c>
      <c r="O15" s="33">
        <v>58.695652173913047</v>
      </c>
      <c r="P15" s="33">
        <v>76.08695652173914</v>
      </c>
      <c r="Q15" s="33">
        <v>58.695652173913047</v>
      </c>
      <c r="R15" s="33">
        <v>58.695652173913047</v>
      </c>
      <c r="S15" s="33">
        <v>76.08695652173914</v>
      </c>
      <c r="T15" s="33">
        <v>58.695652173913047</v>
      </c>
    </row>
    <row r="16" spans="2:20" ht="27.6" x14ac:dyDescent="0.3">
      <c r="B16" s="2">
        <v>14</v>
      </c>
      <c r="C16" s="2" t="s">
        <v>58</v>
      </c>
      <c r="D16" s="21" t="s">
        <v>486</v>
      </c>
      <c r="E16" s="10">
        <v>48</v>
      </c>
      <c r="F16" s="11">
        <v>50</v>
      </c>
      <c r="G16" s="11">
        <v>50</v>
      </c>
      <c r="H16" s="13">
        <v>70</v>
      </c>
      <c r="I16" s="13">
        <v>83</v>
      </c>
      <c r="J16" s="13">
        <v>30</v>
      </c>
      <c r="K16" s="12">
        <v>70</v>
      </c>
      <c r="L16" s="12">
        <v>83</v>
      </c>
      <c r="M16" s="12">
        <v>30</v>
      </c>
      <c r="N16" s="32">
        <v>49.333333333333336</v>
      </c>
      <c r="O16" s="33">
        <v>41.891891891891888</v>
      </c>
      <c r="P16" s="33">
        <v>68.243243243243228</v>
      </c>
      <c r="Q16" s="33">
        <v>39.189189189189193</v>
      </c>
      <c r="R16" s="33">
        <v>41.891891891891888</v>
      </c>
      <c r="S16" s="33">
        <v>68.243243243243228</v>
      </c>
      <c r="T16" s="33">
        <v>39.189189189189193</v>
      </c>
    </row>
    <row r="17" spans="2:20" ht="27.6" x14ac:dyDescent="0.3">
      <c r="B17" s="2">
        <v>15</v>
      </c>
      <c r="C17" s="2" t="s">
        <v>59</v>
      </c>
      <c r="D17" s="21" t="s">
        <v>487</v>
      </c>
      <c r="E17" s="10">
        <v>20</v>
      </c>
      <c r="F17" s="11">
        <v>15</v>
      </c>
      <c r="G17" s="11">
        <v>25</v>
      </c>
      <c r="H17" s="13">
        <v>20</v>
      </c>
      <c r="I17" s="13">
        <v>69</v>
      </c>
      <c r="J17" s="13">
        <v>7</v>
      </c>
      <c r="K17" s="12">
        <v>20</v>
      </c>
      <c r="L17" s="12">
        <v>69</v>
      </c>
      <c r="M17" s="12">
        <v>7</v>
      </c>
      <c r="N17" s="32">
        <v>20</v>
      </c>
      <c r="O17" s="33">
        <v>0</v>
      </c>
      <c r="P17" s="33">
        <v>245.00000000000003</v>
      </c>
      <c r="Q17" s="33">
        <v>65</v>
      </c>
      <c r="R17" s="33">
        <v>0</v>
      </c>
      <c r="S17" s="33">
        <v>245.00000000000003</v>
      </c>
      <c r="T17" s="33">
        <v>65</v>
      </c>
    </row>
    <row r="18" spans="2:20" x14ac:dyDescent="0.3">
      <c r="B18" s="2">
        <v>16</v>
      </c>
      <c r="C18" s="2" t="s">
        <v>61</v>
      </c>
      <c r="D18" s="21" t="s">
        <v>488</v>
      </c>
      <c r="E18" s="10">
        <v>27</v>
      </c>
      <c r="F18" s="11">
        <v>20</v>
      </c>
      <c r="G18" s="11">
        <v>25</v>
      </c>
      <c r="H18" s="13">
        <v>39</v>
      </c>
      <c r="I18" s="13">
        <v>69</v>
      </c>
      <c r="J18" s="13">
        <v>16</v>
      </c>
      <c r="K18" s="12">
        <v>39</v>
      </c>
      <c r="L18" s="12">
        <v>69</v>
      </c>
      <c r="M18" s="12">
        <v>16</v>
      </c>
      <c r="N18" s="32">
        <v>24</v>
      </c>
      <c r="O18" s="33">
        <v>62.5</v>
      </c>
      <c r="P18" s="33">
        <v>187.5</v>
      </c>
      <c r="Q18" s="33">
        <v>33.333333333333329</v>
      </c>
      <c r="R18" s="33">
        <v>62.5</v>
      </c>
      <c r="S18" s="33">
        <v>187.5</v>
      </c>
      <c r="T18" s="33">
        <v>33.333333333333329</v>
      </c>
    </row>
    <row r="19" spans="2:20" ht="55.2" x14ac:dyDescent="0.3">
      <c r="B19" s="2">
        <v>17</v>
      </c>
      <c r="C19" s="2" t="s">
        <v>63</v>
      </c>
      <c r="D19" s="23" t="s">
        <v>521</v>
      </c>
      <c r="E19" s="10">
        <v>48</v>
      </c>
      <c r="F19" s="11">
        <v>55</v>
      </c>
      <c r="G19" s="11">
        <v>50</v>
      </c>
      <c r="H19" s="13">
        <v>66</v>
      </c>
      <c r="I19" s="13">
        <v>81</v>
      </c>
      <c r="J19" s="13">
        <v>13</v>
      </c>
      <c r="K19" s="12">
        <v>66</v>
      </c>
      <c r="L19" s="12">
        <v>81</v>
      </c>
      <c r="M19" s="12">
        <v>13</v>
      </c>
      <c r="N19" s="32">
        <v>51</v>
      </c>
      <c r="O19" s="33">
        <v>29.411764705882355</v>
      </c>
      <c r="P19" s="33">
        <v>58.82352941176471</v>
      </c>
      <c r="Q19" s="33">
        <v>74.509803921568633</v>
      </c>
      <c r="R19" s="33">
        <v>29.411764705882355</v>
      </c>
      <c r="S19" s="33">
        <v>58.82352941176471</v>
      </c>
      <c r="T19" s="33">
        <v>74.509803921568633</v>
      </c>
    </row>
    <row r="20" spans="2:20" ht="27.6" x14ac:dyDescent="0.3">
      <c r="B20" s="2">
        <v>18</v>
      </c>
      <c r="C20" s="2" t="s">
        <v>65</v>
      </c>
      <c r="D20" s="21" t="s">
        <v>489</v>
      </c>
      <c r="E20" s="10">
        <v>33</v>
      </c>
      <c r="F20" s="11">
        <v>30</v>
      </c>
      <c r="G20" s="11">
        <v>25</v>
      </c>
      <c r="H20" s="13">
        <v>70</v>
      </c>
      <c r="I20" s="13">
        <v>77</v>
      </c>
      <c r="J20" s="13">
        <v>19</v>
      </c>
      <c r="K20" s="12">
        <v>70</v>
      </c>
      <c r="L20" s="12">
        <v>77</v>
      </c>
      <c r="M20" s="12">
        <v>19</v>
      </c>
      <c r="N20" s="32">
        <v>29.333333333333332</v>
      </c>
      <c r="O20" s="33">
        <v>138.63636363636368</v>
      </c>
      <c r="P20" s="33">
        <v>162.50000000000003</v>
      </c>
      <c r="Q20" s="33">
        <v>35.227272727272727</v>
      </c>
      <c r="R20" s="33">
        <v>138.63636363636368</v>
      </c>
      <c r="S20" s="33">
        <v>162.50000000000003</v>
      </c>
      <c r="T20" s="33">
        <v>35.227272727272727</v>
      </c>
    </row>
    <row r="21" spans="2:20" ht="55.2" x14ac:dyDescent="0.3">
      <c r="B21" s="2">
        <v>19</v>
      </c>
      <c r="C21" s="2" t="s">
        <v>67</v>
      </c>
      <c r="D21" s="21" t="s">
        <v>490</v>
      </c>
      <c r="E21" s="10">
        <v>45</v>
      </c>
      <c r="F21" s="11">
        <v>60</v>
      </c>
      <c r="G21" s="11">
        <v>50</v>
      </c>
      <c r="H21" s="13">
        <v>72</v>
      </c>
      <c r="I21" s="13">
        <v>82</v>
      </c>
      <c r="J21" s="13">
        <v>17</v>
      </c>
      <c r="K21" s="12">
        <v>72</v>
      </c>
      <c r="L21" s="12">
        <v>82</v>
      </c>
      <c r="M21" s="12">
        <v>17</v>
      </c>
      <c r="N21" s="32">
        <v>51.666666666666664</v>
      </c>
      <c r="O21" s="33">
        <v>39.354838709677423</v>
      </c>
      <c r="P21" s="33">
        <v>58.709677419354847</v>
      </c>
      <c r="Q21" s="33">
        <v>67.096774193548384</v>
      </c>
      <c r="R21" s="33">
        <v>39.354838709677423</v>
      </c>
      <c r="S21" s="33">
        <v>58.709677419354847</v>
      </c>
      <c r="T21" s="33">
        <v>67.096774193548384</v>
      </c>
    </row>
    <row r="22" spans="2:20" x14ac:dyDescent="0.3">
      <c r="B22" s="2">
        <v>20</v>
      </c>
      <c r="C22" s="2" t="s">
        <v>68</v>
      </c>
      <c r="D22" s="21" t="s">
        <v>477</v>
      </c>
      <c r="E22" s="10">
        <v>15</v>
      </c>
      <c r="F22" s="11">
        <v>15</v>
      </c>
      <c r="G22" s="11">
        <v>25</v>
      </c>
      <c r="H22" s="13">
        <v>26</v>
      </c>
      <c r="I22" s="13">
        <v>52</v>
      </c>
      <c r="J22" s="13">
        <v>4</v>
      </c>
      <c r="K22" s="12">
        <v>26</v>
      </c>
      <c r="L22" s="12">
        <v>52</v>
      </c>
      <c r="M22" s="12">
        <v>4</v>
      </c>
      <c r="N22" s="32">
        <v>18.333333333333332</v>
      </c>
      <c r="O22" s="33">
        <v>41.818181818181827</v>
      </c>
      <c r="P22" s="33">
        <v>183.63636363636365</v>
      </c>
      <c r="Q22" s="33">
        <v>78.181818181818187</v>
      </c>
      <c r="R22" s="33">
        <v>41.818181818181827</v>
      </c>
      <c r="S22" s="33">
        <v>183.63636363636365</v>
      </c>
      <c r="T22" s="33">
        <v>78.181818181818187</v>
      </c>
    </row>
    <row r="23" spans="2:20" ht="55.2" x14ac:dyDescent="0.3">
      <c r="B23" s="2">
        <v>21</v>
      </c>
      <c r="C23" s="2" t="s">
        <v>70</v>
      </c>
      <c r="D23" s="21" t="s">
        <v>491</v>
      </c>
      <c r="E23" s="10">
        <v>50</v>
      </c>
      <c r="F23" s="11">
        <v>65</v>
      </c>
      <c r="G23" s="11">
        <v>50</v>
      </c>
      <c r="H23" s="13">
        <v>71</v>
      </c>
      <c r="I23" s="13">
        <v>83</v>
      </c>
      <c r="J23" s="13">
        <v>17</v>
      </c>
      <c r="K23" s="12">
        <v>73</v>
      </c>
      <c r="L23" s="12">
        <v>83</v>
      </c>
      <c r="M23" s="12">
        <v>21</v>
      </c>
      <c r="N23" s="32">
        <v>55</v>
      </c>
      <c r="O23" s="33">
        <v>29.09090909090909</v>
      </c>
      <c r="P23" s="33">
        <v>50.909090909090907</v>
      </c>
      <c r="Q23" s="33">
        <v>69.090909090909093</v>
      </c>
      <c r="R23" s="33">
        <v>32.727272727272727</v>
      </c>
      <c r="S23" s="33">
        <v>50.909090909090907</v>
      </c>
      <c r="T23" s="33">
        <v>61.818181818181813</v>
      </c>
    </row>
    <row r="24" spans="2:20" ht="41.4" x14ac:dyDescent="0.3">
      <c r="B24" s="2">
        <v>22</v>
      </c>
      <c r="C24" s="2" t="s">
        <v>71</v>
      </c>
      <c r="D24" s="21" t="s">
        <v>492</v>
      </c>
      <c r="E24" s="10">
        <v>60</v>
      </c>
      <c r="F24" s="11">
        <v>45</v>
      </c>
      <c r="G24" s="11">
        <v>50</v>
      </c>
      <c r="H24" s="13">
        <v>87</v>
      </c>
      <c r="I24" s="13">
        <v>86</v>
      </c>
      <c r="J24" s="13">
        <v>40</v>
      </c>
      <c r="K24" s="12">
        <v>87</v>
      </c>
      <c r="L24" s="12">
        <v>86</v>
      </c>
      <c r="M24" s="12">
        <v>40</v>
      </c>
      <c r="N24" s="32">
        <v>51.666666666666664</v>
      </c>
      <c r="O24" s="33">
        <v>68.387096774193552</v>
      </c>
      <c r="P24" s="33">
        <v>66.451612903225808</v>
      </c>
      <c r="Q24" s="33">
        <v>22.58064516129032</v>
      </c>
      <c r="R24" s="33">
        <v>68.387096774193552</v>
      </c>
      <c r="S24" s="33">
        <v>66.451612903225808</v>
      </c>
      <c r="T24" s="33">
        <v>22.58064516129032</v>
      </c>
    </row>
    <row r="25" spans="2:20" ht="41.4" x14ac:dyDescent="0.3">
      <c r="B25" s="2">
        <v>23</v>
      </c>
      <c r="C25" s="2" t="s">
        <v>72</v>
      </c>
      <c r="D25" s="21" t="s">
        <v>493</v>
      </c>
      <c r="E25" s="10">
        <v>48</v>
      </c>
      <c r="F25" s="11">
        <v>50</v>
      </c>
      <c r="G25" s="11">
        <v>50</v>
      </c>
      <c r="H25" s="13">
        <v>39</v>
      </c>
      <c r="I25" s="13">
        <v>79</v>
      </c>
      <c r="J25" s="13">
        <v>27</v>
      </c>
      <c r="K25" s="12">
        <v>39</v>
      </c>
      <c r="L25" s="12">
        <v>80</v>
      </c>
      <c r="M25" s="12">
        <v>29</v>
      </c>
      <c r="N25" s="32">
        <v>49.333333333333336</v>
      </c>
      <c r="O25" s="33">
        <v>20.945945945945947</v>
      </c>
      <c r="P25" s="33">
        <v>60.13513513513513</v>
      </c>
      <c r="Q25" s="33">
        <v>45.270270270270274</v>
      </c>
      <c r="R25" s="33">
        <v>20.945945945945947</v>
      </c>
      <c r="S25" s="33">
        <v>62.162162162162147</v>
      </c>
      <c r="T25" s="33">
        <v>41.216216216216218</v>
      </c>
    </row>
    <row r="26" spans="2:20" x14ac:dyDescent="0.3">
      <c r="B26" s="2">
        <v>24</v>
      </c>
      <c r="C26" s="2" t="s">
        <v>74</v>
      </c>
      <c r="D26" s="21" t="s">
        <v>494</v>
      </c>
      <c r="E26" s="10">
        <v>10</v>
      </c>
      <c r="F26" s="11">
        <v>5</v>
      </c>
      <c r="G26" s="11">
        <v>10</v>
      </c>
      <c r="H26" s="13">
        <v>43</v>
      </c>
      <c r="I26" s="13">
        <v>68</v>
      </c>
      <c r="J26" s="13">
        <v>8</v>
      </c>
      <c r="K26" s="12">
        <v>43</v>
      </c>
      <c r="L26" s="12">
        <v>68</v>
      </c>
      <c r="M26" s="12">
        <v>8</v>
      </c>
      <c r="N26" s="32">
        <v>8.3333333333333339</v>
      </c>
      <c r="O26" s="33">
        <v>415.99999999999994</v>
      </c>
      <c r="P26" s="33">
        <v>715.99999999999989</v>
      </c>
      <c r="Q26" s="33">
        <v>4.0000000000000071</v>
      </c>
      <c r="R26" s="33">
        <v>415.99999999999994</v>
      </c>
      <c r="S26" s="33">
        <v>715.99999999999989</v>
      </c>
      <c r="T26" s="33">
        <v>4.0000000000000071</v>
      </c>
    </row>
    <row r="27" spans="2:20" ht="27.6" x14ac:dyDescent="0.3">
      <c r="B27" s="2">
        <v>25</v>
      </c>
      <c r="C27" s="2" t="s">
        <v>74</v>
      </c>
      <c r="D27" s="21" t="s">
        <v>495</v>
      </c>
      <c r="E27" s="11">
        <v>44</v>
      </c>
      <c r="F27" s="11">
        <v>45</v>
      </c>
      <c r="G27" s="11">
        <v>50</v>
      </c>
      <c r="H27" s="13">
        <v>79</v>
      </c>
      <c r="I27" s="13">
        <v>78</v>
      </c>
      <c r="J27" s="13">
        <v>22</v>
      </c>
      <c r="K27" s="12">
        <v>81</v>
      </c>
      <c r="L27" s="12">
        <v>79</v>
      </c>
      <c r="M27" s="12">
        <v>27</v>
      </c>
      <c r="N27" s="33">
        <v>46.333333333333336</v>
      </c>
      <c r="O27" s="33">
        <v>70.503597122302153</v>
      </c>
      <c r="P27" s="33">
        <v>68.345323741007178</v>
      </c>
      <c r="Q27" s="33">
        <v>52.517985611510795</v>
      </c>
      <c r="R27" s="33">
        <v>74.820143884892076</v>
      </c>
      <c r="S27" s="33">
        <v>70.503597122302153</v>
      </c>
      <c r="T27" s="33">
        <v>41.726618705035975</v>
      </c>
    </row>
    <row r="28" spans="2:20" ht="27.6" x14ac:dyDescent="0.3">
      <c r="B28" s="2">
        <v>26</v>
      </c>
      <c r="C28" s="2" t="s">
        <v>76</v>
      </c>
      <c r="D28" s="21" t="s">
        <v>496</v>
      </c>
      <c r="E28" s="11">
        <v>20</v>
      </c>
      <c r="F28" s="11">
        <v>30</v>
      </c>
      <c r="G28" s="11">
        <v>25</v>
      </c>
      <c r="H28" s="13">
        <v>59</v>
      </c>
      <c r="I28" s="13">
        <v>79</v>
      </c>
      <c r="J28" s="13">
        <v>10</v>
      </c>
      <c r="K28" s="12">
        <v>59</v>
      </c>
      <c r="L28" s="12">
        <v>79</v>
      </c>
      <c r="M28" s="12">
        <v>10</v>
      </c>
      <c r="N28" s="33">
        <v>25</v>
      </c>
      <c r="O28" s="33">
        <v>136</v>
      </c>
      <c r="P28" s="33">
        <v>216</v>
      </c>
      <c r="Q28" s="33">
        <v>60</v>
      </c>
      <c r="R28" s="33">
        <v>136</v>
      </c>
      <c r="S28" s="33">
        <v>216</v>
      </c>
      <c r="T28" s="33">
        <v>60</v>
      </c>
    </row>
    <row r="29" spans="2:20" ht="41.4" x14ac:dyDescent="0.3">
      <c r="B29" s="2">
        <v>27</v>
      </c>
      <c r="C29" s="2" t="s">
        <v>78</v>
      </c>
      <c r="D29" s="21" t="s">
        <v>497</v>
      </c>
      <c r="E29" s="11">
        <v>40</v>
      </c>
      <c r="F29" s="11">
        <v>45</v>
      </c>
      <c r="G29" s="11">
        <v>50</v>
      </c>
      <c r="H29" s="13">
        <v>60</v>
      </c>
      <c r="I29" s="13">
        <v>83</v>
      </c>
      <c r="J29" s="13">
        <v>23</v>
      </c>
      <c r="K29" s="12">
        <v>60</v>
      </c>
      <c r="L29" s="12">
        <v>83</v>
      </c>
      <c r="M29" s="12">
        <v>24</v>
      </c>
      <c r="N29" s="33">
        <v>45</v>
      </c>
      <c r="O29" s="33">
        <v>33.333333333333329</v>
      </c>
      <c r="P29" s="33">
        <v>84.444444444444443</v>
      </c>
      <c r="Q29" s="33">
        <v>48.888888888888886</v>
      </c>
      <c r="R29" s="33">
        <v>33.333333333333329</v>
      </c>
      <c r="S29" s="33">
        <v>84.444444444444443</v>
      </c>
      <c r="T29" s="33">
        <v>46.666666666666664</v>
      </c>
    </row>
    <row r="30" spans="2:20" ht="55.2" x14ac:dyDescent="0.3">
      <c r="B30" s="2">
        <v>28</v>
      </c>
      <c r="C30" s="2" t="s">
        <v>80</v>
      </c>
      <c r="D30" s="21" t="s">
        <v>498</v>
      </c>
      <c r="E30" s="11">
        <v>50</v>
      </c>
      <c r="F30" s="11">
        <v>65</v>
      </c>
      <c r="G30" s="11">
        <v>50</v>
      </c>
      <c r="H30" s="13">
        <v>69</v>
      </c>
      <c r="I30" s="13">
        <v>86</v>
      </c>
      <c r="J30" s="13">
        <v>35</v>
      </c>
      <c r="K30" s="12">
        <v>68</v>
      </c>
      <c r="L30" s="12">
        <v>86</v>
      </c>
      <c r="M30" s="12">
        <v>34</v>
      </c>
      <c r="N30" s="33">
        <v>55</v>
      </c>
      <c r="O30" s="33">
        <v>25.454545454545453</v>
      </c>
      <c r="P30" s="33">
        <v>56.36363636363636</v>
      </c>
      <c r="Q30" s="33">
        <v>36.363636363636367</v>
      </c>
      <c r="R30" s="33">
        <v>23.636363636363637</v>
      </c>
      <c r="S30" s="33">
        <v>56.36363636363636</v>
      </c>
      <c r="T30" s="33">
        <v>38.181818181818187</v>
      </c>
    </row>
    <row r="31" spans="2:20" ht="27.6" x14ac:dyDescent="0.3">
      <c r="B31" s="2">
        <v>29</v>
      </c>
      <c r="C31" s="2" t="s">
        <v>82</v>
      </c>
      <c r="D31" s="23" t="s">
        <v>499</v>
      </c>
      <c r="E31" s="11">
        <v>30</v>
      </c>
      <c r="F31" s="11">
        <v>50</v>
      </c>
      <c r="G31" s="11">
        <v>50</v>
      </c>
      <c r="H31" s="13">
        <v>49</v>
      </c>
      <c r="I31" s="13">
        <v>80</v>
      </c>
      <c r="J31" s="13">
        <v>24</v>
      </c>
      <c r="K31" s="12">
        <v>49</v>
      </c>
      <c r="L31" s="12">
        <v>80</v>
      </c>
      <c r="M31" s="12">
        <v>24</v>
      </c>
      <c r="N31" s="33">
        <v>43.333333333333336</v>
      </c>
      <c r="O31" s="33">
        <v>13.076923076923071</v>
      </c>
      <c r="P31" s="33">
        <v>84.615384615384599</v>
      </c>
      <c r="Q31" s="33">
        <v>44.61538461538462</v>
      </c>
      <c r="R31" s="33">
        <v>13.076923076923071</v>
      </c>
      <c r="S31" s="33">
        <v>84.615384615384599</v>
      </c>
      <c r="T31" s="33">
        <v>44.61538461538462</v>
      </c>
    </row>
    <row r="32" spans="2:20" ht="41.4" x14ac:dyDescent="0.3">
      <c r="B32" s="2">
        <v>30</v>
      </c>
      <c r="C32" s="2" t="s">
        <v>84</v>
      </c>
      <c r="D32" s="23" t="s">
        <v>522</v>
      </c>
      <c r="E32" s="11">
        <v>40</v>
      </c>
      <c r="F32" s="11">
        <v>55</v>
      </c>
      <c r="G32" s="11">
        <v>50</v>
      </c>
      <c r="H32" s="13">
        <v>72</v>
      </c>
      <c r="I32" s="13">
        <v>81</v>
      </c>
      <c r="J32" s="13">
        <v>21</v>
      </c>
      <c r="K32" s="12">
        <v>72</v>
      </c>
      <c r="L32" s="12">
        <v>81</v>
      </c>
      <c r="M32" s="12">
        <v>21</v>
      </c>
      <c r="N32" s="33">
        <v>48.333333333333336</v>
      </c>
      <c r="O32" s="33">
        <v>48.965517241379303</v>
      </c>
      <c r="P32" s="33">
        <v>67.586206896551715</v>
      </c>
      <c r="Q32" s="33">
        <v>56.551724137931039</v>
      </c>
      <c r="R32" s="33">
        <v>48.965517241379303</v>
      </c>
      <c r="S32" s="33">
        <v>67.586206896551715</v>
      </c>
      <c r="T32" s="33">
        <v>56.551724137931039</v>
      </c>
    </row>
    <row r="33" spans="2:20" x14ac:dyDescent="0.3">
      <c r="B33" s="2">
        <v>31</v>
      </c>
      <c r="C33" s="2" t="s">
        <v>86</v>
      </c>
      <c r="D33" s="21" t="s">
        <v>500</v>
      </c>
      <c r="E33" s="11">
        <v>0</v>
      </c>
      <c r="F33" s="11">
        <v>0</v>
      </c>
      <c r="G33" s="11">
        <v>0</v>
      </c>
      <c r="H33" s="13">
        <v>0</v>
      </c>
      <c r="I33" s="13">
        <v>27</v>
      </c>
      <c r="J33" s="13">
        <v>0</v>
      </c>
      <c r="K33" s="12">
        <v>0</v>
      </c>
      <c r="L33" s="12">
        <v>27</v>
      </c>
      <c r="M33" s="12">
        <v>0</v>
      </c>
      <c r="N33" s="33">
        <f>SUM(E33:G33)/3</f>
        <v>0</v>
      </c>
      <c r="O33" s="33">
        <v>100</v>
      </c>
      <c r="P33" s="33">
        <v>2600</v>
      </c>
      <c r="Q33" s="33">
        <v>100</v>
      </c>
      <c r="R33" s="33">
        <v>100</v>
      </c>
      <c r="S33" s="33">
        <v>2600</v>
      </c>
      <c r="T33" s="33">
        <v>100</v>
      </c>
    </row>
    <row r="34" spans="2:20" x14ac:dyDescent="0.3">
      <c r="B34" s="2">
        <v>32</v>
      </c>
      <c r="C34" s="2" t="s">
        <v>88</v>
      </c>
      <c r="D34" s="21" t="s">
        <v>357</v>
      </c>
      <c r="E34" s="11">
        <v>0</v>
      </c>
      <c r="F34" s="11">
        <v>0</v>
      </c>
      <c r="G34" s="11">
        <v>0</v>
      </c>
      <c r="H34" s="13">
        <v>0</v>
      </c>
      <c r="I34" s="13">
        <v>81</v>
      </c>
      <c r="J34" s="13">
        <v>0</v>
      </c>
      <c r="K34" s="12">
        <v>0</v>
      </c>
      <c r="L34" s="12">
        <v>81</v>
      </c>
      <c r="M34" s="12">
        <v>0</v>
      </c>
      <c r="N34" s="33">
        <f>SUM(E34:G34)/3</f>
        <v>0</v>
      </c>
      <c r="O34" s="33">
        <v>100</v>
      </c>
      <c r="P34" s="33">
        <v>8000</v>
      </c>
      <c r="Q34" s="33">
        <v>100</v>
      </c>
      <c r="R34" s="33">
        <v>100</v>
      </c>
      <c r="S34" s="33">
        <v>8000</v>
      </c>
      <c r="T34" s="33">
        <v>100</v>
      </c>
    </row>
    <row r="35" spans="2:20" ht="27.6" x14ac:dyDescent="0.3">
      <c r="B35" s="2">
        <v>33</v>
      </c>
      <c r="C35" s="2" t="s">
        <v>90</v>
      </c>
      <c r="D35" s="21" t="s">
        <v>501</v>
      </c>
      <c r="E35" s="11">
        <v>48</v>
      </c>
      <c r="F35" s="11">
        <v>50</v>
      </c>
      <c r="G35" s="11">
        <v>50</v>
      </c>
      <c r="H35" s="13">
        <v>58</v>
      </c>
      <c r="I35" s="13">
        <v>82</v>
      </c>
      <c r="J35" s="13">
        <v>37</v>
      </c>
      <c r="K35" s="12">
        <v>58</v>
      </c>
      <c r="L35" s="12">
        <v>83</v>
      </c>
      <c r="M35" s="12">
        <v>38</v>
      </c>
      <c r="N35" s="33">
        <v>49.333333333333336</v>
      </c>
      <c r="O35" s="33">
        <v>17.567567567567561</v>
      </c>
      <c r="P35" s="33">
        <v>66.21621621621621</v>
      </c>
      <c r="Q35" s="33">
        <v>25.000000000000007</v>
      </c>
      <c r="R35" s="33">
        <v>17.567567567567561</v>
      </c>
      <c r="S35" s="33">
        <v>68.243243243243228</v>
      </c>
      <c r="T35" s="33">
        <v>22.972972972972975</v>
      </c>
    </row>
    <row r="36" spans="2:20" ht="69" x14ac:dyDescent="0.3">
      <c r="B36" s="2">
        <v>34</v>
      </c>
      <c r="C36" s="2" t="s">
        <v>92</v>
      </c>
      <c r="D36" s="21" t="s">
        <v>502</v>
      </c>
      <c r="E36" s="11">
        <v>28</v>
      </c>
      <c r="F36" s="11">
        <v>30</v>
      </c>
      <c r="G36" s="11">
        <v>25</v>
      </c>
      <c r="H36" s="13">
        <v>13</v>
      </c>
      <c r="I36" s="13">
        <v>76</v>
      </c>
      <c r="J36" s="13">
        <v>8</v>
      </c>
      <c r="K36" s="12">
        <v>13</v>
      </c>
      <c r="L36" s="12">
        <v>76</v>
      </c>
      <c r="M36" s="12">
        <v>8</v>
      </c>
      <c r="N36" s="33">
        <v>27.666666666666668</v>
      </c>
      <c r="O36" s="33">
        <v>53.01204819277109</v>
      </c>
      <c r="P36" s="33">
        <v>174.69879518072287</v>
      </c>
      <c r="Q36" s="33">
        <v>71.084337349397586</v>
      </c>
      <c r="R36" s="33">
        <v>53.01204819277109</v>
      </c>
      <c r="S36" s="33">
        <v>174.69879518072287</v>
      </c>
      <c r="T36" s="33">
        <v>71.084337349397586</v>
      </c>
    </row>
    <row r="37" spans="2:20" x14ac:dyDescent="0.3">
      <c r="B37" s="2">
        <v>35</v>
      </c>
      <c r="C37" s="2" t="s">
        <v>93</v>
      </c>
      <c r="D37" s="21" t="s">
        <v>503</v>
      </c>
      <c r="E37" s="11">
        <v>45</v>
      </c>
      <c r="F37" s="11">
        <v>35</v>
      </c>
      <c r="G37" s="11">
        <v>50</v>
      </c>
      <c r="H37" s="13">
        <v>30</v>
      </c>
      <c r="I37" s="13">
        <v>74</v>
      </c>
      <c r="J37" s="13">
        <v>28</v>
      </c>
      <c r="K37" s="12">
        <v>30</v>
      </c>
      <c r="L37" s="12">
        <v>74</v>
      </c>
      <c r="M37" s="12">
        <v>28</v>
      </c>
      <c r="N37" s="33">
        <v>43.333333333333336</v>
      </c>
      <c r="O37" s="33">
        <v>30.76923076923077</v>
      </c>
      <c r="P37" s="33">
        <v>70.769230769230759</v>
      </c>
      <c r="Q37" s="33">
        <v>35.384615384615387</v>
      </c>
      <c r="R37" s="33">
        <v>30.76923076923077</v>
      </c>
      <c r="S37" s="33">
        <v>70.769230769230759</v>
      </c>
      <c r="T37" s="33">
        <v>35.384615384615387</v>
      </c>
    </row>
    <row r="38" spans="2:20" x14ac:dyDescent="0.3">
      <c r="B38" s="2">
        <v>36</v>
      </c>
      <c r="C38" s="2" t="s">
        <v>95</v>
      </c>
      <c r="D38" s="21" t="s">
        <v>504</v>
      </c>
      <c r="E38" s="11">
        <v>45</v>
      </c>
      <c r="F38" s="11">
        <v>35</v>
      </c>
      <c r="G38" s="11">
        <v>50</v>
      </c>
      <c r="H38" s="13">
        <v>30</v>
      </c>
      <c r="I38" s="13">
        <v>74</v>
      </c>
      <c r="J38" s="13">
        <v>28</v>
      </c>
      <c r="K38" s="12">
        <v>30</v>
      </c>
      <c r="L38" s="12">
        <v>74</v>
      </c>
      <c r="M38" s="12">
        <v>28</v>
      </c>
      <c r="N38" s="33">
        <v>43.333333333333336</v>
      </c>
      <c r="O38" s="33">
        <v>30.76923076923077</v>
      </c>
      <c r="P38" s="33">
        <v>70.769230769230759</v>
      </c>
      <c r="Q38" s="33">
        <v>35.384615384615387</v>
      </c>
      <c r="R38" s="33">
        <v>30.76923076923077</v>
      </c>
      <c r="S38" s="33">
        <v>70.769230769230759</v>
      </c>
      <c r="T38" s="33">
        <v>35.384615384615387</v>
      </c>
    </row>
    <row r="39" spans="2:20" ht="96.6" x14ac:dyDescent="0.3">
      <c r="B39" s="2">
        <v>37</v>
      </c>
      <c r="C39" s="2" t="s">
        <v>97</v>
      </c>
      <c r="D39" s="21" t="s">
        <v>505</v>
      </c>
      <c r="E39" s="11">
        <v>50</v>
      </c>
      <c r="F39" s="11">
        <v>65</v>
      </c>
      <c r="G39" s="11">
        <v>50</v>
      </c>
      <c r="H39" s="13">
        <v>80</v>
      </c>
      <c r="I39" s="13">
        <v>86</v>
      </c>
      <c r="J39" s="13">
        <v>22</v>
      </c>
      <c r="K39" s="12">
        <v>81</v>
      </c>
      <c r="L39" s="12">
        <v>86</v>
      </c>
      <c r="M39" s="12">
        <v>25</v>
      </c>
      <c r="N39" s="33">
        <v>55</v>
      </c>
      <c r="O39" s="33">
        <v>45.454545454545453</v>
      </c>
      <c r="P39" s="33">
        <v>56.36363636363636</v>
      </c>
      <c r="Q39" s="33">
        <v>60</v>
      </c>
      <c r="R39" s="33">
        <v>47.272727272727273</v>
      </c>
      <c r="S39" s="33">
        <v>56.36363636363636</v>
      </c>
      <c r="T39" s="33">
        <v>54.54545454545454</v>
      </c>
    </row>
    <row r="40" spans="2:20" ht="82.8" x14ac:dyDescent="0.3">
      <c r="B40" s="2">
        <v>38</v>
      </c>
      <c r="C40" s="2" t="s">
        <v>99</v>
      </c>
      <c r="D40" s="21" t="s">
        <v>506</v>
      </c>
      <c r="E40" s="11">
        <v>50</v>
      </c>
      <c r="F40" s="11">
        <v>65</v>
      </c>
      <c r="G40" s="11">
        <v>50</v>
      </c>
      <c r="H40" s="13">
        <v>79</v>
      </c>
      <c r="I40" s="13">
        <v>86</v>
      </c>
      <c r="J40" s="13">
        <v>24</v>
      </c>
      <c r="K40" s="12">
        <v>81</v>
      </c>
      <c r="L40" s="12">
        <v>87</v>
      </c>
      <c r="M40" s="12">
        <v>28</v>
      </c>
      <c r="N40" s="33">
        <v>55</v>
      </c>
      <c r="O40" s="33">
        <v>43.636363636363633</v>
      </c>
      <c r="P40" s="33">
        <v>56.36363636363636</v>
      </c>
      <c r="Q40" s="33">
        <v>56.36363636363636</v>
      </c>
      <c r="R40" s="33">
        <v>47.272727272727273</v>
      </c>
      <c r="S40" s="33">
        <v>58.18181818181818</v>
      </c>
      <c r="T40" s="33">
        <v>49.090909090909093</v>
      </c>
    </row>
    <row r="41" spans="2:20" ht="27.6" x14ac:dyDescent="0.3">
      <c r="B41" s="2">
        <v>39</v>
      </c>
      <c r="C41" s="2" t="s">
        <v>101</v>
      </c>
      <c r="D41" s="21" t="s">
        <v>507</v>
      </c>
      <c r="E41" s="11">
        <v>65</v>
      </c>
      <c r="F41" s="11">
        <v>55</v>
      </c>
      <c r="G41" s="11">
        <v>50</v>
      </c>
      <c r="H41" s="13">
        <v>62</v>
      </c>
      <c r="I41" s="13">
        <v>79</v>
      </c>
      <c r="J41" s="13">
        <v>13</v>
      </c>
      <c r="K41" s="12">
        <v>62</v>
      </c>
      <c r="L41" s="12">
        <v>79</v>
      </c>
      <c r="M41" s="12">
        <v>13</v>
      </c>
      <c r="N41" s="33">
        <v>56.666666666666664</v>
      </c>
      <c r="O41" s="33">
        <v>9.4117647058823568</v>
      </c>
      <c r="P41" s="33">
        <v>39.411764705882355</v>
      </c>
      <c r="Q41" s="33">
        <v>77.058823529411768</v>
      </c>
      <c r="R41" s="33">
        <v>9.4117647058823568</v>
      </c>
      <c r="S41" s="33">
        <v>39.411764705882355</v>
      </c>
      <c r="T41" s="33">
        <v>77.058823529411768</v>
      </c>
    </row>
    <row r="42" spans="2:20" x14ac:dyDescent="0.3">
      <c r="B42" s="2">
        <v>40</v>
      </c>
      <c r="C42" s="2" t="s">
        <v>103</v>
      </c>
      <c r="D42" s="21" t="s">
        <v>508</v>
      </c>
      <c r="E42" s="11">
        <v>35</v>
      </c>
      <c r="F42" s="11">
        <v>30</v>
      </c>
      <c r="G42" s="11">
        <v>25</v>
      </c>
      <c r="H42" s="13">
        <v>25</v>
      </c>
      <c r="I42" s="13">
        <v>70</v>
      </c>
      <c r="J42" s="13">
        <v>20</v>
      </c>
      <c r="K42" s="12">
        <v>25</v>
      </c>
      <c r="L42" s="12">
        <v>70</v>
      </c>
      <c r="M42" s="12">
        <v>20</v>
      </c>
      <c r="N42" s="33">
        <v>30</v>
      </c>
      <c r="O42" s="33">
        <v>16.666666666666664</v>
      </c>
      <c r="P42" s="33">
        <v>133.33333333333331</v>
      </c>
      <c r="Q42" s="33">
        <v>33.333333333333329</v>
      </c>
      <c r="R42" s="33">
        <v>16.666666666666664</v>
      </c>
      <c r="S42" s="33">
        <v>133.33333333333331</v>
      </c>
      <c r="T42" s="33">
        <v>33.333333333333329</v>
      </c>
    </row>
    <row r="43" spans="2:20" x14ac:dyDescent="0.3">
      <c r="B43" s="2">
        <v>41</v>
      </c>
      <c r="C43" s="2" t="s">
        <v>105</v>
      </c>
      <c r="D43" s="21" t="s">
        <v>509</v>
      </c>
      <c r="E43" s="11">
        <v>20</v>
      </c>
      <c r="F43" s="11">
        <v>20</v>
      </c>
      <c r="G43" s="11">
        <v>25</v>
      </c>
      <c r="H43" s="13">
        <v>15</v>
      </c>
      <c r="I43" s="13">
        <v>68</v>
      </c>
      <c r="J43" s="13">
        <v>11</v>
      </c>
      <c r="K43" s="12">
        <v>15</v>
      </c>
      <c r="L43" s="12">
        <v>68</v>
      </c>
      <c r="M43" s="12">
        <v>11</v>
      </c>
      <c r="N43" s="33">
        <v>21.666666666666668</v>
      </c>
      <c r="O43" s="33">
        <v>30.76923076923077</v>
      </c>
      <c r="P43" s="33">
        <v>213.84615384615381</v>
      </c>
      <c r="Q43" s="33">
        <v>49.230769230769234</v>
      </c>
      <c r="R43" s="33">
        <v>30.76923076923077</v>
      </c>
      <c r="S43" s="33">
        <v>213.84615384615381</v>
      </c>
      <c r="T43" s="33">
        <v>49.230769230769234</v>
      </c>
    </row>
    <row r="44" spans="2:20" ht="27.6" x14ac:dyDescent="0.3">
      <c r="B44" s="2">
        <v>42</v>
      </c>
      <c r="C44" s="2" t="s">
        <v>107</v>
      </c>
      <c r="D44" s="21" t="s">
        <v>510</v>
      </c>
      <c r="E44" s="11">
        <v>30</v>
      </c>
      <c r="F44" s="11">
        <v>25</v>
      </c>
      <c r="G44" s="11">
        <v>25</v>
      </c>
      <c r="H44" s="13">
        <v>49</v>
      </c>
      <c r="I44" s="13">
        <v>80</v>
      </c>
      <c r="J44" s="13">
        <v>19</v>
      </c>
      <c r="K44" s="12">
        <v>50</v>
      </c>
      <c r="L44" s="12">
        <v>81</v>
      </c>
      <c r="M44" s="12">
        <v>23</v>
      </c>
      <c r="N44" s="33">
        <v>26.666666666666668</v>
      </c>
      <c r="O44" s="33">
        <v>83.749999999999986</v>
      </c>
      <c r="P44" s="33">
        <v>199.99999999999997</v>
      </c>
      <c r="Q44" s="33">
        <v>28.750000000000004</v>
      </c>
      <c r="R44" s="33">
        <v>87.499999999999986</v>
      </c>
      <c r="S44" s="33">
        <v>203.74999999999997</v>
      </c>
      <c r="T44" s="33">
        <v>13.750000000000004</v>
      </c>
    </row>
    <row r="45" spans="2:20" ht="27.6" x14ac:dyDescent="0.3">
      <c r="B45" s="2">
        <v>43</v>
      </c>
      <c r="C45" s="2" t="s">
        <v>109</v>
      </c>
      <c r="D45" s="21" t="s">
        <v>511</v>
      </c>
      <c r="E45" s="11">
        <v>28</v>
      </c>
      <c r="F45" s="11">
        <v>25</v>
      </c>
      <c r="G45" s="11">
        <v>25</v>
      </c>
      <c r="H45" s="13">
        <v>38</v>
      </c>
      <c r="I45" s="13">
        <v>78</v>
      </c>
      <c r="J45" s="13">
        <v>22</v>
      </c>
      <c r="K45" s="12">
        <v>38</v>
      </c>
      <c r="L45" s="12">
        <v>78</v>
      </c>
      <c r="M45" s="12">
        <v>22</v>
      </c>
      <c r="N45" s="33">
        <v>26</v>
      </c>
      <c r="O45" s="33">
        <v>46.153846153846153</v>
      </c>
      <c r="P45" s="33">
        <v>200</v>
      </c>
      <c r="Q45" s="33">
        <v>15.384615384615385</v>
      </c>
      <c r="R45" s="33">
        <v>46.153846153846153</v>
      </c>
      <c r="S45" s="33">
        <v>200</v>
      </c>
      <c r="T45" s="33">
        <v>15.384615384615385</v>
      </c>
    </row>
    <row r="46" spans="2:20" ht="41.4" x14ac:dyDescent="0.3">
      <c r="B46" s="2">
        <v>44</v>
      </c>
      <c r="C46" s="2" t="s">
        <v>111</v>
      </c>
      <c r="D46" s="21" t="s">
        <v>512</v>
      </c>
      <c r="E46" s="11">
        <v>48</v>
      </c>
      <c r="F46" s="11">
        <v>40</v>
      </c>
      <c r="G46" s="11">
        <v>50</v>
      </c>
      <c r="H46" s="13">
        <v>67</v>
      </c>
      <c r="I46" s="13">
        <v>82</v>
      </c>
      <c r="J46" s="13">
        <v>17</v>
      </c>
      <c r="K46" s="12">
        <v>67</v>
      </c>
      <c r="L46" s="12">
        <v>82</v>
      </c>
      <c r="M46" s="12">
        <v>17</v>
      </c>
      <c r="N46" s="33">
        <v>46</v>
      </c>
      <c r="O46" s="33">
        <v>45.652173913043477</v>
      </c>
      <c r="P46" s="33">
        <v>78.260869565217391</v>
      </c>
      <c r="Q46" s="33">
        <v>63.04347826086957</v>
      </c>
      <c r="R46" s="33">
        <v>45.652173913043477</v>
      </c>
      <c r="S46" s="33">
        <v>78.260869565217391</v>
      </c>
      <c r="T46" s="33">
        <v>63.04347826086957</v>
      </c>
    </row>
    <row r="47" spans="2:20" ht="41.4" x14ac:dyDescent="0.3">
      <c r="B47" s="2">
        <v>45</v>
      </c>
      <c r="C47" s="2" t="s">
        <v>113</v>
      </c>
      <c r="D47" s="21" t="s">
        <v>513</v>
      </c>
      <c r="E47" s="11">
        <v>40</v>
      </c>
      <c r="F47" s="11">
        <v>35</v>
      </c>
      <c r="G47" s="11">
        <v>50</v>
      </c>
      <c r="H47" s="13">
        <v>52</v>
      </c>
      <c r="I47" s="13">
        <v>80</v>
      </c>
      <c r="J47" s="13">
        <v>17</v>
      </c>
      <c r="K47" s="12">
        <v>58</v>
      </c>
      <c r="L47" s="12">
        <v>80</v>
      </c>
      <c r="M47" s="12">
        <v>21</v>
      </c>
      <c r="N47" s="33">
        <v>41.666666666666664</v>
      </c>
      <c r="O47" s="33">
        <v>24.800000000000008</v>
      </c>
      <c r="P47" s="33">
        <v>92.000000000000014</v>
      </c>
      <c r="Q47" s="33">
        <v>59.199999999999996</v>
      </c>
      <c r="R47" s="33">
        <v>39.20000000000001</v>
      </c>
      <c r="S47" s="33">
        <v>92.000000000000014</v>
      </c>
      <c r="T47" s="33">
        <v>49.6</v>
      </c>
    </row>
    <row r="48" spans="2:20" ht="41.4" x14ac:dyDescent="0.3">
      <c r="B48" s="2">
        <v>46</v>
      </c>
      <c r="C48" s="2" t="s">
        <v>115</v>
      </c>
      <c r="D48" s="21" t="s">
        <v>514</v>
      </c>
      <c r="E48" s="11">
        <v>60</v>
      </c>
      <c r="F48" s="11">
        <v>65</v>
      </c>
      <c r="G48" s="11">
        <v>50</v>
      </c>
      <c r="H48" s="13">
        <v>74</v>
      </c>
      <c r="I48" s="13">
        <v>85</v>
      </c>
      <c r="J48" s="13">
        <v>31</v>
      </c>
      <c r="K48" s="12">
        <v>74</v>
      </c>
      <c r="L48" s="12">
        <v>85</v>
      </c>
      <c r="M48" s="12">
        <v>31</v>
      </c>
      <c r="N48" s="33">
        <v>58.333333333333336</v>
      </c>
      <c r="O48" s="33">
        <v>26.857142857142851</v>
      </c>
      <c r="P48" s="33">
        <v>45.714285714285708</v>
      </c>
      <c r="Q48" s="33">
        <v>46.857142857142861</v>
      </c>
      <c r="R48" s="33">
        <v>26.857142857142851</v>
      </c>
      <c r="S48" s="33">
        <v>45.714285714285708</v>
      </c>
      <c r="T48" s="33">
        <v>46.857142857142861</v>
      </c>
    </row>
    <row r="49" spans="2:20" ht="27.6" x14ac:dyDescent="0.3">
      <c r="B49" s="2">
        <v>47</v>
      </c>
      <c r="C49" s="2" t="s">
        <v>117</v>
      </c>
      <c r="D49" s="21" t="s">
        <v>515</v>
      </c>
      <c r="E49" s="11">
        <v>50</v>
      </c>
      <c r="F49" s="11">
        <v>60</v>
      </c>
      <c r="G49" s="11">
        <v>50</v>
      </c>
      <c r="H49" s="13">
        <v>76</v>
      </c>
      <c r="I49" s="13">
        <v>82</v>
      </c>
      <c r="J49" s="13">
        <v>23</v>
      </c>
      <c r="K49" s="12">
        <v>82</v>
      </c>
      <c r="L49" s="12">
        <v>83</v>
      </c>
      <c r="M49" s="12">
        <v>33</v>
      </c>
      <c r="N49" s="33">
        <v>53.333333333333336</v>
      </c>
      <c r="O49" s="33">
        <v>42.499999999999993</v>
      </c>
      <c r="P49" s="33">
        <v>53.75</v>
      </c>
      <c r="Q49" s="33">
        <v>56.875</v>
      </c>
      <c r="R49" s="33">
        <v>53.75</v>
      </c>
      <c r="S49" s="33">
        <v>55.624999999999993</v>
      </c>
      <c r="T49" s="33">
        <v>38.125</v>
      </c>
    </row>
    <row r="50" spans="2:20" ht="27.6" x14ac:dyDescent="0.3">
      <c r="B50" s="2">
        <v>48</v>
      </c>
      <c r="C50" s="2" t="s">
        <v>119</v>
      </c>
      <c r="D50" s="21" t="s">
        <v>516</v>
      </c>
      <c r="E50" s="11">
        <v>37</v>
      </c>
      <c r="F50" s="11">
        <v>35</v>
      </c>
      <c r="G50" s="11">
        <v>25</v>
      </c>
      <c r="H50" s="13">
        <v>64</v>
      </c>
      <c r="I50" s="13">
        <v>82</v>
      </c>
      <c r="J50" s="13">
        <v>26</v>
      </c>
      <c r="K50" s="12">
        <v>64</v>
      </c>
      <c r="L50" s="12">
        <v>82</v>
      </c>
      <c r="M50" s="12">
        <v>26</v>
      </c>
      <c r="N50" s="33">
        <v>32.333333333333336</v>
      </c>
      <c r="O50" s="33">
        <v>97.938144329896886</v>
      </c>
      <c r="P50" s="33">
        <v>153.60824742268039</v>
      </c>
      <c r="Q50" s="33">
        <v>19.587628865979386</v>
      </c>
      <c r="R50" s="33">
        <v>97.938144329896886</v>
      </c>
      <c r="S50" s="33">
        <v>153.60824742268039</v>
      </c>
      <c r="T50" s="33">
        <v>19.587628865979386</v>
      </c>
    </row>
    <row r="51" spans="2:20" ht="96.6" x14ac:dyDescent="0.3">
      <c r="B51" s="2">
        <v>49</v>
      </c>
      <c r="C51" s="2" t="s">
        <v>121</v>
      </c>
      <c r="D51" s="21" t="s">
        <v>517</v>
      </c>
      <c r="E51" s="11">
        <v>38</v>
      </c>
      <c r="F51" s="11">
        <v>55</v>
      </c>
      <c r="G51" s="11">
        <v>50</v>
      </c>
      <c r="H51" s="13">
        <v>47</v>
      </c>
      <c r="I51" s="13">
        <v>83</v>
      </c>
      <c r="J51" s="13">
        <v>8</v>
      </c>
      <c r="K51" s="12">
        <v>50</v>
      </c>
      <c r="L51" s="12">
        <v>83</v>
      </c>
      <c r="M51" s="12">
        <v>8</v>
      </c>
      <c r="N51" s="33">
        <v>47.666666666666664</v>
      </c>
      <c r="O51" s="33">
        <v>1.3986013986013937</v>
      </c>
      <c r="P51" s="33">
        <v>74.125874125874134</v>
      </c>
      <c r="Q51" s="33">
        <v>83.216783216783213</v>
      </c>
      <c r="R51" s="33">
        <v>4.8951048951049003</v>
      </c>
      <c r="S51" s="33">
        <v>74.125874125874134</v>
      </c>
      <c r="T51" s="33">
        <v>83.216783216783213</v>
      </c>
    </row>
    <row r="52" spans="2:20" ht="55.2" x14ac:dyDescent="0.3">
      <c r="B52" s="2">
        <v>50</v>
      </c>
      <c r="C52" s="2" t="s">
        <v>123</v>
      </c>
      <c r="D52" s="21" t="s">
        <v>518</v>
      </c>
      <c r="E52" s="11">
        <v>40</v>
      </c>
      <c r="F52" s="11">
        <v>56</v>
      </c>
      <c r="G52" s="11">
        <v>50</v>
      </c>
      <c r="H52" s="13">
        <v>48</v>
      </c>
      <c r="I52" s="13">
        <v>81</v>
      </c>
      <c r="J52" s="13">
        <v>15</v>
      </c>
      <c r="K52" s="12">
        <v>51</v>
      </c>
      <c r="L52" s="12">
        <v>81</v>
      </c>
      <c r="M52" s="12">
        <v>18</v>
      </c>
      <c r="N52" s="33">
        <v>48.666666666666664</v>
      </c>
      <c r="O52" s="33">
        <v>1.3698630136986254</v>
      </c>
      <c r="P52" s="33">
        <v>66.438356164383578</v>
      </c>
      <c r="Q52" s="33">
        <v>69.178082191780817</v>
      </c>
      <c r="R52" s="33">
        <v>4.7945205479452104</v>
      </c>
      <c r="S52" s="33">
        <v>66.438356164383578</v>
      </c>
      <c r="T52" s="33">
        <v>63.013698630136986</v>
      </c>
    </row>
    <row r="53" spans="2:20" x14ac:dyDescent="0.3">
      <c r="B53" s="2">
        <v>51</v>
      </c>
      <c r="C53" s="2" t="s">
        <v>125</v>
      </c>
      <c r="D53" s="21" t="s">
        <v>519</v>
      </c>
      <c r="E53" s="11">
        <v>10</v>
      </c>
      <c r="F53" s="11">
        <v>5</v>
      </c>
      <c r="G53" s="11">
        <v>10</v>
      </c>
      <c r="H53" s="13">
        <v>60</v>
      </c>
      <c r="I53" s="13">
        <v>59</v>
      </c>
      <c r="J53" s="13">
        <v>8</v>
      </c>
      <c r="K53" s="12">
        <v>60</v>
      </c>
      <c r="L53" s="12">
        <v>59</v>
      </c>
      <c r="M53" s="12">
        <v>8</v>
      </c>
      <c r="N53" s="33">
        <v>8.3333333333333339</v>
      </c>
      <c r="O53" s="33">
        <v>619.99999999999989</v>
      </c>
      <c r="P53" s="33">
        <v>607.99999999999989</v>
      </c>
      <c r="Q53" s="33">
        <v>4.0000000000000071</v>
      </c>
      <c r="R53" s="33">
        <v>619.99999999999989</v>
      </c>
      <c r="S53" s="33">
        <v>607.99999999999989</v>
      </c>
      <c r="T53" s="33">
        <v>4.0000000000000071</v>
      </c>
    </row>
    <row r="54" spans="2:20" ht="27.6" x14ac:dyDescent="0.3">
      <c r="B54" s="2">
        <v>52</v>
      </c>
      <c r="C54" s="2" t="s">
        <v>127</v>
      </c>
      <c r="D54" s="21" t="s">
        <v>520</v>
      </c>
      <c r="E54" s="11">
        <v>30</v>
      </c>
      <c r="F54" s="11">
        <v>35</v>
      </c>
      <c r="G54" s="11">
        <v>25</v>
      </c>
      <c r="H54" s="13">
        <v>63</v>
      </c>
      <c r="I54" s="13">
        <v>81</v>
      </c>
      <c r="J54" s="13">
        <v>17</v>
      </c>
      <c r="K54" s="12">
        <v>63</v>
      </c>
      <c r="L54" s="12">
        <v>81</v>
      </c>
      <c r="M54" s="12">
        <v>17</v>
      </c>
      <c r="N54" s="33">
        <v>30</v>
      </c>
      <c r="O54" s="33">
        <v>110.00000000000001</v>
      </c>
      <c r="P54" s="33">
        <v>170</v>
      </c>
      <c r="Q54" s="33">
        <v>43.333333333333336</v>
      </c>
      <c r="R54" s="33">
        <v>110.00000000000001</v>
      </c>
      <c r="S54" s="33">
        <v>170</v>
      </c>
      <c r="T54" s="33">
        <v>43.333333333333336</v>
      </c>
    </row>
    <row r="55" spans="2:20" x14ac:dyDescent="0.3">
      <c r="B55" s="2"/>
      <c r="C55" s="2"/>
      <c r="D55" s="21"/>
      <c r="E55" s="11"/>
      <c r="F55" s="11"/>
      <c r="G55" s="11"/>
      <c r="H55" s="13"/>
      <c r="I55" s="13"/>
      <c r="J55" s="13"/>
      <c r="K55" s="12"/>
      <c r="L55" s="12"/>
      <c r="M55" s="12"/>
    </row>
    <row r="56" spans="2:20" x14ac:dyDescent="0.3">
      <c r="B56" s="2"/>
      <c r="C56" s="2"/>
      <c r="D56" s="21"/>
      <c r="E56" s="11"/>
      <c r="F56" s="11"/>
      <c r="G56" s="11"/>
      <c r="H56" s="13"/>
      <c r="I56" s="13"/>
      <c r="J56" s="13"/>
      <c r="K56" s="12"/>
      <c r="L56" s="12"/>
      <c r="M56" s="12"/>
    </row>
    <row r="57" spans="2:20" x14ac:dyDescent="0.3">
      <c r="B57" s="5"/>
      <c r="C57" s="5"/>
      <c r="D57" s="21"/>
      <c r="E57" s="11"/>
      <c r="F57" s="11"/>
      <c r="G57" s="11"/>
      <c r="H57" s="13"/>
      <c r="I57" s="13"/>
      <c r="J57" s="13"/>
      <c r="K57" s="12"/>
      <c r="L57" s="20"/>
      <c r="M57" s="20"/>
    </row>
    <row r="58" spans="2:20" x14ac:dyDescent="0.3">
      <c r="B58" s="5"/>
      <c r="C58" s="5"/>
      <c r="D58" s="21"/>
      <c r="E58" s="11"/>
      <c r="F58" s="11"/>
      <c r="G58" s="11"/>
      <c r="H58" s="13"/>
      <c r="I58" s="13"/>
      <c r="J58" s="13"/>
      <c r="K58" s="12"/>
      <c r="L58" s="20"/>
      <c r="M58" s="20"/>
    </row>
    <row r="59" spans="2:20" x14ac:dyDescent="0.3">
      <c r="B59" s="5"/>
      <c r="C59" s="5"/>
      <c r="D59" s="21"/>
      <c r="E59" s="11"/>
      <c r="F59" s="11"/>
      <c r="G59" s="11"/>
      <c r="H59" s="13"/>
      <c r="I59" s="13"/>
      <c r="J59" s="13"/>
      <c r="K59" s="12"/>
      <c r="L59" s="20"/>
      <c r="M59" s="20"/>
    </row>
    <row r="63" spans="2:20" x14ac:dyDescent="0.3">
      <c r="B63" s="33" t="s">
        <v>574</v>
      </c>
      <c r="C63" s="33">
        <v>52</v>
      </c>
      <c r="O63" s="33">
        <v>65.384664598831634</v>
      </c>
      <c r="P63" s="33">
        <v>327.98540656626432</v>
      </c>
      <c r="Q63" s="33">
        <v>53.37131883058256</v>
      </c>
      <c r="R63" s="33">
        <v>66.479420986283188</v>
      </c>
      <c r="S63" s="33">
        <v>328.28580250123764</v>
      </c>
      <c r="T63" s="33">
        <v>51.234864333313276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T63"/>
  <sheetViews>
    <sheetView topLeftCell="A45" zoomScaleNormal="100" workbookViewId="0">
      <selection activeCell="E3" sqref="E3:G52"/>
    </sheetView>
  </sheetViews>
  <sheetFormatPr defaultRowHeight="14.4" x14ac:dyDescent="0.3"/>
  <cols>
    <col min="4" max="4" width="61.5546875" style="27" customWidth="1"/>
    <col min="5" max="10" width="9.109375" style="1"/>
    <col min="11" max="11" width="9" style="1" bestFit="1" customWidth="1"/>
  </cols>
  <sheetData>
    <row r="2" spans="2:20" ht="43.2" x14ac:dyDescent="0.3">
      <c r="B2" s="6" t="s">
        <v>3</v>
      </c>
      <c r="C2" s="6" t="s">
        <v>25</v>
      </c>
      <c r="D2" s="24"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55.2" x14ac:dyDescent="0.3">
      <c r="B3" s="2">
        <v>1</v>
      </c>
      <c r="C3" s="2" t="s">
        <v>34</v>
      </c>
      <c r="D3" s="25" t="s">
        <v>523</v>
      </c>
      <c r="E3" s="10">
        <v>30</v>
      </c>
      <c r="F3" s="11">
        <v>35</v>
      </c>
      <c r="G3" s="11">
        <v>25</v>
      </c>
      <c r="H3" s="13">
        <v>42</v>
      </c>
      <c r="I3" s="13">
        <v>76</v>
      </c>
      <c r="J3" s="13">
        <v>25</v>
      </c>
      <c r="K3" s="12">
        <v>38</v>
      </c>
      <c r="L3" s="12">
        <v>76</v>
      </c>
      <c r="M3" s="12">
        <v>24</v>
      </c>
      <c r="N3" s="32">
        <v>30</v>
      </c>
      <c r="O3" s="33">
        <v>40</v>
      </c>
      <c r="P3" s="33">
        <v>153.33333333333334</v>
      </c>
      <c r="Q3" s="33">
        <v>16.666666666666664</v>
      </c>
      <c r="R3" s="33">
        <v>26.666666666666668</v>
      </c>
      <c r="S3" s="33">
        <v>153.33333333333334</v>
      </c>
      <c r="T3" s="33">
        <v>20</v>
      </c>
    </row>
    <row r="4" spans="2:20" ht="55.2" x14ac:dyDescent="0.3">
      <c r="B4" s="2">
        <v>2</v>
      </c>
      <c r="C4" s="2" t="s">
        <v>36</v>
      </c>
      <c r="D4" s="26" t="s">
        <v>524</v>
      </c>
      <c r="E4" s="10">
        <v>30</v>
      </c>
      <c r="F4" s="11">
        <v>85</v>
      </c>
      <c r="G4" s="11">
        <v>75</v>
      </c>
      <c r="H4" s="13">
        <v>43</v>
      </c>
      <c r="I4" s="13">
        <v>80</v>
      </c>
      <c r="J4" s="13">
        <v>23</v>
      </c>
      <c r="K4" s="12">
        <v>45</v>
      </c>
      <c r="L4" s="12">
        <v>81</v>
      </c>
      <c r="M4" s="12">
        <v>19</v>
      </c>
      <c r="N4" s="32">
        <v>63.333333333333336</v>
      </c>
      <c r="O4" s="33">
        <v>32.10526315789474</v>
      </c>
      <c r="P4" s="33">
        <v>26.315789473684205</v>
      </c>
      <c r="Q4" s="33">
        <v>63.684210526315788</v>
      </c>
      <c r="R4" s="33">
        <v>28.947368421052634</v>
      </c>
      <c r="S4" s="33">
        <v>27.89473684210526</v>
      </c>
      <c r="T4" s="33">
        <v>70</v>
      </c>
    </row>
    <row r="5" spans="2:20" x14ac:dyDescent="0.3">
      <c r="B5" s="2">
        <v>3</v>
      </c>
      <c r="C5" s="2" t="s">
        <v>38</v>
      </c>
      <c r="D5" s="26" t="s">
        <v>525</v>
      </c>
      <c r="E5" s="10">
        <v>18</v>
      </c>
      <c r="F5" s="11">
        <v>25</v>
      </c>
      <c r="G5" s="11">
        <v>25</v>
      </c>
      <c r="H5" s="13">
        <v>14</v>
      </c>
      <c r="I5" s="13">
        <v>49</v>
      </c>
      <c r="J5" s="13">
        <v>6</v>
      </c>
      <c r="K5" s="12">
        <v>14</v>
      </c>
      <c r="L5" s="12">
        <v>49</v>
      </c>
      <c r="M5" s="12">
        <v>7</v>
      </c>
      <c r="N5" s="32">
        <v>22.666666666666668</v>
      </c>
      <c r="O5" s="33">
        <v>38.235294117647065</v>
      </c>
      <c r="P5" s="33">
        <v>116.17647058823528</v>
      </c>
      <c r="Q5" s="33">
        <v>73.529411764705884</v>
      </c>
      <c r="R5" s="33">
        <v>38.235294117647065</v>
      </c>
      <c r="S5" s="33">
        <v>116.17647058823528</v>
      </c>
      <c r="T5" s="33">
        <v>69.117647058823522</v>
      </c>
    </row>
    <row r="6" spans="2:20" ht="55.2" x14ac:dyDescent="0.3">
      <c r="B6" s="2">
        <v>4</v>
      </c>
      <c r="C6" s="2" t="s">
        <v>40</v>
      </c>
      <c r="D6" s="26" t="s">
        <v>524</v>
      </c>
      <c r="E6" s="10">
        <v>30</v>
      </c>
      <c r="F6" s="11">
        <v>85</v>
      </c>
      <c r="G6" s="11">
        <v>75</v>
      </c>
      <c r="H6" s="13">
        <v>43</v>
      </c>
      <c r="I6" s="13">
        <v>80</v>
      </c>
      <c r="J6" s="13">
        <v>23</v>
      </c>
      <c r="K6" s="12">
        <v>45</v>
      </c>
      <c r="L6" s="12">
        <v>81</v>
      </c>
      <c r="M6" s="12">
        <v>19</v>
      </c>
      <c r="N6" s="32">
        <v>63.333333333333336</v>
      </c>
      <c r="O6" s="33">
        <v>32.10526315789474</v>
      </c>
      <c r="P6" s="33">
        <v>26.315789473684205</v>
      </c>
      <c r="Q6" s="33">
        <v>63.684210526315788</v>
      </c>
      <c r="R6" s="33">
        <v>28.947368421052634</v>
      </c>
      <c r="S6" s="33">
        <v>27.89473684210526</v>
      </c>
      <c r="T6" s="33">
        <v>70</v>
      </c>
    </row>
    <row r="7" spans="2:20" x14ac:dyDescent="0.3">
      <c r="B7" s="2">
        <v>5</v>
      </c>
      <c r="C7" s="2" t="s">
        <v>42</v>
      </c>
      <c r="D7" s="26" t="s">
        <v>526</v>
      </c>
      <c r="E7" s="10">
        <v>10</v>
      </c>
      <c r="F7" s="11">
        <v>25</v>
      </c>
      <c r="G7" s="11">
        <v>10</v>
      </c>
      <c r="H7" s="13">
        <v>0</v>
      </c>
      <c r="I7" s="13">
        <v>47</v>
      </c>
      <c r="J7" s="13">
        <v>0</v>
      </c>
      <c r="K7" s="12">
        <v>0</v>
      </c>
      <c r="L7" s="12">
        <v>47</v>
      </c>
      <c r="M7" s="12">
        <v>0</v>
      </c>
      <c r="N7" s="32">
        <v>15</v>
      </c>
      <c r="O7" s="33">
        <v>100</v>
      </c>
      <c r="P7" s="33">
        <v>213.33333333333334</v>
      </c>
      <c r="Q7" s="33">
        <v>100</v>
      </c>
      <c r="R7" s="33">
        <v>100</v>
      </c>
      <c r="S7" s="33">
        <v>213.33333333333334</v>
      </c>
      <c r="T7" s="33">
        <v>100</v>
      </c>
    </row>
    <row r="8" spans="2:20" ht="55.2" x14ac:dyDescent="0.3">
      <c r="B8" s="2">
        <v>6</v>
      </c>
      <c r="C8" s="2" t="s">
        <v>44</v>
      </c>
      <c r="D8" s="25" t="s">
        <v>524</v>
      </c>
      <c r="E8" s="10">
        <v>30</v>
      </c>
      <c r="F8" s="11">
        <v>75</v>
      </c>
      <c r="G8" s="11">
        <v>50</v>
      </c>
      <c r="H8" s="13">
        <v>43</v>
      </c>
      <c r="I8" s="13">
        <v>80</v>
      </c>
      <c r="J8" s="13">
        <v>23</v>
      </c>
      <c r="K8" s="12">
        <v>45</v>
      </c>
      <c r="L8" s="12">
        <v>81</v>
      </c>
      <c r="M8" s="12">
        <v>19</v>
      </c>
      <c r="N8" s="32">
        <v>51.666666666666664</v>
      </c>
      <c r="O8" s="33">
        <v>16.774193548387093</v>
      </c>
      <c r="P8" s="33">
        <v>54.838709677419359</v>
      </c>
      <c r="Q8" s="33">
        <v>55.483870967741936</v>
      </c>
      <c r="R8" s="33">
        <v>12.90322580645161</v>
      </c>
      <c r="S8" s="33">
        <v>56.77419354838711</v>
      </c>
      <c r="T8" s="33">
        <v>63.225806451612897</v>
      </c>
    </row>
    <row r="9" spans="2:20" ht="27.6" x14ac:dyDescent="0.3">
      <c r="B9" s="2">
        <v>7</v>
      </c>
      <c r="C9" s="2" t="s">
        <v>46</v>
      </c>
      <c r="D9" s="26" t="s">
        <v>527</v>
      </c>
      <c r="E9" s="10">
        <v>50</v>
      </c>
      <c r="F9" s="11">
        <v>70</v>
      </c>
      <c r="G9" s="11">
        <v>50</v>
      </c>
      <c r="H9" s="13">
        <v>48</v>
      </c>
      <c r="I9" s="13">
        <v>78</v>
      </c>
      <c r="J9" s="13">
        <v>33</v>
      </c>
      <c r="K9" s="12">
        <v>53</v>
      </c>
      <c r="L9" s="12">
        <v>77</v>
      </c>
      <c r="M9" s="12">
        <v>29</v>
      </c>
      <c r="N9" s="32">
        <v>56.666666666666664</v>
      </c>
      <c r="O9" s="33">
        <v>15.294117647058819</v>
      </c>
      <c r="P9" s="33">
        <v>37.64705882352942</v>
      </c>
      <c r="Q9" s="33">
        <v>41.764705882352935</v>
      </c>
      <c r="R9" s="33">
        <v>6.4705882352941142</v>
      </c>
      <c r="S9" s="33">
        <v>35.882352941176478</v>
      </c>
      <c r="T9" s="33">
        <v>48.823529411764703</v>
      </c>
    </row>
    <row r="10" spans="2:20" ht="96.6" x14ac:dyDescent="0.3">
      <c r="B10" s="2">
        <v>8</v>
      </c>
      <c r="C10" s="2" t="s">
        <v>48</v>
      </c>
      <c r="D10" s="26" t="s">
        <v>528</v>
      </c>
      <c r="E10" s="10">
        <v>40</v>
      </c>
      <c r="F10" s="11">
        <v>70</v>
      </c>
      <c r="G10" s="11">
        <v>50</v>
      </c>
      <c r="H10" s="13">
        <v>33</v>
      </c>
      <c r="I10" s="13">
        <v>80</v>
      </c>
      <c r="J10" s="13">
        <v>8</v>
      </c>
      <c r="K10" s="12">
        <v>31</v>
      </c>
      <c r="L10" s="12">
        <v>79</v>
      </c>
      <c r="M10" s="12">
        <v>8</v>
      </c>
      <c r="N10" s="32">
        <v>53.333333333333336</v>
      </c>
      <c r="O10" s="33">
        <v>38.125</v>
      </c>
      <c r="P10" s="33">
        <v>49.999999999999993</v>
      </c>
      <c r="Q10" s="33">
        <v>85</v>
      </c>
      <c r="R10" s="33">
        <v>41.875</v>
      </c>
      <c r="S10" s="33">
        <v>48.124999999999993</v>
      </c>
      <c r="T10" s="33">
        <v>85</v>
      </c>
    </row>
    <row r="11" spans="2:20" ht="82.8" x14ac:dyDescent="0.3">
      <c r="B11" s="2">
        <v>9</v>
      </c>
      <c r="C11" s="2" t="s">
        <v>50</v>
      </c>
      <c r="D11" s="26" t="s">
        <v>529</v>
      </c>
      <c r="E11" s="10">
        <v>50</v>
      </c>
      <c r="F11" s="11">
        <v>85</v>
      </c>
      <c r="G11" s="11">
        <v>75</v>
      </c>
      <c r="H11" s="13">
        <v>45</v>
      </c>
      <c r="I11" s="13">
        <v>81</v>
      </c>
      <c r="J11" s="13">
        <v>18</v>
      </c>
      <c r="K11" s="12">
        <v>46</v>
      </c>
      <c r="L11" s="12">
        <v>81</v>
      </c>
      <c r="M11" s="12">
        <v>15</v>
      </c>
      <c r="N11" s="32">
        <v>70</v>
      </c>
      <c r="O11" s="33">
        <v>35.714285714285715</v>
      </c>
      <c r="P11" s="33">
        <v>15.714285714285714</v>
      </c>
      <c r="Q11" s="33">
        <v>74.285714285714292</v>
      </c>
      <c r="R11" s="33">
        <v>34.285714285714285</v>
      </c>
      <c r="S11" s="33">
        <v>15.714285714285714</v>
      </c>
      <c r="T11" s="33">
        <v>78.571428571428569</v>
      </c>
    </row>
    <row r="12" spans="2:20" ht="96.6" x14ac:dyDescent="0.3">
      <c r="B12" s="2">
        <v>10</v>
      </c>
      <c r="C12" s="2" t="s">
        <v>51</v>
      </c>
      <c r="D12" s="26" t="s">
        <v>530</v>
      </c>
      <c r="E12" s="10">
        <v>38</v>
      </c>
      <c r="F12" s="11">
        <v>85</v>
      </c>
      <c r="G12" s="11">
        <v>75</v>
      </c>
      <c r="H12" s="13">
        <v>49</v>
      </c>
      <c r="I12" s="13">
        <v>81</v>
      </c>
      <c r="J12" s="13">
        <v>26</v>
      </c>
      <c r="K12" s="12">
        <v>47</v>
      </c>
      <c r="L12" s="12">
        <v>80</v>
      </c>
      <c r="M12" s="12">
        <v>27</v>
      </c>
      <c r="N12" s="32">
        <v>66</v>
      </c>
      <c r="O12" s="33">
        <v>25.757575757575758</v>
      </c>
      <c r="P12" s="33">
        <v>22.727272727272727</v>
      </c>
      <c r="Q12" s="33">
        <v>60.606060606060609</v>
      </c>
      <c r="R12" s="33">
        <v>28.787878787878789</v>
      </c>
      <c r="S12" s="33">
        <v>21.212121212121211</v>
      </c>
      <c r="T12" s="33">
        <v>59.090909090909093</v>
      </c>
    </row>
    <row r="13" spans="2:20" ht="27.6" x14ac:dyDescent="0.3">
      <c r="B13" s="2">
        <v>11</v>
      </c>
      <c r="C13" s="2" t="s">
        <v>52</v>
      </c>
      <c r="D13" s="26" t="s">
        <v>531</v>
      </c>
      <c r="E13" s="10">
        <v>32</v>
      </c>
      <c r="F13" s="11">
        <v>30</v>
      </c>
      <c r="G13" s="11">
        <v>25</v>
      </c>
      <c r="H13" s="13">
        <v>22</v>
      </c>
      <c r="I13" s="13">
        <v>74</v>
      </c>
      <c r="J13" s="13">
        <v>10</v>
      </c>
      <c r="K13" s="12">
        <v>27</v>
      </c>
      <c r="L13" s="12">
        <v>75</v>
      </c>
      <c r="M13" s="12">
        <v>15</v>
      </c>
      <c r="N13" s="32">
        <v>29</v>
      </c>
      <c r="O13" s="33">
        <v>24.137931034482758</v>
      </c>
      <c r="P13" s="33">
        <v>155.17241379310346</v>
      </c>
      <c r="Q13" s="33">
        <v>65.517241379310349</v>
      </c>
      <c r="R13" s="33">
        <v>6.8965517241379306</v>
      </c>
      <c r="S13" s="33">
        <v>158.62068965517241</v>
      </c>
      <c r="T13" s="33">
        <v>48.275862068965516</v>
      </c>
    </row>
    <row r="14" spans="2:20" x14ac:dyDescent="0.3">
      <c r="B14" s="2">
        <v>12</v>
      </c>
      <c r="C14" s="2" t="s">
        <v>54</v>
      </c>
      <c r="D14" s="26" t="s">
        <v>532</v>
      </c>
      <c r="E14" s="10">
        <v>16</v>
      </c>
      <c r="F14" s="11">
        <v>15</v>
      </c>
      <c r="G14" s="11">
        <v>25</v>
      </c>
      <c r="H14" s="13">
        <v>0</v>
      </c>
      <c r="I14" s="13">
        <v>55</v>
      </c>
      <c r="J14" s="13">
        <v>0</v>
      </c>
      <c r="K14" s="12">
        <v>22</v>
      </c>
      <c r="L14" s="12">
        <v>59</v>
      </c>
      <c r="M14" s="12">
        <v>6</v>
      </c>
      <c r="N14" s="32">
        <v>18.666666666666668</v>
      </c>
      <c r="O14" s="33">
        <v>100</v>
      </c>
      <c r="P14" s="33">
        <v>194.64285714285708</v>
      </c>
      <c r="Q14" s="33">
        <v>100</v>
      </c>
      <c r="R14" s="33">
        <v>17.857142857142851</v>
      </c>
      <c r="S14" s="33">
        <v>216.07142857142853</v>
      </c>
      <c r="T14" s="33">
        <v>67.857142857142861</v>
      </c>
    </row>
    <row r="15" spans="2:20" x14ac:dyDescent="0.3">
      <c r="B15" s="2">
        <v>13</v>
      </c>
      <c r="C15" s="2" t="s">
        <v>56</v>
      </c>
      <c r="D15" s="26" t="s">
        <v>533</v>
      </c>
      <c r="E15" s="10">
        <v>20</v>
      </c>
      <c r="F15" s="11">
        <v>30</v>
      </c>
      <c r="G15" s="11">
        <v>25</v>
      </c>
      <c r="H15" s="13">
        <v>9</v>
      </c>
      <c r="I15" s="13">
        <v>65</v>
      </c>
      <c r="J15" s="13">
        <v>5</v>
      </c>
      <c r="K15" s="12">
        <v>17</v>
      </c>
      <c r="L15" s="12">
        <v>66</v>
      </c>
      <c r="M15" s="12">
        <v>11</v>
      </c>
      <c r="N15" s="32">
        <v>25</v>
      </c>
      <c r="O15" s="33">
        <v>64</v>
      </c>
      <c r="P15" s="33">
        <v>160</v>
      </c>
      <c r="Q15" s="33">
        <v>80</v>
      </c>
      <c r="R15" s="33">
        <v>32</v>
      </c>
      <c r="S15" s="33">
        <v>164</v>
      </c>
      <c r="T15" s="33">
        <v>56.000000000000007</v>
      </c>
    </row>
    <row r="16" spans="2:20" ht="55.2" x14ac:dyDescent="0.3">
      <c r="B16" s="2">
        <v>14</v>
      </c>
      <c r="C16" s="2" t="s">
        <v>58</v>
      </c>
      <c r="D16" s="26" t="s">
        <v>524</v>
      </c>
      <c r="E16" s="10">
        <v>30</v>
      </c>
      <c r="F16" s="11">
        <v>75</v>
      </c>
      <c r="G16" s="11">
        <v>50</v>
      </c>
      <c r="H16" s="13">
        <v>43</v>
      </c>
      <c r="I16" s="13">
        <v>80</v>
      </c>
      <c r="J16" s="13">
        <v>23</v>
      </c>
      <c r="K16" s="12">
        <v>45</v>
      </c>
      <c r="L16" s="12">
        <v>81</v>
      </c>
      <c r="M16" s="12">
        <v>19</v>
      </c>
      <c r="N16" s="32">
        <v>51.666666666666664</v>
      </c>
      <c r="O16" s="33">
        <v>16.774193548387093</v>
      </c>
      <c r="P16" s="33">
        <v>54.838709677419359</v>
      </c>
      <c r="Q16" s="33">
        <v>55.483870967741936</v>
      </c>
      <c r="R16" s="33">
        <v>12.90322580645161</v>
      </c>
      <c r="S16" s="33">
        <v>56.77419354838711</v>
      </c>
      <c r="T16" s="33">
        <v>63.225806451612897</v>
      </c>
    </row>
    <row r="17" spans="2:20" ht="27.6" x14ac:dyDescent="0.3">
      <c r="B17" s="2">
        <v>15</v>
      </c>
      <c r="C17" s="2" t="s">
        <v>59</v>
      </c>
      <c r="D17" s="26" t="s">
        <v>534</v>
      </c>
      <c r="E17" s="10">
        <v>25</v>
      </c>
      <c r="F17" s="11">
        <v>40</v>
      </c>
      <c r="G17" s="11">
        <v>25</v>
      </c>
      <c r="H17" s="13">
        <v>8</v>
      </c>
      <c r="I17" s="13">
        <v>68</v>
      </c>
      <c r="J17" s="13">
        <v>5</v>
      </c>
      <c r="K17" s="12">
        <v>29</v>
      </c>
      <c r="L17" s="12">
        <v>72</v>
      </c>
      <c r="M17" s="12">
        <v>16</v>
      </c>
      <c r="N17" s="32">
        <v>30</v>
      </c>
      <c r="O17" s="33">
        <v>73.333333333333329</v>
      </c>
      <c r="P17" s="33">
        <v>126.66666666666666</v>
      </c>
      <c r="Q17" s="33">
        <v>83.333333333333343</v>
      </c>
      <c r="R17" s="33">
        <v>3.3333333333333335</v>
      </c>
      <c r="S17" s="33">
        <v>140</v>
      </c>
      <c r="T17" s="33">
        <v>46.666666666666664</v>
      </c>
    </row>
    <row r="18" spans="2:20" ht="27.6" x14ac:dyDescent="0.3">
      <c r="B18" s="2">
        <v>16</v>
      </c>
      <c r="C18" s="2" t="s">
        <v>61</v>
      </c>
      <c r="D18" s="25" t="s">
        <v>535</v>
      </c>
      <c r="E18" s="10">
        <v>28</v>
      </c>
      <c r="F18" s="11">
        <v>40</v>
      </c>
      <c r="G18" s="11">
        <v>25</v>
      </c>
      <c r="H18" s="13">
        <v>19</v>
      </c>
      <c r="I18" s="13">
        <v>74</v>
      </c>
      <c r="J18" s="13">
        <v>9</v>
      </c>
      <c r="K18" s="12">
        <v>18</v>
      </c>
      <c r="L18" s="12">
        <v>74</v>
      </c>
      <c r="M18" s="12">
        <v>9</v>
      </c>
      <c r="N18" s="32">
        <v>31</v>
      </c>
      <c r="O18" s="33">
        <v>38.70967741935484</v>
      </c>
      <c r="P18" s="33">
        <v>138.70967741935485</v>
      </c>
      <c r="Q18" s="33">
        <v>70.967741935483872</v>
      </c>
      <c r="R18" s="33">
        <v>41.935483870967744</v>
      </c>
      <c r="S18" s="33">
        <v>138.70967741935485</v>
      </c>
      <c r="T18" s="33">
        <v>70.967741935483872</v>
      </c>
    </row>
    <row r="19" spans="2:20" ht="55.2" x14ac:dyDescent="0.3">
      <c r="B19" s="2">
        <v>17</v>
      </c>
      <c r="C19" s="2" t="s">
        <v>63</v>
      </c>
      <c r="D19" s="26" t="s">
        <v>536</v>
      </c>
      <c r="E19" s="10">
        <v>28</v>
      </c>
      <c r="F19" s="11">
        <v>35</v>
      </c>
      <c r="G19" s="11">
        <v>25</v>
      </c>
      <c r="H19" s="13">
        <v>36</v>
      </c>
      <c r="I19" s="13">
        <v>75</v>
      </c>
      <c r="J19" s="13">
        <v>25</v>
      </c>
      <c r="K19" s="12">
        <v>33</v>
      </c>
      <c r="L19" s="12">
        <v>75</v>
      </c>
      <c r="M19" s="12">
        <v>24</v>
      </c>
      <c r="N19" s="32">
        <v>29.333333333333332</v>
      </c>
      <c r="O19" s="33">
        <v>22.727272727272734</v>
      </c>
      <c r="P19" s="33">
        <v>155.68181818181822</v>
      </c>
      <c r="Q19" s="33">
        <v>14.772727272727268</v>
      </c>
      <c r="R19" s="33">
        <v>12.500000000000005</v>
      </c>
      <c r="S19" s="33">
        <v>155.68181818181822</v>
      </c>
      <c r="T19" s="33">
        <v>18.18181818181818</v>
      </c>
    </row>
    <row r="20" spans="2:20" ht="27.6" x14ac:dyDescent="0.3">
      <c r="B20" s="2">
        <v>18</v>
      </c>
      <c r="C20" s="2" t="s">
        <v>65</v>
      </c>
      <c r="D20" s="26" t="s">
        <v>537</v>
      </c>
      <c r="E20" s="10">
        <v>30</v>
      </c>
      <c r="F20" s="11">
        <v>60</v>
      </c>
      <c r="G20" s="11">
        <v>50</v>
      </c>
      <c r="H20" s="13">
        <v>34</v>
      </c>
      <c r="I20" s="13">
        <v>70</v>
      </c>
      <c r="J20" s="13">
        <v>24</v>
      </c>
      <c r="K20" s="12">
        <v>39</v>
      </c>
      <c r="L20" s="12">
        <v>71</v>
      </c>
      <c r="M20" s="12">
        <v>17</v>
      </c>
      <c r="N20" s="32">
        <v>46.666666666666664</v>
      </c>
      <c r="O20" s="33">
        <v>27.142857142857142</v>
      </c>
      <c r="P20" s="33">
        <v>50.000000000000014</v>
      </c>
      <c r="Q20" s="33">
        <v>48.571428571428569</v>
      </c>
      <c r="R20" s="33">
        <v>16.428571428571427</v>
      </c>
      <c r="S20" s="33">
        <v>52.142857142857146</v>
      </c>
      <c r="T20" s="33">
        <v>63.571428571428569</v>
      </c>
    </row>
    <row r="21" spans="2:20" ht="82.8" x14ac:dyDescent="0.3">
      <c r="B21" s="2">
        <v>19</v>
      </c>
      <c r="C21" s="2" t="s">
        <v>67</v>
      </c>
      <c r="D21" s="26" t="s">
        <v>529</v>
      </c>
      <c r="E21" s="10">
        <v>35</v>
      </c>
      <c r="F21" s="11">
        <v>85</v>
      </c>
      <c r="G21" s="11">
        <v>50</v>
      </c>
      <c r="H21" s="13">
        <v>45</v>
      </c>
      <c r="I21" s="13">
        <v>81</v>
      </c>
      <c r="J21" s="13">
        <v>19</v>
      </c>
      <c r="K21" s="12">
        <v>47</v>
      </c>
      <c r="L21" s="12">
        <v>82</v>
      </c>
      <c r="M21" s="12">
        <v>16</v>
      </c>
      <c r="N21" s="32">
        <v>56.666666666666664</v>
      </c>
      <c r="O21" s="33">
        <v>20.588235294117645</v>
      </c>
      <c r="P21" s="33">
        <v>42.941176470588246</v>
      </c>
      <c r="Q21" s="33">
        <v>66.470588235294116</v>
      </c>
      <c r="R21" s="33">
        <v>17.058823529411761</v>
      </c>
      <c r="S21" s="33">
        <v>44.705882352941181</v>
      </c>
      <c r="T21" s="33">
        <v>71.764705882352942</v>
      </c>
    </row>
    <row r="22" spans="2:20" x14ac:dyDescent="0.3">
      <c r="B22" s="2">
        <v>20</v>
      </c>
      <c r="C22" s="2" t="s">
        <v>68</v>
      </c>
      <c r="D22" s="26" t="s">
        <v>538</v>
      </c>
      <c r="E22" s="10">
        <v>10</v>
      </c>
      <c r="F22" s="11">
        <v>25</v>
      </c>
      <c r="G22" s="11">
        <v>10</v>
      </c>
      <c r="H22" s="13">
        <v>0</v>
      </c>
      <c r="I22" s="13">
        <v>55</v>
      </c>
      <c r="J22" s="13">
        <v>0</v>
      </c>
      <c r="K22" s="12">
        <v>0</v>
      </c>
      <c r="L22" s="12">
        <v>55</v>
      </c>
      <c r="M22" s="12">
        <v>0</v>
      </c>
      <c r="N22" s="32">
        <v>15</v>
      </c>
      <c r="O22" s="33">
        <v>100</v>
      </c>
      <c r="P22" s="33">
        <v>266.66666666666663</v>
      </c>
      <c r="Q22" s="33">
        <v>100</v>
      </c>
      <c r="R22" s="33">
        <v>100</v>
      </c>
      <c r="S22" s="33">
        <v>266.66666666666663</v>
      </c>
      <c r="T22" s="33">
        <v>100</v>
      </c>
    </row>
    <row r="23" spans="2:20" ht="55.2" x14ac:dyDescent="0.3">
      <c r="B23" s="2">
        <v>21</v>
      </c>
      <c r="C23" s="2" t="s">
        <v>70</v>
      </c>
      <c r="D23" s="26" t="s">
        <v>524</v>
      </c>
      <c r="E23" s="10">
        <v>30</v>
      </c>
      <c r="F23" s="11">
        <v>80</v>
      </c>
      <c r="G23" s="11">
        <v>50</v>
      </c>
      <c r="H23" s="13">
        <v>45</v>
      </c>
      <c r="I23" s="13">
        <v>81</v>
      </c>
      <c r="J23" s="13">
        <v>25</v>
      </c>
      <c r="K23" s="12">
        <v>45</v>
      </c>
      <c r="L23" s="12">
        <v>81</v>
      </c>
      <c r="M23" s="12">
        <v>19</v>
      </c>
      <c r="N23" s="32">
        <v>53.333333333333336</v>
      </c>
      <c r="O23" s="33">
        <v>15.625000000000004</v>
      </c>
      <c r="P23" s="33">
        <v>51.874999999999993</v>
      </c>
      <c r="Q23" s="33">
        <v>53.125</v>
      </c>
      <c r="R23" s="33">
        <v>15.625000000000004</v>
      </c>
      <c r="S23" s="33">
        <v>51.874999999999993</v>
      </c>
      <c r="T23" s="33">
        <v>64.375</v>
      </c>
    </row>
    <row r="24" spans="2:20" x14ac:dyDescent="0.3">
      <c r="B24" s="2">
        <v>22</v>
      </c>
      <c r="C24" s="2" t="s">
        <v>71</v>
      </c>
      <c r="D24" s="26" t="s">
        <v>539</v>
      </c>
      <c r="E24" s="10">
        <v>28</v>
      </c>
      <c r="F24" s="11">
        <v>25</v>
      </c>
      <c r="G24" s="11">
        <v>25</v>
      </c>
      <c r="H24" s="13">
        <v>42</v>
      </c>
      <c r="I24" s="13">
        <v>68</v>
      </c>
      <c r="J24" s="13">
        <v>13</v>
      </c>
      <c r="K24" s="12">
        <v>44</v>
      </c>
      <c r="L24" s="12">
        <v>71</v>
      </c>
      <c r="M24" s="12">
        <v>19</v>
      </c>
      <c r="N24" s="32">
        <v>26</v>
      </c>
      <c r="O24" s="33">
        <v>61.53846153846154</v>
      </c>
      <c r="P24" s="33">
        <v>161.53846153846155</v>
      </c>
      <c r="Q24" s="33">
        <v>50</v>
      </c>
      <c r="R24" s="33">
        <v>69.230769230769226</v>
      </c>
      <c r="S24" s="33">
        <v>173.07692307692309</v>
      </c>
      <c r="T24" s="33">
        <v>26.923076923076923</v>
      </c>
    </row>
    <row r="25" spans="2:20" ht="41.4" x14ac:dyDescent="0.3">
      <c r="B25" s="2">
        <v>23</v>
      </c>
      <c r="C25" s="2" t="s">
        <v>72</v>
      </c>
      <c r="D25" s="26" t="s">
        <v>540</v>
      </c>
      <c r="E25" s="10">
        <v>33</v>
      </c>
      <c r="F25" s="11">
        <v>30</v>
      </c>
      <c r="G25" s="11">
        <v>25</v>
      </c>
      <c r="H25" s="13">
        <v>35</v>
      </c>
      <c r="I25" s="13">
        <v>69</v>
      </c>
      <c r="J25" s="13">
        <v>24</v>
      </c>
      <c r="K25" s="12">
        <v>32</v>
      </c>
      <c r="L25" s="12">
        <v>70</v>
      </c>
      <c r="M25" s="12">
        <v>22</v>
      </c>
      <c r="N25" s="32">
        <v>29.333333333333332</v>
      </c>
      <c r="O25" s="33">
        <v>19.318181818181824</v>
      </c>
      <c r="P25" s="33">
        <v>135.22727272727275</v>
      </c>
      <c r="Q25" s="33">
        <v>18.18181818181818</v>
      </c>
      <c r="R25" s="33">
        <v>9.0909090909090953</v>
      </c>
      <c r="S25" s="33">
        <v>138.63636363636368</v>
      </c>
      <c r="T25" s="33">
        <v>24.999999999999996</v>
      </c>
    </row>
    <row r="26" spans="2:20" x14ac:dyDescent="0.3">
      <c r="B26" s="2">
        <v>24</v>
      </c>
      <c r="C26" s="2" t="s">
        <v>74</v>
      </c>
      <c r="D26" s="26" t="s">
        <v>541</v>
      </c>
      <c r="E26" s="10">
        <v>0</v>
      </c>
      <c r="F26" s="11">
        <v>0</v>
      </c>
      <c r="G26" s="11">
        <v>0</v>
      </c>
      <c r="H26" s="13">
        <v>0</v>
      </c>
      <c r="I26" s="13">
        <v>58</v>
      </c>
      <c r="J26" s="13">
        <v>0</v>
      </c>
      <c r="K26" s="12">
        <v>0</v>
      </c>
      <c r="L26" s="12">
        <v>58</v>
      </c>
      <c r="M26" s="12">
        <v>0</v>
      </c>
      <c r="N26" s="32" cm="1">
        <f t="array" ref="N26">SUM(E26:G26/3)</f>
        <v>0</v>
      </c>
      <c r="O26" s="33">
        <v>100</v>
      </c>
      <c r="P26" s="33">
        <v>5700</v>
      </c>
      <c r="Q26" s="33">
        <v>100</v>
      </c>
      <c r="R26" s="33">
        <v>100</v>
      </c>
      <c r="S26" s="33">
        <v>5700</v>
      </c>
      <c r="T26" s="33">
        <v>100</v>
      </c>
    </row>
    <row r="27" spans="2:20" ht="27.6" x14ac:dyDescent="0.3">
      <c r="B27" s="2">
        <v>25</v>
      </c>
      <c r="C27" s="2" t="s">
        <v>76</v>
      </c>
      <c r="D27" s="26" t="s">
        <v>542</v>
      </c>
      <c r="E27" s="11">
        <v>12</v>
      </c>
      <c r="F27" s="11">
        <v>20</v>
      </c>
      <c r="G27" s="11">
        <v>25</v>
      </c>
      <c r="H27" s="13">
        <v>17</v>
      </c>
      <c r="I27" s="13">
        <v>68</v>
      </c>
      <c r="J27" s="13">
        <v>5</v>
      </c>
      <c r="K27" s="12">
        <v>16</v>
      </c>
      <c r="L27" s="12">
        <v>68</v>
      </c>
      <c r="M27" s="12">
        <v>5</v>
      </c>
      <c r="N27" s="33">
        <v>19</v>
      </c>
      <c r="O27" s="33">
        <v>10.526315789473683</v>
      </c>
      <c r="P27" s="33">
        <v>257.89473684210526</v>
      </c>
      <c r="Q27" s="33">
        <v>73.68421052631578</v>
      </c>
      <c r="R27" s="33">
        <v>15.789473684210526</v>
      </c>
      <c r="S27" s="33">
        <v>257.89473684210526</v>
      </c>
      <c r="T27" s="33">
        <v>73.68421052631578</v>
      </c>
    </row>
    <row r="28" spans="2:20" ht="55.2" x14ac:dyDescent="0.3">
      <c r="B28" s="2">
        <v>26</v>
      </c>
      <c r="C28" s="2" t="s">
        <v>78</v>
      </c>
      <c r="D28" s="26" t="s">
        <v>543</v>
      </c>
      <c r="E28" s="11">
        <v>28</v>
      </c>
      <c r="F28" s="11">
        <v>60</v>
      </c>
      <c r="G28" s="11">
        <v>50</v>
      </c>
      <c r="H28" s="13">
        <v>38</v>
      </c>
      <c r="I28" s="13">
        <v>79</v>
      </c>
      <c r="J28" s="13">
        <v>20</v>
      </c>
      <c r="K28" s="12">
        <v>44</v>
      </c>
      <c r="L28" s="12">
        <v>80</v>
      </c>
      <c r="M28" s="12">
        <v>17</v>
      </c>
      <c r="N28" s="33">
        <v>46</v>
      </c>
      <c r="O28" s="33">
        <v>17.391304347826086</v>
      </c>
      <c r="P28" s="33">
        <v>71.739130434782609</v>
      </c>
      <c r="Q28" s="33">
        <v>56.521739130434781</v>
      </c>
      <c r="R28" s="33">
        <v>4.3478260869565215</v>
      </c>
      <c r="S28" s="33">
        <v>73.91304347826086</v>
      </c>
      <c r="T28" s="33">
        <v>63.04347826086957</v>
      </c>
    </row>
    <row r="29" spans="2:20" ht="27.6" x14ac:dyDescent="0.3">
      <c r="B29" s="2">
        <v>27</v>
      </c>
      <c r="C29" s="2" t="s">
        <v>80</v>
      </c>
      <c r="D29" s="26" t="s">
        <v>544</v>
      </c>
      <c r="E29" s="11">
        <v>28</v>
      </c>
      <c r="F29" s="11">
        <v>30</v>
      </c>
      <c r="G29" s="11">
        <v>25</v>
      </c>
      <c r="H29" s="13">
        <v>22</v>
      </c>
      <c r="I29" s="13">
        <v>72</v>
      </c>
      <c r="J29" s="13">
        <v>10</v>
      </c>
      <c r="K29" s="12">
        <v>34</v>
      </c>
      <c r="L29" s="12">
        <v>74</v>
      </c>
      <c r="M29" s="12">
        <v>15</v>
      </c>
      <c r="N29" s="33">
        <v>27.666666666666668</v>
      </c>
      <c r="O29" s="33">
        <v>20.481927710843376</v>
      </c>
      <c r="P29" s="33">
        <v>160.24096385542165</v>
      </c>
      <c r="Q29" s="33">
        <v>63.855421686746993</v>
      </c>
      <c r="R29" s="33">
        <v>22.891566265060238</v>
      </c>
      <c r="S29" s="33">
        <v>167.46987951807228</v>
      </c>
      <c r="T29" s="33">
        <v>45.783132530120483</v>
      </c>
    </row>
    <row r="30" spans="2:20" ht="27.6" x14ac:dyDescent="0.3">
      <c r="B30" s="2">
        <v>28</v>
      </c>
      <c r="C30" s="2" t="s">
        <v>82</v>
      </c>
      <c r="D30" s="26" t="s">
        <v>545</v>
      </c>
      <c r="E30" s="11">
        <v>8</v>
      </c>
      <c r="F30" s="11">
        <v>10</v>
      </c>
      <c r="G30" s="11">
        <v>10</v>
      </c>
      <c r="H30" s="13">
        <v>0</v>
      </c>
      <c r="I30" s="13">
        <v>67</v>
      </c>
      <c r="J30" s="13">
        <v>0</v>
      </c>
      <c r="K30" s="12">
        <v>0</v>
      </c>
      <c r="L30" s="12">
        <v>67</v>
      </c>
      <c r="M30" s="12">
        <v>0</v>
      </c>
      <c r="N30" s="33">
        <v>9.3333333333333339</v>
      </c>
      <c r="O30" s="33">
        <v>100</v>
      </c>
      <c r="P30" s="33">
        <v>617.85714285714278</v>
      </c>
      <c r="Q30" s="33">
        <v>100</v>
      </c>
      <c r="R30" s="33">
        <v>100</v>
      </c>
      <c r="S30" s="33">
        <v>617.85714285714278</v>
      </c>
      <c r="T30" s="33">
        <v>100</v>
      </c>
    </row>
    <row r="31" spans="2:20" ht="55.2" x14ac:dyDescent="0.3">
      <c r="B31" s="2">
        <v>29</v>
      </c>
      <c r="C31" s="2" t="s">
        <v>86</v>
      </c>
      <c r="D31" s="26" t="s">
        <v>546</v>
      </c>
      <c r="E31" s="11">
        <v>30</v>
      </c>
      <c r="F31" s="11">
        <v>65</v>
      </c>
      <c r="G31" s="11">
        <v>25</v>
      </c>
      <c r="H31" s="13">
        <v>37</v>
      </c>
      <c r="I31" s="13">
        <v>79</v>
      </c>
      <c r="J31" s="13">
        <v>23</v>
      </c>
      <c r="K31" s="12">
        <v>40</v>
      </c>
      <c r="L31" s="12">
        <v>80</v>
      </c>
      <c r="M31" s="12">
        <v>19</v>
      </c>
      <c r="N31" s="33">
        <v>40</v>
      </c>
      <c r="O31" s="33">
        <v>7.5</v>
      </c>
      <c r="P31" s="33">
        <v>97.5</v>
      </c>
      <c r="Q31" s="33">
        <v>42.5</v>
      </c>
      <c r="R31" s="33">
        <v>0</v>
      </c>
      <c r="S31" s="33">
        <v>100</v>
      </c>
      <c r="T31" s="33">
        <v>52.5</v>
      </c>
    </row>
    <row r="32" spans="2:20" x14ac:dyDescent="0.3">
      <c r="B32" s="2">
        <v>30</v>
      </c>
      <c r="C32" s="2" t="s">
        <v>88</v>
      </c>
      <c r="D32" s="25" t="s">
        <v>547</v>
      </c>
      <c r="E32" s="11">
        <v>18</v>
      </c>
      <c r="F32" s="11">
        <v>20</v>
      </c>
      <c r="G32" s="11">
        <v>25</v>
      </c>
      <c r="H32" s="13">
        <v>0</v>
      </c>
      <c r="I32" s="13">
        <v>65</v>
      </c>
      <c r="J32" s="13">
        <v>0</v>
      </c>
      <c r="K32" s="12">
        <v>0</v>
      </c>
      <c r="L32" s="12">
        <v>65</v>
      </c>
      <c r="M32" s="12">
        <v>0</v>
      </c>
      <c r="N32" s="33">
        <v>21</v>
      </c>
      <c r="O32" s="33">
        <v>100</v>
      </c>
      <c r="P32" s="33">
        <v>209.52380952380955</v>
      </c>
      <c r="Q32" s="33">
        <v>100</v>
      </c>
      <c r="R32" s="33">
        <v>100</v>
      </c>
      <c r="S32" s="33">
        <v>209.52380952380955</v>
      </c>
      <c r="T32" s="33">
        <v>100</v>
      </c>
    </row>
    <row r="33" spans="2:20" ht="27.6" x14ac:dyDescent="0.3">
      <c r="B33" s="2">
        <v>31</v>
      </c>
      <c r="C33" s="2" t="s">
        <v>90</v>
      </c>
      <c r="D33" s="26" t="s">
        <v>548</v>
      </c>
      <c r="E33" s="11">
        <v>20</v>
      </c>
      <c r="F33" s="11">
        <v>25</v>
      </c>
      <c r="G33" s="11">
        <v>25</v>
      </c>
      <c r="H33" s="13">
        <v>41</v>
      </c>
      <c r="I33" s="13">
        <v>68</v>
      </c>
      <c r="J33" s="13">
        <v>12</v>
      </c>
      <c r="K33" s="12">
        <v>58</v>
      </c>
      <c r="L33" s="12">
        <v>71</v>
      </c>
      <c r="M33" s="12">
        <v>19</v>
      </c>
      <c r="N33" s="33">
        <v>23.333333333333332</v>
      </c>
      <c r="O33" s="33">
        <v>75.714285714285722</v>
      </c>
      <c r="P33" s="33">
        <v>191.42857142857144</v>
      </c>
      <c r="Q33" s="33">
        <v>48.571428571428569</v>
      </c>
      <c r="R33" s="33">
        <v>148.57142857142861</v>
      </c>
      <c r="S33" s="33">
        <v>204.28571428571431</v>
      </c>
      <c r="T33" s="33">
        <v>18.571428571428566</v>
      </c>
    </row>
    <row r="34" spans="2:20" ht="55.2" x14ac:dyDescent="0.3">
      <c r="B34" s="2">
        <v>32</v>
      </c>
      <c r="C34" s="2" t="s">
        <v>92</v>
      </c>
      <c r="D34" s="26" t="s">
        <v>524</v>
      </c>
      <c r="E34" s="11">
        <v>30</v>
      </c>
      <c r="F34" s="11">
        <v>65</v>
      </c>
      <c r="G34" s="11">
        <v>50</v>
      </c>
      <c r="H34" s="13">
        <v>43</v>
      </c>
      <c r="I34" s="13">
        <v>80</v>
      </c>
      <c r="J34" s="13">
        <v>23</v>
      </c>
      <c r="K34" s="12">
        <v>45</v>
      </c>
      <c r="L34" s="12">
        <v>81</v>
      </c>
      <c r="M34" s="12">
        <v>19</v>
      </c>
      <c r="N34" s="33">
        <v>48.333333333333336</v>
      </c>
      <c r="O34" s="33">
        <v>11.034482758620694</v>
      </c>
      <c r="P34" s="33">
        <v>65.517241379310335</v>
      </c>
      <c r="Q34" s="33">
        <v>52.413793103448278</v>
      </c>
      <c r="R34" s="33">
        <v>6.896551724137935</v>
      </c>
      <c r="S34" s="33">
        <v>67.586206896551715</v>
      </c>
      <c r="T34" s="33">
        <v>60.689655172413794</v>
      </c>
    </row>
    <row r="35" spans="2:20" ht="55.2" x14ac:dyDescent="0.3">
      <c r="B35" s="2">
        <v>33</v>
      </c>
      <c r="C35" s="2" t="s">
        <v>93</v>
      </c>
      <c r="D35" s="26" t="s">
        <v>546</v>
      </c>
      <c r="E35" s="11">
        <v>30</v>
      </c>
      <c r="F35" s="11">
        <v>65</v>
      </c>
      <c r="G35" s="11">
        <v>50</v>
      </c>
      <c r="H35" s="13">
        <v>37</v>
      </c>
      <c r="I35" s="13">
        <v>79</v>
      </c>
      <c r="J35" s="13">
        <v>23</v>
      </c>
      <c r="K35" s="12">
        <v>40</v>
      </c>
      <c r="L35" s="12">
        <v>80</v>
      </c>
      <c r="M35" s="12">
        <v>19</v>
      </c>
      <c r="N35" s="33">
        <v>48.333333333333336</v>
      </c>
      <c r="O35" s="33">
        <v>23.448275862068968</v>
      </c>
      <c r="P35" s="33">
        <v>63.448275862068961</v>
      </c>
      <c r="Q35" s="33">
        <v>52.413793103448278</v>
      </c>
      <c r="R35" s="33">
        <v>17.241379310344833</v>
      </c>
      <c r="S35" s="33">
        <v>65.517241379310335</v>
      </c>
      <c r="T35" s="33">
        <v>60.689655172413794</v>
      </c>
    </row>
    <row r="36" spans="2:20" ht="27.6" x14ac:dyDescent="0.3">
      <c r="B36" s="2">
        <v>34</v>
      </c>
      <c r="C36" s="2" t="s">
        <v>95</v>
      </c>
      <c r="D36" s="26" t="s">
        <v>549</v>
      </c>
      <c r="E36" s="11">
        <v>38</v>
      </c>
      <c r="F36" s="11">
        <v>30</v>
      </c>
      <c r="G36" s="11">
        <v>25</v>
      </c>
      <c r="H36" s="13">
        <v>19</v>
      </c>
      <c r="I36" s="13">
        <v>69</v>
      </c>
      <c r="J36" s="13">
        <v>10</v>
      </c>
      <c r="K36" s="12">
        <v>18</v>
      </c>
      <c r="L36" s="12">
        <v>69</v>
      </c>
      <c r="M36" s="12">
        <v>10</v>
      </c>
      <c r="N36" s="33">
        <v>31</v>
      </c>
      <c r="O36" s="33">
        <v>38.70967741935484</v>
      </c>
      <c r="P36" s="33">
        <v>122.58064516129032</v>
      </c>
      <c r="Q36" s="33">
        <v>67.741935483870961</v>
      </c>
      <c r="R36" s="33">
        <v>41.935483870967744</v>
      </c>
      <c r="S36" s="33">
        <v>122.58064516129032</v>
      </c>
      <c r="T36" s="33">
        <v>67.741935483870961</v>
      </c>
    </row>
    <row r="37" spans="2:20" x14ac:dyDescent="0.3">
      <c r="B37" s="2">
        <v>35</v>
      </c>
      <c r="C37" s="2" t="s">
        <v>97</v>
      </c>
      <c r="D37" s="26" t="s">
        <v>550</v>
      </c>
      <c r="E37" s="11">
        <v>0</v>
      </c>
      <c r="F37" s="11">
        <v>0</v>
      </c>
      <c r="G37" s="11">
        <v>0</v>
      </c>
      <c r="H37" s="13">
        <v>0</v>
      </c>
      <c r="I37" s="13">
        <v>58</v>
      </c>
      <c r="J37" s="13">
        <v>0</v>
      </c>
      <c r="K37" s="12">
        <v>0</v>
      </c>
      <c r="L37" s="12">
        <v>59</v>
      </c>
      <c r="M37" s="12">
        <v>0</v>
      </c>
      <c r="N37" s="33">
        <v>1</v>
      </c>
      <c r="O37" s="33">
        <v>100</v>
      </c>
      <c r="P37" s="33">
        <v>5700</v>
      </c>
      <c r="Q37" s="33">
        <v>100</v>
      </c>
      <c r="R37" s="33">
        <v>100</v>
      </c>
      <c r="S37" s="33">
        <v>5800</v>
      </c>
      <c r="T37" s="33">
        <v>100</v>
      </c>
    </row>
    <row r="38" spans="2:20" ht="55.2" x14ac:dyDescent="0.3">
      <c r="B38" s="2">
        <v>36</v>
      </c>
      <c r="C38" s="2" t="s">
        <v>99</v>
      </c>
      <c r="D38" s="26" t="s">
        <v>551</v>
      </c>
      <c r="E38" s="11">
        <v>30</v>
      </c>
      <c r="F38" s="11">
        <v>40</v>
      </c>
      <c r="G38" s="11">
        <v>25</v>
      </c>
      <c r="H38" s="13">
        <v>43</v>
      </c>
      <c r="I38" s="13">
        <v>80</v>
      </c>
      <c r="J38" s="13">
        <v>23</v>
      </c>
      <c r="K38" s="12">
        <v>45</v>
      </c>
      <c r="L38" s="12">
        <v>81</v>
      </c>
      <c r="M38" s="12">
        <v>19</v>
      </c>
      <c r="N38" s="33">
        <v>31.666666666666668</v>
      </c>
      <c r="O38" s="33">
        <v>35.78947368421052</v>
      </c>
      <c r="P38" s="33">
        <v>152.63157894736841</v>
      </c>
      <c r="Q38" s="33">
        <v>27.368421052631582</v>
      </c>
      <c r="R38" s="33">
        <v>42.105263157894726</v>
      </c>
      <c r="S38" s="33">
        <v>155.78947368421049</v>
      </c>
      <c r="T38" s="33">
        <v>40</v>
      </c>
    </row>
    <row r="39" spans="2:20" ht="27.6" x14ac:dyDescent="0.3">
      <c r="B39" s="2">
        <v>37</v>
      </c>
      <c r="C39" s="2" t="s">
        <v>101</v>
      </c>
      <c r="D39" s="26" t="s">
        <v>552</v>
      </c>
      <c r="E39" s="11">
        <v>28</v>
      </c>
      <c r="F39" s="11">
        <v>30</v>
      </c>
      <c r="G39" s="11">
        <v>25</v>
      </c>
      <c r="H39" s="13">
        <v>18</v>
      </c>
      <c r="I39" s="13">
        <v>74</v>
      </c>
      <c r="J39" s="13">
        <v>8</v>
      </c>
      <c r="K39" s="12">
        <v>17</v>
      </c>
      <c r="L39" s="12">
        <v>74</v>
      </c>
      <c r="M39" s="12">
        <v>8</v>
      </c>
      <c r="N39" s="33">
        <v>27.666666666666668</v>
      </c>
      <c r="O39" s="33">
        <v>34.939759036144579</v>
      </c>
      <c r="P39" s="33">
        <v>167.46987951807228</v>
      </c>
      <c r="Q39" s="33">
        <v>71.084337349397586</v>
      </c>
      <c r="R39" s="33">
        <v>38.554216867469883</v>
      </c>
      <c r="S39" s="33">
        <v>167.46987951807228</v>
      </c>
      <c r="T39" s="33">
        <v>71.084337349397586</v>
      </c>
    </row>
    <row r="40" spans="2:20" x14ac:dyDescent="0.3">
      <c r="B40" s="2">
        <v>38</v>
      </c>
      <c r="C40" s="2" t="s">
        <v>103</v>
      </c>
      <c r="D40" s="26" t="s">
        <v>553</v>
      </c>
      <c r="E40" s="11">
        <v>20</v>
      </c>
      <c r="F40" s="11">
        <v>20</v>
      </c>
      <c r="G40" s="11">
        <v>25</v>
      </c>
      <c r="H40" s="13">
        <v>31</v>
      </c>
      <c r="I40" s="13">
        <v>65</v>
      </c>
      <c r="J40" s="13">
        <v>12</v>
      </c>
      <c r="K40" s="12">
        <v>29</v>
      </c>
      <c r="L40" s="12">
        <v>65</v>
      </c>
      <c r="M40" s="12">
        <v>12</v>
      </c>
      <c r="N40" s="33">
        <v>21.666666666666668</v>
      </c>
      <c r="O40" s="33">
        <v>43.076923076923066</v>
      </c>
      <c r="P40" s="33">
        <v>199.99999999999997</v>
      </c>
      <c r="Q40" s="33">
        <v>44.61538461538462</v>
      </c>
      <c r="R40" s="33">
        <v>33.84615384615384</v>
      </c>
      <c r="S40" s="33">
        <v>199.99999999999997</v>
      </c>
      <c r="T40" s="33">
        <v>44.61538461538462</v>
      </c>
    </row>
    <row r="41" spans="2:20" ht="27.6" x14ac:dyDescent="0.3">
      <c r="B41" s="2">
        <v>39</v>
      </c>
      <c r="C41" s="2" t="s">
        <v>105</v>
      </c>
      <c r="D41" s="25" t="s">
        <v>554</v>
      </c>
      <c r="E41" s="11">
        <v>26</v>
      </c>
      <c r="F41" s="11">
        <v>25</v>
      </c>
      <c r="G41" s="11">
        <v>25</v>
      </c>
      <c r="H41" s="13">
        <v>25</v>
      </c>
      <c r="I41" s="13">
        <v>70</v>
      </c>
      <c r="J41" s="13">
        <v>11</v>
      </c>
      <c r="K41" s="12">
        <v>24</v>
      </c>
      <c r="L41" s="12">
        <v>69</v>
      </c>
      <c r="M41" s="12">
        <v>11</v>
      </c>
      <c r="N41" s="33">
        <v>25.333333333333332</v>
      </c>
      <c r="O41" s="33">
        <v>1.315789473684206</v>
      </c>
      <c r="P41" s="33">
        <v>176.31578947368425</v>
      </c>
      <c r="Q41" s="33">
        <v>56.578947368421048</v>
      </c>
      <c r="R41" s="33">
        <v>5.263157894736838</v>
      </c>
      <c r="S41" s="33">
        <v>172.36842105263162</v>
      </c>
      <c r="T41" s="33">
        <v>56.578947368421048</v>
      </c>
    </row>
    <row r="42" spans="2:20" ht="27.6" x14ac:dyDescent="0.3">
      <c r="B42" s="2">
        <v>40</v>
      </c>
      <c r="C42" s="2" t="s">
        <v>107</v>
      </c>
      <c r="D42" s="26" t="s">
        <v>555</v>
      </c>
      <c r="E42" s="11">
        <v>28</v>
      </c>
      <c r="F42" s="11">
        <v>25</v>
      </c>
      <c r="G42" s="11">
        <v>25</v>
      </c>
      <c r="H42" s="13">
        <v>37</v>
      </c>
      <c r="I42" s="13">
        <v>70</v>
      </c>
      <c r="J42" s="13">
        <v>11</v>
      </c>
      <c r="K42" s="12">
        <v>34</v>
      </c>
      <c r="L42" s="12">
        <v>69</v>
      </c>
      <c r="M42" s="12">
        <v>11</v>
      </c>
      <c r="N42" s="33">
        <v>26</v>
      </c>
      <c r="O42" s="33">
        <v>42.307692307692307</v>
      </c>
      <c r="P42" s="33">
        <v>169.23076923076923</v>
      </c>
      <c r="Q42" s="33">
        <v>57.692307692307686</v>
      </c>
      <c r="R42" s="33">
        <v>30.76923076923077</v>
      </c>
      <c r="S42" s="33">
        <v>165.38461538461539</v>
      </c>
      <c r="T42" s="33">
        <v>57.692307692307686</v>
      </c>
    </row>
    <row r="43" spans="2:20" ht="27.6" x14ac:dyDescent="0.3">
      <c r="B43" s="2">
        <v>41</v>
      </c>
      <c r="C43" s="2" t="s">
        <v>109</v>
      </c>
      <c r="D43" s="26" t="s">
        <v>556</v>
      </c>
      <c r="E43" s="11">
        <v>30</v>
      </c>
      <c r="F43" s="11">
        <v>25</v>
      </c>
      <c r="G43" s="11">
        <v>25</v>
      </c>
      <c r="H43" s="13">
        <v>17</v>
      </c>
      <c r="I43" s="13">
        <v>68</v>
      </c>
      <c r="J43" s="13">
        <v>11</v>
      </c>
      <c r="K43" s="12">
        <v>15</v>
      </c>
      <c r="L43" s="12">
        <v>70</v>
      </c>
      <c r="M43" s="12">
        <v>10</v>
      </c>
      <c r="N43" s="33">
        <v>26.666666666666668</v>
      </c>
      <c r="O43" s="33">
        <v>36.250000000000007</v>
      </c>
      <c r="P43" s="33">
        <v>154.99999999999997</v>
      </c>
      <c r="Q43" s="33">
        <v>58.75</v>
      </c>
      <c r="R43" s="33">
        <v>43.75</v>
      </c>
      <c r="S43" s="33">
        <v>162.49999999999997</v>
      </c>
      <c r="T43" s="33">
        <v>62.5</v>
      </c>
    </row>
    <row r="44" spans="2:20" ht="55.2" x14ac:dyDescent="0.3">
      <c r="B44" s="2">
        <v>42</v>
      </c>
      <c r="C44" s="2" t="s">
        <v>111</v>
      </c>
      <c r="D44" s="26" t="s">
        <v>524</v>
      </c>
      <c r="E44" s="11">
        <v>30</v>
      </c>
      <c r="F44" s="11">
        <v>45</v>
      </c>
      <c r="G44" s="11">
        <v>50</v>
      </c>
      <c r="H44" s="13">
        <v>43</v>
      </c>
      <c r="I44" s="13">
        <v>80</v>
      </c>
      <c r="J44" s="13">
        <v>23</v>
      </c>
      <c r="K44" s="12">
        <v>45</v>
      </c>
      <c r="L44" s="12">
        <v>81</v>
      </c>
      <c r="M44" s="12">
        <v>19</v>
      </c>
      <c r="N44" s="33">
        <v>41.666666666666664</v>
      </c>
      <c r="O44" s="33">
        <v>3.2000000000000055</v>
      </c>
      <c r="P44" s="33">
        <v>92.000000000000014</v>
      </c>
      <c r="Q44" s="33">
        <v>44.8</v>
      </c>
      <c r="R44" s="33">
        <v>8.0000000000000053</v>
      </c>
      <c r="S44" s="33">
        <v>94.4</v>
      </c>
      <c r="T44" s="33">
        <v>54.399999999999991</v>
      </c>
    </row>
    <row r="45" spans="2:20" x14ac:dyDescent="0.3">
      <c r="B45" s="2">
        <v>43</v>
      </c>
      <c r="C45" s="2" t="s">
        <v>113</v>
      </c>
      <c r="D45" s="26" t="s">
        <v>557</v>
      </c>
      <c r="E45" s="11">
        <v>28</v>
      </c>
      <c r="F45" s="11">
        <v>30</v>
      </c>
      <c r="G45" s="11">
        <v>25</v>
      </c>
      <c r="H45" s="13">
        <v>31</v>
      </c>
      <c r="I45" s="13">
        <v>65</v>
      </c>
      <c r="J45" s="13">
        <v>12</v>
      </c>
      <c r="K45" s="12">
        <v>29</v>
      </c>
      <c r="L45" s="12">
        <v>65</v>
      </c>
      <c r="M45" s="12">
        <v>12</v>
      </c>
      <c r="N45" s="33">
        <v>27.666666666666668</v>
      </c>
      <c r="O45" s="33">
        <v>12.048192771084333</v>
      </c>
      <c r="P45" s="33">
        <v>134.93975903614455</v>
      </c>
      <c r="Q45" s="33">
        <v>56.626506024096393</v>
      </c>
      <c r="R45" s="33">
        <v>4.81927710843373</v>
      </c>
      <c r="S45" s="33">
        <v>134.93975903614455</v>
      </c>
      <c r="T45" s="33">
        <v>56.626506024096393</v>
      </c>
    </row>
    <row r="46" spans="2:20" ht="96.6" x14ac:dyDescent="0.3">
      <c r="B46" s="2">
        <v>44</v>
      </c>
      <c r="C46" s="2" t="s">
        <v>115</v>
      </c>
      <c r="D46" s="26" t="s">
        <v>530</v>
      </c>
      <c r="E46" s="11">
        <v>40</v>
      </c>
      <c r="F46" s="11">
        <v>55</v>
      </c>
      <c r="G46" s="11">
        <v>50</v>
      </c>
      <c r="H46" s="13">
        <v>49</v>
      </c>
      <c r="I46" s="13">
        <v>81</v>
      </c>
      <c r="J46" s="13">
        <v>26</v>
      </c>
      <c r="K46" s="12">
        <v>46</v>
      </c>
      <c r="L46" s="12">
        <v>80</v>
      </c>
      <c r="M46" s="12">
        <v>26</v>
      </c>
      <c r="N46" s="33">
        <v>48.333333333333336</v>
      </c>
      <c r="O46" s="33">
        <v>1.3793103448275812</v>
      </c>
      <c r="P46" s="33">
        <v>67.586206896551715</v>
      </c>
      <c r="Q46" s="33">
        <v>46.206896551724142</v>
      </c>
      <c r="R46" s="33">
        <v>4.8275862068965569</v>
      </c>
      <c r="S46" s="33">
        <v>65.517241379310335</v>
      </c>
      <c r="T46" s="33">
        <v>46.206896551724142</v>
      </c>
    </row>
    <row r="47" spans="2:20" ht="27.6" x14ac:dyDescent="0.3">
      <c r="B47" s="2">
        <v>45</v>
      </c>
      <c r="C47" s="2" t="s">
        <v>117</v>
      </c>
      <c r="D47" s="26" t="s">
        <v>558</v>
      </c>
      <c r="E47" s="11">
        <v>20</v>
      </c>
      <c r="F47" s="11">
        <v>35</v>
      </c>
      <c r="G47" s="11">
        <v>25</v>
      </c>
      <c r="H47" s="13">
        <v>32</v>
      </c>
      <c r="I47" s="13">
        <v>72</v>
      </c>
      <c r="J47" s="13">
        <v>22</v>
      </c>
      <c r="K47" s="12">
        <v>37</v>
      </c>
      <c r="L47" s="12">
        <v>72</v>
      </c>
      <c r="M47" s="12">
        <v>16</v>
      </c>
      <c r="N47" s="33">
        <v>26.666666666666668</v>
      </c>
      <c r="O47" s="33">
        <v>19.999999999999996</v>
      </c>
      <c r="P47" s="33">
        <v>169.99999999999997</v>
      </c>
      <c r="Q47" s="33">
        <v>17.500000000000004</v>
      </c>
      <c r="R47" s="33">
        <v>38.749999999999993</v>
      </c>
      <c r="S47" s="33">
        <v>169.99999999999997</v>
      </c>
      <c r="T47" s="33">
        <v>40</v>
      </c>
    </row>
    <row r="48" spans="2:20" ht="41.4" x14ac:dyDescent="0.3">
      <c r="B48" s="2">
        <v>46</v>
      </c>
      <c r="C48" s="2" t="s">
        <v>119</v>
      </c>
      <c r="D48" s="26" t="s">
        <v>559</v>
      </c>
      <c r="E48" s="11">
        <v>15</v>
      </c>
      <c r="F48" s="11">
        <v>15</v>
      </c>
      <c r="G48" s="11">
        <v>25</v>
      </c>
      <c r="H48" s="13">
        <v>11</v>
      </c>
      <c r="I48" s="13">
        <v>74</v>
      </c>
      <c r="J48" s="13">
        <v>4</v>
      </c>
      <c r="K48" s="12">
        <v>10</v>
      </c>
      <c r="L48" s="12">
        <v>73</v>
      </c>
      <c r="M48" s="12">
        <v>4</v>
      </c>
      <c r="N48" s="33">
        <v>18.333333333333332</v>
      </c>
      <c r="O48" s="33">
        <v>40</v>
      </c>
      <c r="P48" s="33">
        <v>303.63636363636368</v>
      </c>
      <c r="Q48" s="33">
        <v>78.181818181818187</v>
      </c>
      <c r="R48" s="33">
        <v>45.454545454545453</v>
      </c>
      <c r="S48" s="33">
        <v>298.18181818181824</v>
      </c>
      <c r="T48" s="33">
        <v>78.181818181818187</v>
      </c>
    </row>
    <row r="49" spans="2:20" ht="55.2" x14ac:dyDescent="0.3">
      <c r="B49" s="2">
        <v>47</v>
      </c>
      <c r="C49" s="2" t="s">
        <v>121</v>
      </c>
      <c r="D49" s="25" t="s">
        <v>546</v>
      </c>
      <c r="E49" s="11">
        <v>30</v>
      </c>
      <c r="F49" s="11">
        <v>45</v>
      </c>
      <c r="G49" s="11">
        <v>50</v>
      </c>
      <c r="H49" s="13">
        <v>37</v>
      </c>
      <c r="I49" s="13">
        <v>79</v>
      </c>
      <c r="J49" s="13">
        <v>23</v>
      </c>
      <c r="K49" s="12">
        <v>41</v>
      </c>
      <c r="L49" s="12">
        <v>80</v>
      </c>
      <c r="M49" s="12">
        <v>19</v>
      </c>
      <c r="N49" s="33">
        <v>41.666666666666664</v>
      </c>
      <c r="O49" s="33">
        <v>11.199999999999994</v>
      </c>
      <c r="P49" s="33">
        <v>89.600000000000009</v>
      </c>
      <c r="Q49" s="33">
        <v>44.8</v>
      </c>
      <c r="R49" s="33">
        <v>1.5999999999999945</v>
      </c>
      <c r="S49" s="33">
        <v>92.000000000000014</v>
      </c>
      <c r="T49" s="33">
        <v>54.399999999999991</v>
      </c>
    </row>
    <row r="50" spans="2:20" ht="82.8" x14ac:dyDescent="0.3">
      <c r="B50" s="2">
        <v>48</v>
      </c>
      <c r="C50" s="2" t="s">
        <v>123</v>
      </c>
      <c r="D50" s="26" t="s">
        <v>560</v>
      </c>
      <c r="E50" s="11">
        <v>20</v>
      </c>
      <c r="F50" s="11">
        <v>35</v>
      </c>
      <c r="G50" s="11">
        <v>25</v>
      </c>
      <c r="H50" s="13">
        <v>10</v>
      </c>
      <c r="I50" s="13">
        <v>78</v>
      </c>
      <c r="J50" s="13">
        <v>4</v>
      </c>
      <c r="K50" s="12">
        <v>9</v>
      </c>
      <c r="L50" s="12">
        <v>78</v>
      </c>
      <c r="M50" s="12">
        <v>4</v>
      </c>
      <c r="N50" s="33">
        <v>26.666666666666668</v>
      </c>
      <c r="O50" s="33">
        <v>62.5</v>
      </c>
      <c r="P50" s="33">
        <v>192.49999999999997</v>
      </c>
      <c r="Q50" s="33">
        <v>85</v>
      </c>
      <c r="R50" s="33">
        <v>66.25</v>
      </c>
      <c r="S50" s="33">
        <v>192.49999999999997</v>
      </c>
      <c r="T50" s="33">
        <v>85</v>
      </c>
    </row>
    <row r="51" spans="2:20" x14ac:dyDescent="0.3">
      <c r="B51" s="2">
        <v>49</v>
      </c>
      <c r="C51" s="2" t="s">
        <v>125</v>
      </c>
      <c r="D51" s="26" t="s">
        <v>561</v>
      </c>
      <c r="E51" s="11">
        <v>33</v>
      </c>
      <c r="F51" s="11">
        <v>30</v>
      </c>
      <c r="G51" s="11">
        <v>25</v>
      </c>
      <c r="H51" s="13">
        <v>8</v>
      </c>
      <c r="I51" s="13">
        <v>54</v>
      </c>
      <c r="J51" s="13">
        <v>6</v>
      </c>
      <c r="K51" s="12">
        <v>7</v>
      </c>
      <c r="L51" s="12">
        <v>59</v>
      </c>
      <c r="M51" s="12">
        <v>6</v>
      </c>
      <c r="N51" s="33">
        <v>29.333333333333332</v>
      </c>
      <c r="O51" s="33">
        <v>72.727272727272734</v>
      </c>
      <c r="P51" s="33">
        <v>84.090909090909093</v>
      </c>
      <c r="Q51" s="33">
        <v>79.545454545454547</v>
      </c>
      <c r="R51" s="33">
        <v>76.13636363636364</v>
      </c>
      <c r="S51" s="33">
        <v>101.13636363636364</v>
      </c>
      <c r="T51" s="33">
        <v>79.545454545454547</v>
      </c>
    </row>
    <row r="52" spans="2:20" x14ac:dyDescent="0.3">
      <c r="B52" s="2">
        <v>50</v>
      </c>
      <c r="C52" s="2" t="s">
        <v>127</v>
      </c>
      <c r="D52" s="26" t="s">
        <v>562</v>
      </c>
      <c r="E52" s="11">
        <v>28</v>
      </c>
      <c r="F52" s="11">
        <v>15</v>
      </c>
      <c r="G52" s="11">
        <v>25</v>
      </c>
      <c r="H52" s="13">
        <v>43</v>
      </c>
      <c r="I52" s="13">
        <v>61</v>
      </c>
      <c r="J52" s="13">
        <v>13</v>
      </c>
      <c r="K52" s="12">
        <v>40</v>
      </c>
      <c r="L52" s="12">
        <v>60</v>
      </c>
      <c r="M52" s="12">
        <v>13</v>
      </c>
      <c r="N52" s="33">
        <v>22.666666666666668</v>
      </c>
      <c r="O52" s="33">
        <v>89.705882352941174</v>
      </c>
      <c r="P52" s="33">
        <v>169.11764705882351</v>
      </c>
      <c r="Q52" s="33">
        <v>42.647058823529413</v>
      </c>
      <c r="R52" s="33">
        <v>76.470588235294116</v>
      </c>
      <c r="S52" s="33">
        <v>164.70588235294116</v>
      </c>
      <c r="T52" s="33">
        <v>42.647058823529413</v>
      </c>
    </row>
    <row r="53" spans="2:20" x14ac:dyDescent="0.3">
      <c r="B53" s="2"/>
      <c r="C53" s="2"/>
      <c r="D53" s="26"/>
      <c r="E53" s="11"/>
      <c r="F53" s="11"/>
      <c r="G53" s="11"/>
      <c r="H53" s="13"/>
      <c r="I53" s="13"/>
      <c r="J53" s="13"/>
      <c r="K53" s="12"/>
      <c r="L53" s="12"/>
      <c r="M53" s="12"/>
    </row>
    <row r="54" spans="2:20" x14ac:dyDescent="0.3">
      <c r="B54" s="2"/>
      <c r="C54" s="2"/>
      <c r="D54" s="25"/>
      <c r="E54" s="11"/>
      <c r="F54" s="11"/>
      <c r="G54" s="11"/>
      <c r="H54" s="13"/>
      <c r="I54" s="13"/>
      <c r="J54" s="13"/>
      <c r="K54" s="12"/>
      <c r="L54" s="12"/>
      <c r="M54" s="12"/>
    </row>
    <row r="55" spans="2:20" x14ac:dyDescent="0.3">
      <c r="B55" s="2"/>
      <c r="C55" s="2"/>
      <c r="D55" s="25"/>
      <c r="E55" s="11"/>
      <c r="F55" s="11"/>
      <c r="G55" s="11"/>
      <c r="H55" s="13"/>
      <c r="I55" s="13"/>
      <c r="J55" s="13"/>
      <c r="K55" s="12"/>
      <c r="L55" s="12"/>
      <c r="M55" s="12"/>
    </row>
    <row r="56" spans="2:20" x14ac:dyDescent="0.3">
      <c r="B56" s="2"/>
      <c r="C56" s="2"/>
      <c r="D56" s="26"/>
      <c r="E56" s="11"/>
      <c r="F56" s="11"/>
      <c r="G56" s="11"/>
      <c r="H56" s="13"/>
      <c r="I56" s="13"/>
      <c r="J56" s="13"/>
      <c r="K56" s="12"/>
      <c r="L56" s="12"/>
      <c r="M56" s="12"/>
    </row>
    <row r="57" spans="2:20" x14ac:dyDescent="0.3">
      <c r="B57" s="2"/>
      <c r="C57" s="2"/>
      <c r="D57" s="26"/>
      <c r="E57" s="11"/>
      <c r="F57" s="11"/>
      <c r="G57" s="11"/>
      <c r="H57" s="13"/>
      <c r="I57" s="13"/>
      <c r="J57" s="13"/>
      <c r="K57" s="12"/>
      <c r="L57" s="12"/>
      <c r="M57" s="12"/>
    </row>
    <row r="58" spans="2:20" x14ac:dyDescent="0.3">
      <c r="B58" s="5"/>
      <c r="C58" s="5"/>
      <c r="D58" s="26"/>
      <c r="E58" s="11"/>
      <c r="F58" s="11"/>
      <c r="G58" s="11"/>
      <c r="H58" s="13"/>
      <c r="I58" s="13"/>
      <c r="J58" s="13"/>
      <c r="K58" s="12"/>
      <c r="L58" s="20"/>
      <c r="M58" s="20"/>
    </row>
    <row r="59" spans="2:20" x14ac:dyDescent="0.3">
      <c r="B59" s="5"/>
      <c r="C59" s="5"/>
      <c r="D59" s="26"/>
      <c r="E59" s="11"/>
      <c r="F59" s="11"/>
      <c r="G59" s="11"/>
      <c r="H59" s="13"/>
      <c r="I59" s="13"/>
      <c r="J59" s="13"/>
      <c r="K59" s="12"/>
      <c r="L59" s="20"/>
      <c r="M59" s="20"/>
    </row>
    <row r="60" spans="2:20" x14ac:dyDescent="0.3">
      <c r="B60" s="5"/>
      <c r="C60" s="5"/>
      <c r="D60" s="26"/>
      <c r="E60" s="11"/>
      <c r="F60" s="11"/>
      <c r="G60" s="11"/>
      <c r="H60" s="13"/>
      <c r="I60" s="13"/>
      <c r="J60" s="13"/>
      <c r="K60" s="12"/>
      <c r="L60" s="20"/>
      <c r="M60" s="20"/>
    </row>
    <row r="63" spans="2:20" x14ac:dyDescent="0.3">
      <c r="B63" s="33" t="s">
        <v>574</v>
      </c>
      <c r="C63" s="33">
        <v>50</v>
      </c>
      <c r="O63" s="33">
        <v>41.38505404668895</v>
      </c>
      <c r="P63" s="33">
        <v>359.8442436732434</v>
      </c>
      <c r="Q63" s="33">
        <v>62.204561098269416</v>
      </c>
      <c r="R63" s="33">
        <v>37.524980166071579</v>
      </c>
      <c r="S63" s="33">
        <v>363.93647877550728</v>
      </c>
      <c r="T63" s="33">
        <v>61.976415539853079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3:H13"/>
  <sheetViews>
    <sheetView workbookViewId="0">
      <selection activeCell="D15" sqref="D15"/>
    </sheetView>
  </sheetViews>
  <sheetFormatPr defaultRowHeight="14.4" x14ac:dyDescent="0.3"/>
  <sheetData>
    <row r="3" spans="2:8" x14ac:dyDescent="0.3">
      <c r="B3">
        <v>52</v>
      </c>
      <c r="C3">
        <v>3302.2084587292802</v>
      </c>
      <c r="D3">
        <v>13678.770165745078</v>
      </c>
      <c r="E3">
        <v>2946.9569986439597</v>
      </c>
      <c r="F3">
        <v>3167.452468493696</v>
      </c>
      <c r="G3">
        <v>13833.194043708938</v>
      </c>
      <c r="H3">
        <v>2705.5298275930431</v>
      </c>
    </row>
    <row r="4" spans="2:8" x14ac:dyDescent="0.3">
      <c r="B4">
        <v>52</v>
      </c>
      <c r="C4">
        <v>3054.5702160671294</v>
      </c>
      <c r="D4">
        <v>10828.12944828073</v>
      </c>
      <c r="E4">
        <v>3848.7421757335264</v>
      </c>
      <c r="F4">
        <v>2503.1280228929636</v>
      </c>
      <c r="G4">
        <v>10819.355987791516</v>
      </c>
      <c r="H4">
        <v>3247.7257180617248</v>
      </c>
    </row>
    <row r="5" spans="2:8" x14ac:dyDescent="0.3">
      <c r="B5">
        <v>52</v>
      </c>
      <c r="C5">
        <v>1260.9746455328193</v>
      </c>
      <c r="D5">
        <v>4285.2530413354325</v>
      </c>
      <c r="E5">
        <v>2279.6228492625737</v>
      </c>
      <c r="F5">
        <v>1138.7138530468856</v>
      </c>
      <c r="G5">
        <v>4331.3687682887703</v>
      </c>
      <c r="H5">
        <v>2110.9405212475604</v>
      </c>
    </row>
    <row r="6" spans="2:8" x14ac:dyDescent="0.3">
      <c r="B6">
        <v>52</v>
      </c>
      <c r="C6">
        <v>3174.214110802111</v>
      </c>
      <c r="D6">
        <v>5937.160180614268</v>
      </c>
      <c r="E6">
        <v>3183.4721898330422</v>
      </c>
      <c r="F6">
        <v>3147.1186000764837</v>
      </c>
      <c r="G6">
        <v>5857.4930001515568</v>
      </c>
      <c r="H6">
        <v>3069.0130892215661</v>
      </c>
    </row>
    <row r="7" spans="2:8" x14ac:dyDescent="0.3">
      <c r="B7">
        <v>51</v>
      </c>
      <c r="C7">
        <v>3481.4336465149813</v>
      </c>
      <c r="D7">
        <v>44771.44443622166</v>
      </c>
      <c r="E7">
        <v>3497.3807169306388</v>
      </c>
      <c r="F7">
        <v>4152.2838445857797</v>
      </c>
      <c r="G7">
        <v>44978.248114001733</v>
      </c>
      <c r="H7">
        <v>2761.213661532785</v>
      </c>
    </row>
    <row r="8" spans="2:8" x14ac:dyDescent="0.3">
      <c r="B8">
        <v>52</v>
      </c>
      <c r="C8">
        <v>2625.121401467668</v>
      </c>
      <c r="D8">
        <v>20028.558671927352</v>
      </c>
      <c r="E8">
        <v>2276.7548251088501</v>
      </c>
      <c r="F8">
        <v>2855.9726262049739</v>
      </c>
      <c r="G8">
        <v>19514.451925733945</v>
      </c>
      <c r="H8">
        <v>2142.5384023796569</v>
      </c>
    </row>
    <row r="9" spans="2:8" x14ac:dyDescent="0.3">
      <c r="B9">
        <v>52</v>
      </c>
      <c r="C9">
        <v>658.07965493930283</v>
      </c>
      <c r="D9">
        <v>4169.9882917165123</v>
      </c>
      <c r="E9">
        <v>759.27564981016621</v>
      </c>
      <c r="F9">
        <v>652.57589554080675</v>
      </c>
      <c r="G9">
        <v>4178.6349082578654</v>
      </c>
      <c r="H9">
        <v>764.29820620114356</v>
      </c>
    </row>
    <row r="10" spans="2:8" x14ac:dyDescent="0.3">
      <c r="B10">
        <v>50</v>
      </c>
      <c r="C10">
        <v>1956.8453359234913</v>
      </c>
      <c r="D10">
        <v>3384.6508441792416</v>
      </c>
      <c r="E10">
        <v>1525.1352903543827</v>
      </c>
      <c r="F10">
        <v>1956.8453359234913</v>
      </c>
      <c r="G10">
        <v>3383.3464963531546</v>
      </c>
      <c r="H10">
        <v>1517.3092033978612</v>
      </c>
    </row>
    <row r="11" spans="2:8" x14ac:dyDescent="0.3">
      <c r="B11">
        <v>52</v>
      </c>
      <c r="C11">
        <v>3400.002559139245</v>
      </c>
      <c r="D11">
        <v>17055.241141445746</v>
      </c>
      <c r="E11">
        <v>2775.3085791902931</v>
      </c>
      <c r="F11">
        <v>3456.9298912867257</v>
      </c>
      <c r="G11">
        <v>17070.861730064356</v>
      </c>
      <c r="H11">
        <v>2664.2129453322905</v>
      </c>
    </row>
    <row r="12" spans="2:8" x14ac:dyDescent="0.3">
      <c r="B12">
        <v>50</v>
      </c>
      <c r="C12">
        <v>2069.2527023344473</v>
      </c>
      <c r="D12">
        <v>17992.21218366217</v>
      </c>
      <c r="E12">
        <v>3110.2280549134707</v>
      </c>
      <c r="F12">
        <v>1876.2490083035789</v>
      </c>
      <c r="G12">
        <v>18196.823938775364</v>
      </c>
      <c r="H12">
        <v>3098.8207769926539</v>
      </c>
    </row>
    <row r="13" spans="2:8" x14ac:dyDescent="0.3">
      <c r="B13">
        <f>SUM(B3:B12)</f>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Complete</vt:lpstr>
      <vt:lpstr>Soal</vt:lpstr>
      <vt:lpstr>No.1</vt:lpstr>
      <vt:lpstr>No.2</vt:lpstr>
      <vt:lpstr>No.3</vt:lpstr>
      <vt:lpstr>No.4</vt:lpstr>
      <vt:lpstr>No.5</vt:lpstr>
      <vt:lpstr>No.6</vt:lpstr>
      <vt:lpstr>No.7</vt:lpstr>
      <vt:lpstr>No.8</vt:lpstr>
      <vt:lpstr>No.9</vt:lpstr>
      <vt:lpstr>No.10</vt:lpstr>
      <vt:lpstr>Nilai Rata</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Edinia Rosa </cp:lastModifiedBy>
  <dcterms:created xsi:type="dcterms:W3CDTF">2016-04-15T03:16:03Z</dcterms:created>
  <dcterms:modified xsi:type="dcterms:W3CDTF">2023-02-28T10:54:12Z</dcterms:modified>
</cp:coreProperties>
</file>