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xiaog\Desktop\实验设计\"/>
    </mc:Choice>
  </mc:AlternateContent>
  <xr:revisionPtr revIDLastSave="0" documentId="13_ncr:1_{0C371959-A597-4A3E-A7FF-FD88A0395A84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1" l="1"/>
  <c r="H37" i="1"/>
  <c r="H38" i="1"/>
  <c r="H36" i="1"/>
  <c r="D39" i="1"/>
  <c r="E39" i="1"/>
  <c r="F39" i="1"/>
  <c r="G39" i="1"/>
  <c r="C39" i="1"/>
  <c r="F23" i="1"/>
  <c r="F22" i="1"/>
  <c r="E22" i="1"/>
  <c r="D22" i="1"/>
  <c r="C22" i="1"/>
  <c r="B22" i="1"/>
  <c r="G2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12" i="1"/>
  <c r="D23" i="1" l="1"/>
  <c r="C23" i="1"/>
  <c r="B23" i="1"/>
  <c r="E23" i="1"/>
  <c r="I9" i="1"/>
  <c r="J9" i="1"/>
  <c r="K9" i="1"/>
  <c r="L9" i="1"/>
  <c r="M9" i="1"/>
  <c r="H9" i="1"/>
  <c r="B18" i="1"/>
  <c r="C18" i="1"/>
  <c r="D18" i="1"/>
  <c r="A18" i="1"/>
  <c r="B17" i="1"/>
  <c r="C17" i="1"/>
  <c r="D17" i="1"/>
  <c r="A17" i="1"/>
  <c r="G23" i="1" l="1"/>
  <c r="G24" i="1" s="1"/>
</calcChain>
</file>

<file path=xl/sharedStrings.xml><?xml version="1.0" encoding="utf-8"?>
<sst xmlns="http://schemas.openxmlformats.org/spreadsheetml/2006/main" count="2" uniqueCount="2">
  <si>
    <t>y.j</t>
  </si>
  <si>
    <t>yi.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</si>
</sst>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9"/>
  <sheetViews>
    <sheetView tabSelected="1" topLeftCell="A25" workbookViewId="0">
      <selection activeCell="H41" sqref="H41"/>
    </sheetView>
  </sheetViews>
  <sheetFormatPr defaultRowHeight="14.25" x14ac:dyDescent="0.45"/>
  <cols>
    <col min="4" max="4" width="15.265625" customWidth="1"/>
    <col min="5" max="5" width="11.73046875" customWidth="1"/>
    <col min="7" max="7" width="18.265625" customWidth="1"/>
  </cols>
  <sheetData>
    <row r="3" spans="1:13" x14ac:dyDescent="0.45">
      <c r="A3">
        <v>3.1</v>
      </c>
      <c r="H3">
        <v>3.21</v>
      </c>
    </row>
    <row r="4" spans="1:13" x14ac:dyDescent="0.45">
      <c r="A4" s="1">
        <v>0.15</v>
      </c>
      <c r="B4" s="1">
        <v>0.2</v>
      </c>
      <c r="C4" s="1">
        <v>0.25</v>
      </c>
      <c r="D4" s="1">
        <v>0.3</v>
      </c>
      <c r="E4" s="1">
        <v>0.35</v>
      </c>
      <c r="H4" s="2">
        <v>0.37</v>
      </c>
      <c r="I4" s="2">
        <v>0.51</v>
      </c>
      <c r="J4" s="2">
        <v>0.71</v>
      </c>
      <c r="K4" s="2">
        <v>1.02</v>
      </c>
      <c r="L4" s="2">
        <v>1.4</v>
      </c>
      <c r="M4" s="2">
        <v>1.99</v>
      </c>
    </row>
    <row r="5" spans="1:13" x14ac:dyDescent="0.45">
      <c r="A5">
        <v>7</v>
      </c>
      <c r="B5">
        <v>12</v>
      </c>
      <c r="C5">
        <v>14</v>
      </c>
      <c r="D5">
        <v>19</v>
      </c>
      <c r="E5">
        <v>7</v>
      </c>
      <c r="H5">
        <v>80</v>
      </c>
      <c r="I5">
        <v>75</v>
      </c>
      <c r="J5">
        <v>74</v>
      </c>
      <c r="K5">
        <v>67</v>
      </c>
      <c r="L5">
        <v>62</v>
      </c>
      <c r="M5">
        <v>60</v>
      </c>
    </row>
    <row r="6" spans="1:13" x14ac:dyDescent="0.45">
      <c r="A6">
        <v>7</v>
      </c>
      <c r="B6">
        <v>17</v>
      </c>
      <c r="C6">
        <v>19</v>
      </c>
      <c r="D6">
        <v>25</v>
      </c>
      <c r="E6">
        <v>10</v>
      </c>
      <c r="H6">
        <v>83</v>
      </c>
      <c r="I6">
        <v>75</v>
      </c>
      <c r="J6">
        <v>73</v>
      </c>
      <c r="K6">
        <v>72</v>
      </c>
      <c r="L6">
        <v>62</v>
      </c>
      <c r="M6">
        <v>61</v>
      </c>
    </row>
    <row r="7" spans="1:13" x14ac:dyDescent="0.45">
      <c r="A7">
        <v>15</v>
      </c>
      <c r="B7">
        <v>12</v>
      </c>
      <c r="C7">
        <v>19</v>
      </c>
      <c r="D7">
        <v>22</v>
      </c>
      <c r="E7">
        <v>11</v>
      </c>
      <c r="H7">
        <v>83</v>
      </c>
      <c r="I7">
        <v>79</v>
      </c>
      <c r="J7">
        <v>76</v>
      </c>
      <c r="K7">
        <v>74</v>
      </c>
      <c r="L7">
        <v>67</v>
      </c>
      <c r="M7">
        <v>64</v>
      </c>
    </row>
    <row r="8" spans="1:13" x14ac:dyDescent="0.45">
      <c r="A8">
        <v>11</v>
      </c>
      <c r="B8">
        <v>18</v>
      </c>
      <c r="C8">
        <v>18</v>
      </c>
      <c r="D8">
        <v>19</v>
      </c>
      <c r="E8">
        <v>15</v>
      </c>
      <c r="H8">
        <v>85</v>
      </c>
      <c r="I8">
        <v>79</v>
      </c>
      <c r="J8">
        <v>77</v>
      </c>
      <c r="K8">
        <v>74</v>
      </c>
      <c r="L8">
        <v>69</v>
      </c>
      <c r="M8">
        <v>66</v>
      </c>
    </row>
    <row r="9" spans="1:13" x14ac:dyDescent="0.45">
      <c r="A9">
        <v>9</v>
      </c>
      <c r="B9">
        <v>18</v>
      </c>
      <c r="C9">
        <v>18</v>
      </c>
      <c r="D9">
        <v>23</v>
      </c>
      <c r="E9">
        <v>11</v>
      </c>
      <c r="H9">
        <f>SUM(H5:H8)</f>
        <v>331</v>
      </c>
      <c r="I9">
        <f t="shared" ref="I9:M9" si="0">SUM(I5:I8)</f>
        <v>308</v>
      </c>
      <c r="J9">
        <f t="shared" si="0"/>
        <v>300</v>
      </c>
      <c r="K9">
        <f t="shared" si="0"/>
        <v>287</v>
      </c>
      <c r="L9">
        <f t="shared" si="0"/>
        <v>260</v>
      </c>
      <c r="M9">
        <f t="shared" si="0"/>
        <v>251</v>
      </c>
    </row>
    <row r="11" spans="1:13" x14ac:dyDescent="0.45">
      <c r="A11">
        <v>3.18</v>
      </c>
      <c r="H11">
        <v>3.24</v>
      </c>
      <c r="K11">
        <v>3.19</v>
      </c>
    </row>
    <row r="12" spans="1:13" x14ac:dyDescent="0.45">
      <c r="A12">
        <v>1</v>
      </c>
      <c r="B12">
        <v>2</v>
      </c>
      <c r="C12">
        <v>3</v>
      </c>
      <c r="D12">
        <v>4</v>
      </c>
      <c r="H12">
        <v>1</v>
      </c>
      <c r="I12">
        <v>19</v>
      </c>
      <c r="K12">
        <v>1</v>
      </c>
      <c r="L12">
        <v>31</v>
      </c>
      <c r="M12">
        <f>SQRT(K12)</f>
        <v>1</v>
      </c>
    </row>
    <row r="13" spans="1:13" x14ac:dyDescent="0.45">
      <c r="A13">
        <v>143</v>
      </c>
      <c r="B13">
        <v>152</v>
      </c>
      <c r="C13">
        <v>134</v>
      </c>
      <c r="D13">
        <v>129</v>
      </c>
      <c r="H13">
        <v>1</v>
      </c>
      <c r="I13">
        <v>20</v>
      </c>
      <c r="K13">
        <v>1</v>
      </c>
      <c r="L13">
        <v>10</v>
      </c>
      <c r="M13">
        <f t="shared" ref="M13:M26" si="1">SQRT(K13)</f>
        <v>1</v>
      </c>
    </row>
    <row r="14" spans="1:13" x14ac:dyDescent="0.45">
      <c r="A14">
        <v>141</v>
      </c>
      <c r="B14">
        <v>149</v>
      </c>
      <c r="C14">
        <v>136</v>
      </c>
      <c r="D14">
        <v>127</v>
      </c>
      <c r="H14">
        <v>1</v>
      </c>
      <c r="I14">
        <v>19</v>
      </c>
      <c r="K14">
        <v>1</v>
      </c>
      <c r="L14">
        <v>21</v>
      </c>
      <c r="M14">
        <f t="shared" si="1"/>
        <v>1</v>
      </c>
    </row>
    <row r="15" spans="1:13" x14ac:dyDescent="0.45">
      <c r="A15">
        <v>150</v>
      </c>
      <c r="B15">
        <v>137</v>
      </c>
      <c r="C15">
        <v>132</v>
      </c>
      <c r="D15">
        <v>132</v>
      </c>
      <c r="H15">
        <v>1</v>
      </c>
      <c r="I15">
        <v>30</v>
      </c>
      <c r="K15">
        <v>1</v>
      </c>
      <c r="L15">
        <v>4</v>
      </c>
      <c r="M15">
        <f t="shared" si="1"/>
        <v>1</v>
      </c>
    </row>
    <row r="16" spans="1:13" x14ac:dyDescent="0.45">
      <c r="A16">
        <v>146</v>
      </c>
      <c r="B16">
        <v>143</v>
      </c>
      <c r="C16">
        <v>127</v>
      </c>
      <c r="D16">
        <v>129</v>
      </c>
      <c r="H16">
        <v>1</v>
      </c>
      <c r="I16">
        <v>8</v>
      </c>
      <c r="K16">
        <v>1</v>
      </c>
      <c r="L16">
        <v>1</v>
      </c>
      <c r="M16">
        <f t="shared" si="1"/>
        <v>1</v>
      </c>
    </row>
    <row r="17" spans="1:13" x14ac:dyDescent="0.45">
      <c r="A17">
        <f>SUM(A13:A16)</f>
        <v>580</v>
      </c>
      <c r="B17">
        <f t="shared" ref="B17:D17" si="2">SUM(B13:B16)</f>
        <v>581</v>
      </c>
      <c r="C17">
        <f t="shared" si="2"/>
        <v>529</v>
      </c>
      <c r="D17">
        <f t="shared" si="2"/>
        <v>517</v>
      </c>
      <c r="H17">
        <v>2</v>
      </c>
      <c r="I17">
        <v>80</v>
      </c>
      <c r="K17">
        <v>2</v>
      </c>
      <c r="L17">
        <v>62</v>
      </c>
      <c r="M17">
        <f t="shared" si="1"/>
        <v>1.4142135623730951</v>
      </c>
    </row>
    <row r="18" spans="1:13" x14ac:dyDescent="0.45">
      <c r="A18">
        <f>A17/4</f>
        <v>145</v>
      </c>
      <c r="B18">
        <f t="shared" ref="B18:D18" si="3">B17/4</f>
        <v>145.25</v>
      </c>
      <c r="C18">
        <f t="shared" si="3"/>
        <v>132.25</v>
      </c>
      <c r="D18">
        <f t="shared" si="3"/>
        <v>129.25</v>
      </c>
      <c r="H18">
        <v>2</v>
      </c>
      <c r="I18">
        <v>61</v>
      </c>
      <c r="K18">
        <v>2</v>
      </c>
      <c r="L18">
        <v>40</v>
      </c>
      <c r="M18">
        <f t="shared" si="1"/>
        <v>1.4142135623730951</v>
      </c>
    </row>
    <row r="19" spans="1:13" x14ac:dyDescent="0.45">
      <c r="H19">
        <v>2</v>
      </c>
      <c r="I19">
        <v>73</v>
      </c>
      <c r="K19">
        <v>2</v>
      </c>
      <c r="L19">
        <v>24</v>
      </c>
      <c r="M19">
        <f t="shared" si="1"/>
        <v>1.4142135623730951</v>
      </c>
    </row>
    <row r="20" spans="1:13" x14ac:dyDescent="0.45">
      <c r="A20">
        <v>3.24</v>
      </c>
      <c r="H20">
        <v>2</v>
      </c>
      <c r="I20">
        <v>56</v>
      </c>
      <c r="K20">
        <v>2</v>
      </c>
      <c r="L20">
        <v>30</v>
      </c>
      <c r="M20">
        <f t="shared" si="1"/>
        <v>1.4142135623730951</v>
      </c>
    </row>
    <row r="21" spans="1:13" x14ac:dyDescent="0.45">
      <c r="A21">
        <v>1</v>
      </c>
      <c r="B21">
        <v>95</v>
      </c>
      <c r="C21">
        <v>46</v>
      </c>
      <c r="D21">
        <v>83</v>
      </c>
      <c r="E21">
        <v>78</v>
      </c>
      <c r="F21">
        <v>97</v>
      </c>
      <c r="G21">
        <f>AVERAGE(B21:F21)</f>
        <v>79.8</v>
      </c>
      <c r="H21">
        <v>2</v>
      </c>
      <c r="I21">
        <v>80</v>
      </c>
      <c r="K21">
        <v>2</v>
      </c>
      <c r="L21">
        <v>35</v>
      </c>
      <c r="M21">
        <f t="shared" si="1"/>
        <v>1.4142135623730951</v>
      </c>
    </row>
    <row r="22" spans="1:13" x14ac:dyDescent="0.45">
      <c r="B22">
        <f>B21-$G$21</f>
        <v>15.200000000000003</v>
      </c>
      <c r="C22">
        <f>C21-$G$21</f>
        <v>-33.799999999999997</v>
      </c>
      <c r="D22">
        <f>D21-$G$21</f>
        <v>3.2000000000000028</v>
      </c>
      <c r="E22">
        <f>E21-$G$21</f>
        <v>-1.7999999999999972</v>
      </c>
      <c r="F22">
        <f>F21-$G$21</f>
        <v>17.200000000000003</v>
      </c>
      <c r="H22">
        <v>3</v>
      </c>
      <c r="I22">
        <v>47</v>
      </c>
      <c r="K22">
        <v>3</v>
      </c>
      <c r="L22">
        <v>53</v>
      </c>
      <c r="M22">
        <f t="shared" si="1"/>
        <v>1.7320508075688772</v>
      </c>
    </row>
    <row r="23" spans="1:13" x14ac:dyDescent="0.45">
      <c r="B23">
        <f>B22^2</f>
        <v>231.04000000000008</v>
      </c>
      <c r="C23">
        <f>C22^2</f>
        <v>1142.4399999999998</v>
      </c>
      <c r="D23">
        <f t="shared" ref="C23:F23" si="4">D22^2</f>
        <v>10.240000000000018</v>
      </c>
      <c r="E23">
        <f t="shared" si="4"/>
        <v>3.2399999999999896</v>
      </c>
      <c r="F23">
        <f>F22^2</f>
        <v>295.84000000000009</v>
      </c>
      <c r="G23">
        <f>SUM(B23:F23)</f>
        <v>1682.8000000000002</v>
      </c>
      <c r="H23">
        <v>3</v>
      </c>
      <c r="I23">
        <v>26</v>
      </c>
      <c r="K23">
        <v>3</v>
      </c>
      <c r="L23">
        <v>27</v>
      </c>
      <c r="M23">
        <f t="shared" si="1"/>
        <v>1.7320508075688772</v>
      </c>
    </row>
    <row r="24" spans="1:13" x14ac:dyDescent="0.45">
      <c r="G24">
        <f>G23/4</f>
        <v>420.70000000000005</v>
      </c>
      <c r="H24">
        <v>3</v>
      </c>
      <c r="I24">
        <v>25</v>
      </c>
      <c r="K24">
        <v>3</v>
      </c>
      <c r="L24">
        <v>120</v>
      </c>
      <c r="M24">
        <f t="shared" si="1"/>
        <v>1.7320508075688772</v>
      </c>
    </row>
    <row r="25" spans="1:13" x14ac:dyDescent="0.45">
      <c r="H25">
        <v>3</v>
      </c>
      <c r="I25">
        <v>35</v>
      </c>
      <c r="K25">
        <v>3</v>
      </c>
      <c r="L25">
        <v>97</v>
      </c>
      <c r="M25">
        <f t="shared" si="1"/>
        <v>1.7320508075688772</v>
      </c>
    </row>
    <row r="26" spans="1:13" x14ac:dyDescent="0.45">
      <c r="H26">
        <v>3</v>
      </c>
      <c r="I26">
        <v>50</v>
      </c>
      <c r="K26">
        <v>3</v>
      </c>
      <c r="L26">
        <v>68</v>
      </c>
      <c r="M26">
        <f t="shared" si="1"/>
        <v>1.7320508075688772</v>
      </c>
    </row>
    <row r="27" spans="1:13" x14ac:dyDescent="0.45">
      <c r="H27">
        <v>4</v>
      </c>
      <c r="I27">
        <v>95</v>
      </c>
    </row>
    <row r="28" spans="1:13" x14ac:dyDescent="0.45">
      <c r="H28">
        <v>4</v>
      </c>
      <c r="I28">
        <v>46</v>
      </c>
    </row>
    <row r="29" spans="1:13" x14ac:dyDescent="0.45">
      <c r="H29">
        <v>4</v>
      </c>
      <c r="I29">
        <v>83</v>
      </c>
    </row>
    <row r="30" spans="1:13" x14ac:dyDescent="0.45">
      <c r="H30">
        <v>4</v>
      </c>
      <c r="I30">
        <v>78</v>
      </c>
    </row>
    <row r="31" spans="1:13" x14ac:dyDescent="0.45">
      <c r="H31">
        <v>4</v>
      </c>
      <c r="I31">
        <v>97</v>
      </c>
    </row>
    <row r="35" spans="2:8" x14ac:dyDescent="0.45">
      <c r="B35">
        <v>3.22</v>
      </c>
      <c r="H35" t="s">
        <v>1</v>
      </c>
    </row>
    <row r="36" spans="2:8" x14ac:dyDescent="0.45">
      <c r="B36">
        <v>1</v>
      </c>
      <c r="C36">
        <v>9</v>
      </c>
      <c r="D36">
        <v>12</v>
      </c>
      <c r="E36">
        <v>10</v>
      </c>
      <c r="F36">
        <v>8</v>
      </c>
      <c r="G36">
        <v>15</v>
      </c>
      <c r="H36">
        <f>SUM(C36:G36)</f>
        <v>54</v>
      </c>
    </row>
    <row r="37" spans="2:8" x14ac:dyDescent="0.45">
      <c r="B37">
        <v>2</v>
      </c>
      <c r="C37">
        <v>20</v>
      </c>
      <c r="D37">
        <v>21</v>
      </c>
      <c r="E37">
        <v>23</v>
      </c>
      <c r="F37">
        <v>17</v>
      </c>
      <c r="G37">
        <v>30</v>
      </c>
      <c r="H37">
        <f t="shared" ref="H37:H39" si="5">SUM(C37:G37)</f>
        <v>111</v>
      </c>
    </row>
    <row r="38" spans="2:8" x14ac:dyDescent="0.45">
      <c r="B38">
        <v>3</v>
      </c>
      <c r="C38">
        <v>6</v>
      </c>
      <c r="D38">
        <v>5</v>
      </c>
      <c r="E38">
        <v>8</v>
      </c>
      <c r="F38">
        <v>16</v>
      </c>
      <c r="G38">
        <v>7</v>
      </c>
      <c r="H38">
        <f t="shared" si="5"/>
        <v>42</v>
      </c>
    </row>
    <row r="39" spans="2:8" x14ac:dyDescent="0.45">
      <c r="B39" t="s">
        <v>0</v>
      </c>
      <c r="C39">
        <f>SUM(C36:C38)</f>
        <v>35</v>
      </c>
      <c r="D39">
        <f t="shared" ref="D39:G39" si="6">SUM(D36:D38)</f>
        <v>38</v>
      </c>
      <c r="E39">
        <f t="shared" si="6"/>
        <v>41</v>
      </c>
      <c r="F39">
        <f t="shared" si="6"/>
        <v>41</v>
      </c>
      <c r="G39">
        <f t="shared" si="6"/>
        <v>52</v>
      </c>
      <c r="H39">
        <f t="shared" si="5"/>
        <v>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xiaogui</dc:creator>
  <cp:lastModifiedBy>xiaogui zheng</cp:lastModifiedBy>
  <dcterms:created xsi:type="dcterms:W3CDTF">2015-06-05T18:17:20Z</dcterms:created>
  <dcterms:modified xsi:type="dcterms:W3CDTF">2019-10-08T05:09:41Z</dcterms:modified>
</cp:coreProperties>
</file>