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hidePivotFieldList="1"/>
  <mc:AlternateContent xmlns:mc="http://schemas.openxmlformats.org/markup-compatibility/2006">
    <mc:Choice Requires="x15">
      <x15ac:absPath xmlns:x15ac="http://schemas.microsoft.com/office/spreadsheetml/2010/11/ac" url="C:\Users\hp\OneDrive\سطح المكتب\Data _GP\Analysis\"/>
    </mc:Choice>
  </mc:AlternateContent>
  <xr:revisionPtr revIDLastSave="0" documentId="8_{5101F51F-6F45-4BD2-A13A-644C9A6C2C48}" xr6:coauthVersionLast="47" xr6:coauthVersionMax="47" xr10:uidLastSave="{00000000-0000-0000-0000-000000000000}"/>
  <bookViews>
    <workbookView xWindow="-108" yWindow="-108" windowWidth="23256" windowHeight="12456" tabRatio="828" activeTab="2" xr2:uid="{00000000-000D-0000-FFFF-FFFF00000000}"/>
  </bookViews>
  <sheets>
    <sheet name="EGAL" sheetId="1" r:id="rId1"/>
    <sheet name="EGAL (Copy)" sheetId="12" r:id="rId2"/>
    <sheet name="Analysis" sheetId="16" r:id="rId3"/>
    <sheet name="Dashboard" sheetId="17" r:id="rId4"/>
  </sheets>
  <definedNames>
    <definedName name="Slicer_Day">#N/A</definedName>
    <definedName name="Slicer_Month">#N/A</definedName>
    <definedName name="Slicer_Year">#N/A</definedName>
  </definedNames>
  <calcPr calcId="191029"/>
  <pivotCaches>
    <pivotCache cacheId="3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1259" i="12" l="1"/>
  <c r="H1260" i="12"/>
  <c r="H1261" i="12"/>
  <c r="H1262" i="12"/>
  <c r="H1263" i="12"/>
  <c r="H1264" i="12"/>
  <c r="H1265" i="12"/>
  <c r="H1266" i="12"/>
  <c r="H1267" i="12"/>
  <c r="H1268" i="12"/>
  <c r="H1269" i="12"/>
  <c r="H1270" i="12"/>
  <c r="H1271" i="12"/>
  <c r="H1272" i="12"/>
  <c r="H1273" i="12"/>
  <c r="H1274" i="12"/>
  <c r="H1275" i="12"/>
  <c r="H1276" i="12"/>
  <c r="H1277" i="12"/>
  <c r="H1278" i="12"/>
  <c r="H1279" i="12"/>
  <c r="H1280" i="12"/>
  <c r="H1281" i="12"/>
  <c r="H1282" i="12"/>
  <c r="H1283" i="12"/>
  <c r="H1284" i="12"/>
  <c r="H1285" i="12"/>
  <c r="H1286" i="12"/>
  <c r="H1287" i="12"/>
  <c r="H1288" i="12"/>
  <c r="H1289" i="12"/>
  <c r="H1290" i="12"/>
  <c r="H1291" i="12"/>
  <c r="H1292" i="12"/>
  <c r="H1293" i="12"/>
  <c r="H1294" i="12"/>
  <c r="H1295" i="12"/>
  <c r="H1296" i="12"/>
  <c r="H1297" i="12"/>
  <c r="H1298" i="12"/>
  <c r="H1299" i="12"/>
  <c r="H1300" i="12"/>
  <c r="H1301" i="12"/>
  <c r="H1302" i="12"/>
  <c r="H1303" i="12"/>
  <c r="H1304" i="12"/>
  <c r="H1305" i="12"/>
  <c r="H1306" i="12"/>
  <c r="H1307" i="12"/>
  <c r="I1259" i="12"/>
  <c r="I1260" i="12"/>
  <c r="I1261" i="12"/>
  <c r="I1262" i="12"/>
  <c r="I1263" i="12"/>
  <c r="I1264" i="12"/>
  <c r="I1265" i="12"/>
  <c r="I1266" i="12"/>
  <c r="I1267" i="12"/>
  <c r="I1268" i="12"/>
  <c r="I1269" i="12"/>
  <c r="I1270" i="12"/>
  <c r="I1271" i="12"/>
  <c r="I1272" i="12"/>
  <c r="I1273" i="12"/>
  <c r="I1274" i="12"/>
  <c r="I1275" i="12"/>
  <c r="I1276" i="12"/>
  <c r="I1277" i="12"/>
  <c r="I1278" i="12"/>
  <c r="I1279" i="12"/>
  <c r="I1280" i="12"/>
  <c r="I1281" i="12"/>
  <c r="I1282" i="12"/>
  <c r="I1283" i="12"/>
  <c r="I1284" i="12"/>
  <c r="I1285" i="12"/>
  <c r="I1286" i="12"/>
  <c r="I1287" i="12"/>
  <c r="I1288" i="12"/>
  <c r="I1289" i="12"/>
  <c r="I1290" i="12"/>
  <c r="I1291" i="12"/>
  <c r="I1292" i="12"/>
  <c r="I1293" i="12"/>
  <c r="I1294" i="12"/>
  <c r="I1295" i="12"/>
  <c r="I1296" i="12"/>
  <c r="I1297" i="12"/>
  <c r="I1298" i="12"/>
  <c r="I1299" i="12"/>
  <c r="I1300" i="12"/>
  <c r="I1301" i="12"/>
  <c r="I1302" i="12"/>
  <c r="I1303" i="12"/>
  <c r="I1304" i="12"/>
  <c r="I1305" i="12"/>
  <c r="I1306" i="12"/>
  <c r="I1307" i="12"/>
  <c r="J1259" i="12"/>
  <c r="J1260" i="12"/>
  <c r="J1261" i="12"/>
  <c r="J1262" i="12"/>
  <c r="J1263" i="12"/>
  <c r="J1264" i="12"/>
  <c r="J1265" i="12"/>
  <c r="J1266" i="12"/>
  <c r="J1267" i="12"/>
  <c r="J1268" i="12"/>
  <c r="J1269" i="12"/>
  <c r="J1270" i="12"/>
  <c r="J1271" i="12"/>
  <c r="J1272" i="12"/>
  <c r="J1273" i="12"/>
  <c r="J1274" i="12"/>
  <c r="J1275" i="12"/>
  <c r="J1276" i="12"/>
  <c r="J1277" i="12"/>
  <c r="J1278" i="12"/>
  <c r="J1279" i="12"/>
  <c r="J1280" i="12"/>
  <c r="J1281" i="12"/>
  <c r="J1282" i="12"/>
  <c r="J1283" i="12"/>
  <c r="J1284" i="12"/>
  <c r="J1285" i="12"/>
  <c r="J1286" i="12"/>
  <c r="J1287" i="12"/>
  <c r="J1288" i="12"/>
  <c r="J1289" i="12"/>
  <c r="J1290" i="12"/>
  <c r="J1291" i="12"/>
  <c r="J1292" i="12"/>
  <c r="J1293" i="12"/>
  <c r="J1294" i="12"/>
  <c r="J1295" i="12"/>
  <c r="J1296" i="12"/>
  <c r="J1297" i="12"/>
  <c r="J1298" i="12"/>
  <c r="J1299" i="12"/>
  <c r="J1300" i="12"/>
  <c r="J1301" i="12"/>
  <c r="J1302" i="12"/>
  <c r="J1303" i="12"/>
  <c r="J1304" i="12"/>
  <c r="J1305" i="12"/>
  <c r="J1306" i="12"/>
  <c r="J1307" i="12"/>
  <c r="H1258" i="12"/>
  <c r="H1257" i="12"/>
  <c r="H1256" i="12"/>
  <c r="H1255" i="12"/>
  <c r="H1254" i="12"/>
  <c r="H1253" i="12"/>
  <c r="H1252" i="12"/>
  <c r="H1251" i="12"/>
  <c r="I1258" i="12"/>
  <c r="I1257" i="12"/>
  <c r="I1256" i="12"/>
  <c r="I1255" i="12"/>
  <c r="I1254" i="12"/>
  <c r="I1253" i="12"/>
  <c r="I1252" i="12"/>
  <c r="I1251" i="12"/>
  <c r="J1258" i="12"/>
  <c r="J1257" i="12"/>
  <c r="J1256" i="12"/>
  <c r="J1255" i="12"/>
  <c r="J1254" i="12"/>
  <c r="J1253" i="12"/>
  <c r="J1252" i="12"/>
  <c r="J1251" i="12"/>
  <c r="J2" i="12"/>
  <c r="I2" i="12"/>
  <c r="H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J581" i="12"/>
  <c r="J582" i="12"/>
  <c r="J583" i="12"/>
  <c r="J584" i="12"/>
  <c r="J585" i="12"/>
  <c r="J586" i="12"/>
  <c r="J587" i="12"/>
  <c r="J588" i="12"/>
  <c r="J589" i="12"/>
  <c r="J590" i="12"/>
  <c r="J591" i="12"/>
  <c r="J592" i="12"/>
  <c r="J593" i="12"/>
  <c r="J594" i="12"/>
  <c r="J595" i="12"/>
  <c r="J596" i="12"/>
  <c r="J597" i="12"/>
  <c r="J598" i="12"/>
  <c r="J599" i="12"/>
  <c r="J600" i="12"/>
  <c r="J601" i="12"/>
  <c r="J602" i="12"/>
  <c r="J603" i="12"/>
  <c r="J604" i="12"/>
  <c r="J605" i="12"/>
  <c r="J606" i="12"/>
  <c r="J607" i="12"/>
  <c r="J608" i="12"/>
  <c r="J609" i="12"/>
  <c r="J610" i="12"/>
  <c r="J611" i="12"/>
  <c r="J612" i="12"/>
  <c r="J613" i="12"/>
  <c r="J614" i="12"/>
  <c r="J615" i="12"/>
  <c r="J616" i="12"/>
  <c r="J617" i="12"/>
  <c r="J618" i="12"/>
  <c r="J619" i="12"/>
  <c r="J620" i="12"/>
  <c r="J621" i="12"/>
  <c r="J622" i="12"/>
  <c r="J623" i="12"/>
  <c r="J624" i="12"/>
  <c r="J625" i="12"/>
  <c r="J626" i="12"/>
  <c r="J627" i="12"/>
  <c r="J628" i="12"/>
  <c r="J629" i="12"/>
  <c r="J630" i="12"/>
  <c r="J631" i="12"/>
  <c r="J632" i="12"/>
  <c r="J633" i="12"/>
  <c r="J634" i="12"/>
  <c r="J635" i="12"/>
  <c r="J636" i="12"/>
  <c r="J637" i="12"/>
  <c r="J638" i="12"/>
  <c r="J639" i="12"/>
  <c r="J640" i="12"/>
  <c r="J641" i="12"/>
  <c r="J642" i="12"/>
  <c r="J643" i="12"/>
  <c r="J644" i="12"/>
  <c r="J645" i="12"/>
  <c r="J646" i="12"/>
  <c r="J647" i="12"/>
  <c r="J648" i="12"/>
  <c r="J649" i="12"/>
  <c r="J650" i="12"/>
  <c r="J651" i="12"/>
  <c r="J652" i="12"/>
  <c r="J653" i="12"/>
  <c r="J654" i="12"/>
  <c r="J655" i="12"/>
  <c r="J656" i="12"/>
  <c r="J657" i="12"/>
  <c r="J658" i="12"/>
  <c r="J659" i="12"/>
  <c r="J660" i="12"/>
  <c r="J661" i="12"/>
  <c r="J662" i="12"/>
  <c r="J663" i="12"/>
  <c r="J664" i="12"/>
  <c r="J665" i="12"/>
  <c r="J666" i="12"/>
  <c r="J667" i="12"/>
  <c r="J668" i="12"/>
  <c r="J669" i="12"/>
  <c r="J670" i="12"/>
  <c r="J671" i="12"/>
  <c r="J672" i="12"/>
  <c r="J673" i="12"/>
  <c r="J674" i="12"/>
  <c r="J675" i="12"/>
  <c r="J676" i="12"/>
  <c r="J677" i="12"/>
  <c r="J678" i="12"/>
  <c r="J679" i="12"/>
  <c r="J680" i="12"/>
  <c r="J681" i="12"/>
  <c r="J682" i="12"/>
  <c r="J683" i="12"/>
  <c r="J684" i="12"/>
  <c r="J685" i="12"/>
  <c r="J686" i="12"/>
  <c r="J687" i="12"/>
  <c r="J688" i="12"/>
  <c r="J689" i="12"/>
  <c r="J690" i="12"/>
  <c r="J691" i="12"/>
  <c r="J692" i="12"/>
  <c r="J693" i="12"/>
  <c r="J694" i="12"/>
  <c r="J695" i="12"/>
  <c r="J696" i="12"/>
  <c r="J697" i="12"/>
  <c r="J698" i="12"/>
  <c r="J699" i="12"/>
  <c r="J700" i="12"/>
  <c r="J701" i="12"/>
  <c r="J702" i="12"/>
  <c r="J703" i="12"/>
  <c r="J704" i="12"/>
  <c r="J705" i="12"/>
  <c r="J706" i="12"/>
  <c r="J707" i="12"/>
  <c r="J708" i="12"/>
  <c r="J709" i="12"/>
  <c r="J710" i="12"/>
  <c r="J711" i="12"/>
  <c r="J712" i="12"/>
  <c r="J713" i="12"/>
  <c r="J714" i="12"/>
  <c r="J715" i="12"/>
  <c r="J716" i="12"/>
  <c r="J717" i="12"/>
  <c r="J718" i="12"/>
  <c r="J719" i="12"/>
  <c r="J720" i="12"/>
  <c r="J721" i="12"/>
  <c r="J722" i="12"/>
  <c r="J723" i="12"/>
  <c r="J724" i="12"/>
  <c r="J725" i="12"/>
  <c r="J726" i="12"/>
  <c r="J727" i="12"/>
  <c r="J728" i="12"/>
  <c r="J729" i="12"/>
  <c r="J730" i="12"/>
  <c r="J731" i="12"/>
  <c r="J732" i="12"/>
  <c r="J733" i="12"/>
  <c r="J734" i="12"/>
  <c r="J735" i="12"/>
  <c r="J736" i="12"/>
  <c r="J737" i="12"/>
  <c r="J738" i="12"/>
  <c r="J739" i="12"/>
  <c r="J740" i="12"/>
  <c r="J741" i="12"/>
  <c r="J742" i="12"/>
  <c r="J743" i="12"/>
  <c r="J744" i="12"/>
  <c r="J745" i="12"/>
  <c r="J746" i="12"/>
  <c r="J747" i="12"/>
  <c r="J748" i="12"/>
  <c r="J749" i="12"/>
  <c r="J750" i="12"/>
  <c r="J751" i="12"/>
  <c r="J752" i="12"/>
  <c r="J753" i="12"/>
  <c r="J754" i="12"/>
  <c r="J755" i="12"/>
  <c r="J756" i="12"/>
  <c r="J757" i="12"/>
  <c r="J758" i="12"/>
  <c r="J759" i="12"/>
  <c r="J760" i="12"/>
  <c r="J761" i="12"/>
  <c r="J762" i="12"/>
  <c r="J763" i="12"/>
  <c r="J764" i="12"/>
  <c r="J765" i="12"/>
  <c r="J766" i="12"/>
  <c r="J767" i="12"/>
  <c r="J768" i="12"/>
  <c r="J769" i="12"/>
  <c r="J770" i="12"/>
  <c r="J771" i="12"/>
  <c r="J772" i="12"/>
  <c r="J773" i="12"/>
  <c r="J774" i="12"/>
  <c r="J775" i="12"/>
  <c r="J776" i="12"/>
  <c r="J777" i="12"/>
  <c r="J778" i="12"/>
  <c r="J779" i="12"/>
  <c r="J780" i="12"/>
  <c r="J781" i="12"/>
  <c r="J782" i="12"/>
  <c r="J783" i="12"/>
  <c r="J784" i="12"/>
  <c r="J785" i="12"/>
  <c r="J786" i="12"/>
  <c r="J787" i="12"/>
  <c r="J788" i="12"/>
  <c r="J789" i="12"/>
  <c r="J790" i="12"/>
  <c r="J791" i="12"/>
  <c r="J792" i="12"/>
  <c r="J793" i="12"/>
  <c r="J794" i="12"/>
  <c r="J795" i="12"/>
  <c r="J796" i="12"/>
  <c r="J797" i="12"/>
  <c r="J798" i="12"/>
  <c r="J799" i="12"/>
  <c r="J800" i="12"/>
  <c r="J801" i="12"/>
  <c r="J802" i="12"/>
  <c r="J803" i="12"/>
  <c r="J804" i="12"/>
  <c r="J805" i="12"/>
  <c r="J806" i="12"/>
  <c r="J807" i="12"/>
  <c r="J808" i="12"/>
  <c r="J809" i="12"/>
  <c r="J810" i="12"/>
  <c r="J811" i="12"/>
  <c r="J812" i="12"/>
  <c r="J813" i="12"/>
  <c r="J814" i="12"/>
  <c r="J815" i="12"/>
  <c r="J816" i="12"/>
  <c r="J817" i="12"/>
  <c r="J818" i="12"/>
  <c r="J819" i="12"/>
  <c r="J820" i="12"/>
  <c r="J821" i="12"/>
  <c r="J822" i="12"/>
  <c r="J823" i="12"/>
  <c r="J824" i="12"/>
  <c r="J825" i="12"/>
  <c r="J826" i="12"/>
  <c r="J827" i="12"/>
  <c r="J828" i="12"/>
  <c r="J829" i="12"/>
  <c r="J830" i="12"/>
  <c r="J831" i="12"/>
  <c r="J832" i="12"/>
  <c r="J833" i="12"/>
  <c r="J834" i="12"/>
  <c r="J835" i="12"/>
  <c r="J836" i="12"/>
  <c r="J837" i="12"/>
  <c r="J838" i="12"/>
  <c r="J839" i="12"/>
  <c r="J840" i="12"/>
  <c r="J841" i="12"/>
  <c r="J842" i="12"/>
  <c r="J843" i="12"/>
  <c r="J844" i="12"/>
  <c r="J845" i="12"/>
  <c r="J846" i="12"/>
  <c r="J847" i="12"/>
  <c r="J848" i="12"/>
  <c r="J849" i="12"/>
  <c r="J850" i="12"/>
  <c r="J851" i="12"/>
  <c r="J852" i="12"/>
  <c r="J853" i="12"/>
  <c r="J854" i="12"/>
  <c r="J855" i="12"/>
  <c r="J856" i="12"/>
  <c r="J857" i="12"/>
  <c r="J858" i="12"/>
  <c r="J859" i="12"/>
  <c r="J860" i="12"/>
  <c r="J861" i="12"/>
  <c r="J862" i="12"/>
  <c r="J863" i="12"/>
  <c r="J864" i="12"/>
  <c r="J865" i="12"/>
  <c r="J866" i="12"/>
  <c r="J867" i="12"/>
  <c r="J868" i="12"/>
  <c r="J869" i="12"/>
  <c r="J870" i="12"/>
  <c r="J871" i="12"/>
  <c r="J872" i="12"/>
  <c r="J873" i="12"/>
  <c r="J874" i="12"/>
  <c r="J875" i="12"/>
  <c r="J876" i="12"/>
  <c r="J877" i="12"/>
  <c r="J878" i="12"/>
  <c r="J879" i="12"/>
  <c r="J880" i="12"/>
  <c r="J881" i="12"/>
  <c r="J882" i="12"/>
  <c r="J883" i="12"/>
  <c r="J884" i="12"/>
  <c r="J885" i="12"/>
  <c r="J886" i="12"/>
  <c r="J887" i="12"/>
  <c r="J888" i="12"/>
  <c r="J889" i="12"/>
  <c r="J890" i="12"/>
  <c r="J891" i="12"/>
  <c r="J892" i="12"/>
  <c r="J893" i="12"/>
  <c r="J894" i="12"/>
  <c r="J895" i="12"/>
  <c r="J896" i="12"/>
  <c r="J897" i="12"/>
  <c r="J898" i="12"/>
  <c r="J899" i="12"/>
  <c r="J900" i="12"/>
  <c r="J901" i="12"/>
  <c r="J902" i="12"/>
  <c r="J903" i="12"/>
  <c r="J904" i="12"/>
  <c r="J905" i="12"/>
  <c r="J906" i="12"/>
  <c r="J907" i="12"/>
  <c r="J908" i="12"/>
  <c r="J909" i="12"/>
  <c r="J910" i="12"/>
  <c r="J911" i="12"/>
  <c r="J912" i="12"/>
  <c r="J913" i="12"/>
  <c r="J914" i="12"/>
  <c r="J915" i="12"/>
  <c r="J916" i="12"/>
  <c r="J917" i="12"/>
  <c r="J918" i="12"/>
  <c r="J919" i="12"/>
  <c r="J920" i="12"/>
  <c r="J921" i="12"/>
  <c r="J922" i="12"/>
  <c r="J923" i="12"/>
  <c r="J924" i="12"/>
  <c r="J925" i="12"/>
  <c r="J926" i="12"/>
  <c r="J927" i="12"/>
  <c r="J928" i="12"/>
  <c r="J929" i="12"/>
  <c r="J930" i="12"/>
  <c r="J931" i="12"/>
  <c r="J932" i="12"/>
  <c r="J933" i="12"/>
  <c r="J934" i="12"/>
  <c r="J935" i="12"/>
  <c r="J936" i="12"/>
  <c r="J937" i="12"/>
  <c r="J938" i="12"/>
  <c r="J939" i="12"/>
  <c r="J940" i="12"/>
  <c r="J941" i="12"/>
  <c r="J942" i="12"/>
  <c r="J943" i="12"/>
  <c r="J944" i="12"/>
  <c r="J945" i="12"/>
  <c r="J946" i="12"/>
  <c r="J947" i="12"/>
  <c r="J948" i="12"/>
  <c r="J949" i="12"/>
  <c r="J950" i="12"/>
  <c r="J951" i="12"/>
  <c r="J952" i="12"/>
  <c r="J953" i="12"/>
  <c r="J954" i="12"/>
  <c r="J955" i="12"/>
  <c r="J956" i="12"/>
  <c r="J957" i="12"/>
  <c r="J958" i="12"/>
  <c r="J959" i="12"/>
  <c r="J960" i="12"/>
  <c r="J961" i="12"/>
  <c r="J962" i="12"/>
  <c r="J963" i="12"/>
  <c r="J964" i="12"/>
  <c r="J965" i="12"/>
  <c r="J966" i="12"/>
  <c r="J967" i="12"/>
  <c r="J968" i="12"/>
  <c r="J969" i="12"/>
  <c r="J970" i="12"/>
  <c r="J971" i="12"/>
  <c r="J972" i="12"/>
  <c r="J973" i="12"/>
  <c r="J974" i="12"/>
  <c r="J975" i="12"/>
  <c r="J976" i="12"/>
  <c r="J977" i="12"/>
  <c r="J978" i="12"/>
  <c r="J979" i="12"/>
  <c r="J980" i="12"/>
  <c r="J981" i="12"/>
  <c r="J982" i="12"/>
  <c r="J983" i="12"/>
  <c r="J984" i="12"/>
  <c r="J985" i="12"/>
  <c r="J986" i="12"/>
  <c r="J987" i="12"/>
  <c r="J988" i="12"/>
  <c r="J989" i="12"/>
  <c r="J990" i="12"/>
  <c r="J991" i="12"/>
  <c r="J992" i="12"/>
  <c r="J993" i="12"/>
  <c r="J994" i="12"/>
  <c r="J995" i="12"/>
  <c r="J996" i="12"/>
  <c r="J997" i="12"/>
  <c r="J998" i="12"/>
  <c r="J999" i="12"/>
  <c r="J1000" i="12"/>
  <c r="J1001" i="12"/>
  <c r="J1002" i="12"/>
  <c r="J1003" i="12"/>
  <c r="J1004" i="12"/>
  <c r="J1005" i="12"/>
  <c r="J1006" i="12"/>
  <c r="J1007" i="12"/>
  <c r="J1008" i="12"/>
  <c r="J1009" i="12"/>
  <c r="J1010" i="12"/>
  <c r="J1011" i="12"/>
  <c r="J1012" i="12"/>
  <c r="J1013" i="12"/>
  <c r="J1014" i="12"/>
  <c r="J1015" i="12"/>
  <c r="J1016" i="12"/>
  <c r="J1017" i="12"/>
  <c r="J1018" i="12"/>
  <c r="J1019" i="12"/>
  <c r="J1020" i="12"/>
  <c r="J1021" i="12"/>
  <c r="J1022" i="12"/>
  <c r="J1023" i="12"/>
  <c r="J1024" i="12"/>
  <c r="J1025" i="12"/>
  <c r="J1026" i="12"/>
  <c r="J1027" i="12"/>
  <c r="J1028" i="12"/>
  <c r="J1029" i="12"/>
  <c r="J1030" i="12"/>
  <c r="J1031" i="12"/>
  <c r="J1032" i="12"/>
  <c r="J1033" i="12"/>
  <c r="J1034" i="12"/>
  <c r="J1035" i="12"/>
  <c r="J1036" i="12"/>
  <c r="J1037" i="12"/>
  <c r="J1038" i="12"/>
  <c r="J1039" i="12"/>
  <c r="J1040" i="12"/>
  <c r="J1041" i="12"/>
  <c r="J1042" i="12"/>
  <c r="J1043" i="12"/>
  <c r="J1044" i="12"/>
  <c r="J1045" i="12"/>
  <c r="J1046" i="12"/>
  <c r="J1047" i="12"/>
  <c r="J1048" i="12"/>
  <c r="J1049" i="12"/>
  <c r="J1050" i="12"/>
  <c r="J1051" i="12"/>
  <c r="J1052" i="12"/>
  <c r="J1053" i="12"/>
  <c r="J1054" i="12"/>
  <c r="J1055" i="12"/>
  <c r="J1056" i="12"/>
  <c r="J1057" i="12"/>
  <c r="J1058" i="12"/>
  <c r="J1059" i="12"/>
  <c r="J1060" i="12"/>
  <c r="J1061" i="12"/>
  <c r="J1062" i="12"/>
  <c r="J1063" i="12"/>
  <c r="J1064" i="12"/>
  <c r="J1065" i="12"/>
  <c r="J1066" i="12"/>
  <c r="J1067" i="12"/>
  <c r="J1068" i="12"/>
  <c r="J1069" i="12"/>
  <c r="J1070" i="12"/>
  <c r="J1071" i="12"/>
  <c r="J1072" i="12"/>
  <c r="J1073" i="12"/>
  <c r="J1074" i="12"/>
  <c r="J1075" i="12"/>
  <c r="J1076" i="12"/>
  <c r="J1077" i="12"/>
  <c r="J1078" i="12"/>
  <c r="J1079" i="12"/>
  <c r="J1080" i="12"/>
  <c r="J1081" i="12"/>
  <c r="J1082" i="12"/>
  <c r="J1083" i="12"/>
  <c r="J1084" i="12"/>
  <c r="J1085" i="12"/>
  <c r="J1086" i="12"/>
  <c r="J1087" i="12"/>
  <c r="J1088" i="12"/>
  <c r="J1089" i="12"/>
  <c r="J1090" i="12"/>
  <c r="J1091" i="12"/>
  <c r="J1092" i="12"/>
  <c r="J1093" i="12"/>
  <c r="J1094" i="12"/>
  <c r="J1095" i="12"/>
  <c r="J1096" i="12"/>
  <c r="J1097" i="12"/>
  <c r="J1098" i="12"/>
  <c r="J1099" i="12"/>
  <c r="J1100" i="12"/>
  <c r="J1101" i="12"/>
  <c r="J1102" i="12"/>
  <c r="J1103" i="12"/>
  <c r="J1104" i="12"/>
  <c r="J1105" i="12"/>
  <c r="J1106" i="12"/>
  <c r="J1107" i="12"/>
  <c r="J1108" i="12"/>
  <c r="J1109" i="12"/>
  <c r="J1110" i="12"/>
  <c r="J1111" i="12"/>
  <c r="J1112" i="12"/>
  <c r="J1113" i="12"/>
  <c r="J1114" i="12"/>
  <c r="J1115" i="12"/>
  <c r="J1116" i="12"/>
  <c r="J1117" i="12"/>
  <c r="J1118" i="12"/>
  <c r="J1119" i="12"/>
  <c r="J1120" i="12"/>
  <c r="J1121" i="12"/>
  <c r="J1122" i="12"/>
  <c r="J1123" i="12"/>
  <c r="J1124" i="12"/>
  <c r="J1125" i="12"/>
  <c r="J1126" i="12"/>
  <c r="J1127" i="12"/>
  <c r="J1128" i="12"/>
  <c r="J1129" i="12"/>
  <c r="J1130" i="12"/>
  <c r="J1131" i="12"/>
  <c r="J1132" i="12"/>
  <c r="J1133" i="12"/>
  <c r="J1134" i="12"/>
  <c r="J1135" i="12"/>
  <c r="J1136" i="12"/>
  <c r="J1137" i="12"/>
  <c r="J1138" i="12"/>
  <c r="J1139" i="12"/>
  <c r="J1140" i="12"/>
  <c r="J1141" i="12"/>
  <c r="J1142" i="12"/>
  <c r="J1143" i="12"/>
  <c r="J1144" i="12"/>
  <c r="J1145" i="12"/>
  <c r="J1146" i="12"/>
  <c r="J1147" i="12"/>
  <c r="J1148" i="12"/>
  <c r="J1149" i="12"/>
  <c r="J1150" i="12"/>
  <c r="J1151" i="12"/>
  <c r="J1152" i="12"/>
  <c r="J1153" i="12"/>
  <c r="J1154" i="12"/>
  <c r="J1155" i="12"/>
  <c r="J1156" i="12"/>
  <c r="J1157" i="12"/>
  <c r="J1158" i="12"/>
  <c r="J1159" i="12"/>
  <c r="J1160" i="12"/>
  <c r="J1161" i="12"/>
  <c r="J1162" i="12"/>
  <c r="J1163" i="12"/>
  <c r="J1164" i="12"/>
  <c r="J1165" i="12"/>
  <c r="J1166" i="12"/>
  <c r="J1167" i="12"/>
  <c r="J1168" i="12"/>
  <c r="J1169" i="12"/>
  <c r="J1170" i="12"/>
  <c r="J1171" i="12"/>
  <c r="J1172" i="12"/>
  <c r="J1173" i="12"/>
  <c r="J1174" i="12"/>
  <c r="J1175" i="12"/>
  <c r="J1176" i="12"/>
  <c r="J1177" i="12"/>
  <c r="J1178" i="12"/>
  <c r="J1179" i="12"/>
  <c r="J1180" i="12"/>
  <c r="J1181" i="12"/>
  <c r="J1182" i="12"/>
  <c r="J1183" i="12"/>
  <c r="J1184" i="12"/>
  <c r="J1185" i="12"/>
  <c r="J1186" i="12"/>
  <c r="J1187" i="12"/>
  <c r="J1188" i="12"/>
  <c r="J1189" i="12"/>
  <c r="J1190" i="12"/>
  <c r="J1191" i="12"/>
  <c r="J1192" i="12"/>
  <c r="J1193" i="12"/>
  <c r="J1194" i="12"/>
  <c r="J1195" i="12"/>
  <c r="J1196" i="12"/>
  <c r="J1197" i="12"/>
  <c r="J1198" i="12"/>
  <c r="J1199" i="12"/>
  <c r="J1200" i="12"/>
  <c r="J1201" i="12"/>
  <c r="J1202" i="12"/>
  <c r="J1203" i="12"/>
  <c r="J1204" i="12"/>
  <c r="J1205" i="12"/>
  <c r="J1206" i="12"/>
  <c r="J1207" i="12"/>
  <c r="J1208" i="12"/>
  <c r="J1209" i="12"/>
  <c r="J1210" i="12"/>
  <c r="J1211" i="12"/>
  <c r="J1212" i="12"/>
  <c r="J1213" i="12"/>
  <c r="J1214" i="12"/>
  <c r="J1215" i="12"/>
  <c r="J1216" i="12"/>
  <c r="J1217" i="12"/>
  <c r="J1218" i="12"/>
  <c r="J1219" i="12"/>
  <c r="J1220" i="12"/>
  <c r="J1221" i="12"/>
  <c r="J1222" i="12"/>
  <c r="J1223" i="12"/>
  <c r="J1224" i="12"/>
  <c r="J1225" i="12"/>
  <c r="J1226" i="12"/>
  <c r="J1227" i="12"/>
  <c r="J1228" i="12"/>
  <c r="J1229" i="12"/>
  <c r="J1230" i="12"/>
  <c r="J1231" i="12"/>
  <c r="J1232" i="12"/>
  <c r="J1233" i="12"/>
  <c r="J1234" i="12"/>
  <c r="J1235" i="12"/>
  <c r="J1236" i="12"/>
  <c r="J1237" i="12"/>
  <c r="J1238" i="12"/>
  <c r="J1239" i="12"/>
  <c r="J1240" i="12"/>
  <c r="J1241" i="12"/>
  <c r="J1242" i="12"/>
  <c r="J1243" i="12"/>
  <c r="J1244" i="12"/>
  <c r="J1245" i="12"/>
  <c r="J1246" i="12"/>
  <c r="J1247" i="12"/>
  <c r="J1248" i="12"/>
  <c r="J1249" i="12"/>
  <c r="J1250"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H581" i="12"/>
  <c r="H582" i="12"/>
  <c r="H583" i="12"/>
  <c r="H584" i="12"/>
  <c r="H585" i="12"/>
  <c r="H586" i="12"/>
  <c r="H587" i="12"/>
  <c r="H588" i="12"/>
  <c r="H589" i="12"/>
  <c r="H590" i="12"/>
  <c r="H591" i="12"/>
  <c r="H592" i="12"/>
  <c r="H593" i="12"/>
  <c r="H594" i="12"/>
  <c r="H595" i="12"/>
  <c r="H596" i="12"/>
  <c r="H597" i="12"/>
  <c r="H598" i="12"/>
  <c r="H599" i="12"/>
  <c r="H600" i="12"/>
  <c r="H601" i="12"/>
  <c r="H602" i="12"/>
  <c r="H603" i="12"/>
  <c r="H604" i="12"/>
  <c r="H605" i="12"/>
  <c r="H606" i="12"/>
  <c r="H607" i="12"/>
  <c r="H608" i="12"/>
  <c r="H609" i="12"/>
  <c r="H610" i="12"/>
  <c r="H611" i="12"/>
  <c r="H612" i="12"/>
  <c r="H613" i="12"/>
  <c r="H614" i="12"/>
  <c r="H615" i="12"/>
  <c r="H616" i="12"/>
  <c r="H617" i="12"/>
  <c r="H618" i="12"/>
  <c r="H619" i="12"/>
  <c r="H620" i="12"/>
  <c r="H621" i="12"/>
  <c r="H622" i="12"/>
  <c r="H623" i="12"/>
  <c r="H624" i="12"/>
  <c r="H625" i="12"/>
  <c r="H626" i="12"/>
  <c r="H627" i="12"/>
  <c r="H628" i="12"/>
  <c r="H629" i="12"/>
  <c r="H630" i="12"/>
  <c r="H631" i="12"/>
  <c r="H632" i="12"/>
  <c r="H633" i="12"/>
  <c r="H634" i="12"/>
  <c r="H635" i="12"/>
  <c r="H636" i="12"/>
  <c r="H637" i="12"/>
  <c r="H638" i="12"/>
  <c r="H639" i="12"/>
  <c r="H640" i="12"/>
  <c r="H641" i="12"/>
  <c r="H642" i="12"/>
  <c r="H643" i="12"/>
  <c r="H644" i="12"/>
  <c r="H645" i="12"/>
  <c r="H646" i="12"/>
  <c r="H647" i="12"/>
  <c r="H648" i="12"/>
  <c r="H649" i="12"/>
  <c r="H650" i="12"/>
  <c r="H651" i="12"/>
  <c r="H652" i="12"/>
  <c r="H653" i="12"/>
  <c r="H654" i="12"/>
  <c r="H655" i="12"/>
  <c r="H656" i="12"/>
  <c r="H657" i="12"/>
  <c r="H658" i="12"/>
  <c r="H659" i="12"/>
  <c r="H660" i="12"/>
  <c r="H661" i="12"/>
  <c r="H662" i="12"/>
  <c r="H663" i="12"/>
  <c r="H664" i="12"/>
  <c r="H665" i="12"/>
  <c r="H666" i="12"/>
  <c r="H667" i="12"/>
  <c r="H668" i="12"/>
  <c r="H669" i="12"/>
  <c r="H670" i="12"/>
  <c r="H671" i="12"/>
  <c r="H672" i="12"/>
  <c r="H673" i="12"/>
  <c r="H674" i="12"/>
  <c r="H675" i="12"/>
  <c r="H676" i="12"/>
  <c r="H677" i="12"/>
  <c r="H678" i="12"/>
  <c r="H679" i="12"/>
  <c r="H680" i="12"/>
  <c r="H681" i="12"/>
  <c r="H682" i="12"/>
  <c r="H683" i="12"/>
  <c r="H684" i="12"/>
  <c r="H685" i="12"/>
  <c r="H686" i="12"/>
  <c r="H687" i="12"/>
  <c r="H688" i="12"/>
  <c r="H689" i="12"/>
  <c r="H690" i="12"/>
  <c r="H691" i="12"/>
  <c r="H692" i="12"/>
  <c r="H693" i="12"/>
  <c r="H694" i="12"/>
  <c r="H695" i="12"/>
  <c r="H696" i="12"/>
  <c r="H697" i="12"/>
  <c r="H698" i="12"/>
  <c r="H699" i="12"/>
  <c r="H700" i="12"/>
  <c r="H701" i="12"/>
  <c r="H702" i="12"/>
  <c r="H703" i="12"/>
  <c r="H704" i="12"/>
  <c r="H705" i="12"/>
  <c r="H706" i="12"/>
  <c r="H707" i="12"/>
  <c r="H708" i="12"/>
  <c r="H709" i="12"/>
  <c r="H710" i="12"/>
  <c r="H711" i="12"/>
  <c r="H712" i="12"/>
  <c r="H713" i="12"/>
  <c r="H714" i="12"/>
  <c r="H715" i="12"/>
  <c r="H716" i="12"/>
  <c r="H717" i="12"/>
  <c r="H718" i="12"/>
  <c r="H719" i="12"/>
  <c r="H720" i="12"/>
  <c r="H721" i="12"/>
  <c r="H722" i="12"/>
  <c r="H723" i="12"/>
  <c r="H724" i="12"/>
  <c r="H725" i="12"/>
  <c r="H726" i="12"/>
  <c r="H727" i="12"/>
  <c r="H728" i="12"/>
  <c r="H729" i="12"/>
  <c r="H730" i="12"/>
  <c r="H731" i="12"/>
  <c r="H732" i="12"/>
  <c r="H733" i="12"/>
  <c r="H734" i="12"/>
  <c r="H735" i="12"/>
  <c r="H736" i="12"/>
  <c r="H737" i="12"/>
  <c r="H738" i="12"/>
  <c r="H739" i="12"/>
  <c r="H740" i="12"/>
  <c r="H741" i="12"/>
  <c r="H742" i="12"/>
  <c r="H743" i="12"/>
  <c r="H744" i="12"/>
  <c r="H745" i="12"/>
  <c r="H746" i="12"/>
  <c r="H747" i="12"/>
  <c r="H748" i="12"/>
  <c r="H749" i="12"/>
  <c r="H750" i="12"/>
  <c r="H751" i="12"/>
  <c r="H752" i="12"/>
  <c r="H753" i="12"/>
  <c r="H754" i="12"/>
  <c r="H755" i="12"/>
  <c r="H756" i="12"/>
  <c r="H757" i="12"/>
  <c r="H758" i="12"/>
  <c r="H759" i="12"/>
  <c r="H760" i="12"/>
  <c r="H761" i="12"/>
  <c r="H762" i="12"/>
  <c r="H763" i="12"/>
  <c r="H764" i="12"/>
  <c r="H765" i="12"/>
  <c r="H766" i="12"/>
  <c r="H767" i="12"/>
  <c r="H768" i="12"/>
  <c r="H769" i="12"/>
  <c r="H770" i="12"/>
  <c r="H771" i="12"/>
  <c r="H772" i="12"/>
  <c r="H773" i="12"/>
  <c r="H774" i="12"/>
  <c r="H775" i="12"/>
  <c r="H776" i="12"/>
  <c r="H777" i="12"/>
  <c r="H778" i="12"/>
  <c r="H779" i="12"/>
  <c r="H780" i="12"/>
  <c r="H781" i="12"/>
  <c r="H782" i="12"/>
  <c r="H783" i="12"/>
  <c r="H784" i="12"/>
  <c r="H785" i="12"/>
  <c r="H786" i="12"/>
  <c r="H787" i="12"/>
  <c r="H788" i="12"/>
  <c r="H789" i="12"/>
  <c r="H790" i="12"/>
  <c r="H791" i="12"/>
  <c r="H792" i="12"/>
  <c r="H793" i="12"/>
  <c r="H794" i="12"/>
  <c r="H795" i="12"/>
  <c r="H796" i="12"/>
  <c r="H797" i="12"/>
  <c r="H798" i="12"/>
  <c r="H799" i="12"/>
  <c r="H800" i="12"/>
  <c r="H801" i="12"/>
  <c r="H802" i="12"/>
  <c r="H803" i="12"/>
  <c r="H804" i="12"/>
  <c r="H805" i="12"/>
  <c r="H806" i="12"/>
  <c r="H807" i="12"/>
  <c r="H808" i="12"/>
  <c r="H809" i="12"/>
  <c r="H810" i="12"/>
  <c r="H811" i="12"/>
  <c r="H812" i="12"/>
  <c r="H813" i="12"/>
  <c r="H814" i="12"/>
  <c r="H815" i="12"/>
  <c r="H816" i="12"/>
  <c r="H817" i="12"/>
  <c r="H818" i="12"/>
  <c r="H819" i="12"/>
  <c r="H820" i="12"/>
  <c r="H821" i="12"/>
  <c r="H822" i="12"/>
  <c r="H823" i="12"/>
  <c r="H824" i="12"/>
  <c r="H825" i="12"/>
  <c r="H826" i="12"/>
  <c r="H827" i="12"/>
  <c r="H828" i="12"/>
  <c r="H829" i="12"/>
  <c r="H830" i="12"/>
  <c r="H831" i="12"/>
  <c r="H832" i="12"/>
  <c r="H833" i="12"/>
  <c r="H834" i="12"/>
  <c r="H835" i="12"/>
  <c r="H836" i="12"/>
  <c r="H837" i="12"/>
  <c r="H838" i="12"/>
  <c r="H839" i="12"/>
  <c r="H840" i="12"/>
  <c r="H841" i="12"/>
  <c r="H842" i="12"/>
  <c r="H843" i="12"/>
  <c r="H844" i="12"/>
  <c r="H845" i="12"/>
  <c r="H846" i="12"/>
  <c r="H847" i="12"/>
  <c r="H848" i="12"/>
  <c r="H849" i="12"/>
  <c r="H850" i="12"/>
  <c r="H851" i="12"/>
  <c r="H852" i="12"/>
  <c r="H853" i="12"/>
  <c r="H854" i="12"/>
  <c r="H855" i="12"/>
  <c r="H856" i="12"/>
  <c r="H857" i="12"/>
  <c r="H858" i="12"/>
  <c r="H859" i="12"/>
  <c r="H860" i="12"/>
  <c r="H861" i="12"/>
  <c r="H862" i="12"/>
  <c r="H863" i="12"/>
  <c r="H864" i="12"/>
  <c r="H865" i="12"/>
  <c r="H866" i="12"/>
  <c r="H867" i="12"/>
  <c r="H868" i="12"/>
  <c r="H869" i="12"/>
  <c r="H870" i="12"/>
  <c r="H871" i="12"/>
  <c r="H872" i="12"/>
  <c r="H873" i="12"/>
  <c r="H874" i="12"/>
  <c r="H875" i="12"/>
  <c r="H876" i="12"/>
  <c r="H877" i="12"/>
  <c r="H878" i="12"/>
  <c r="H879" i="12"/>
  <c r="H880" i="12"/>
  <c r="H881" i="12"/>
  <c r="H882" i="12"/>
  <c r="H883" i="12"/>
  <c r="H884" i="12"/>
  <c r="H885" i="12"/>
  <c r="H886" i="12"/>
  <c r="H887" i="12"/>
  <c r="H888" i="12"/>
  <c r="H889" i="12"/>
  <c r="H890" i="12"/>
  <c r="H891" i="12"/>
  <c r="H892" i="12"/>
  <c r="H893" i="12"/>
  <c r="H894" i="12"/>
  <c r="H895" i="12"/>
  <c r="H896" i="12"/>
  <c r="H897" i="12"/>
  <c r="H898" i="12"/>
  <c r="H899" i="12"/>
  <c r="H900" i="12"/>
  <c r="H901" i="12"/>
  <c r="H902" i="12"/>
  <c r="H903" i="12"/>
  <c r="H904" i="12"/>
  <c r="H905" i="12"/>
  <c r="H906" i="12"/>
  <c r="H907" i="12"/>
  <c r="H908" i="12"/>
  <c r="H909" i="12"/>
  <c r="H910" i="12"/>
  <c r="H911" i="12"/>
  <c r="H912" i="12"/>
  <c r="H913" i="12"/>
  <c r="H914" i="12"/>
  <c r="H915" i="12"/>
  <c r="H916" i="12"/>
  <c r="H917" i="12"/>
  <c r="H918" i="12"/>
  <c r="H919" i="12"/>
  <c r="H920" i="12"/>
  <c r="H921" i="12"/>
  <c r="H922" i="12"/>
  <c r="H923" i="12"/>
  <c r="H924" i="12"/>
  <c r="H925" i="12"/>
  <c r="H926" i="12"/>
  <c r="H927" i="12"/>
  <c r="H928" i="12"/>
  <c r="H929" i="12"/>
  <c r="H930" i="12"/>
  <c r="H931" i="12"/>
  <c r="H932" i="12"/>
  <c r="H933" i="12"/>
  <c r="H934" i="12"/>
  <c r="H935" i="12"/>
  <c r="H936" i="12"/>
  <c r="H937" i="12"/>
  <c r="H938" i="12"/>
  <c r="H939" i="12"/>
  <c r="H940" i="12"/>
  <c r="H941" i="12"/>
  <c r="H942" i="12"/>
  <c r="H943" i="12"/>
  <c r="H944" i="12"/>
  <c r="H945" i="12"/>
  <c r="H946" i="12"/>
  <c r="H947" i="12"/>
  <c r="H948" i="12"/>
  <c r="H949" i="12"/>
  <c r="H950" i="12"/>
  <c r="H951" i="12"/>
  <c r="H952" i="12"/>
  <c r="H953" i="12"/>
  <c r="H954" i="12"/>
  <c r="H955" i="12"/>
  <c r="H956" i="12"/>
  <c r="H957" i="12"/>
  <c r="H958" i="12"/>
  <c r="H959" i="12"/>
  <c r="H960" i="12"/>
  <c r="H961" i="12"/>
  <c r="H962" i="12"/>
  <c r="H963" i="12"/>
  <c r="H964" i="12"/>
  <c r="H965" i="12"/>
  <c r="H966" i="12"/>
  <c r="H967" i="12"/>
  <c r="H968" i="12"/>
  <c r="H969" i="12"/>
  <c r="H970" i="12"/>
  <c r="H971" i="12"/>
  <c r="H972" i="12"/>
  <c r="H973" i="12"/>
  <c r="H974" i="12"/>
  <c r="H975" i="12"/>
  <c r="H976" i="12"/>
  <c r="H977" i="12"/>
  <c r="H978" i="12"/>
  <c r="H979" i="12"/>
  <c r="H980" i="12"/>
  <c r="H981" i="12"/>
  <c r="H982" i="12"/>
  <c r="H983" i="12"/>
  <c r="H984" i="12"/>
  <c r="H985" i="12"/>
  <c r="H986" i="12"/>
  <c r="H987" i="12"/>
  <c r="H988" i="12"/>
  <c r="H989" i="12"/>
  <c r="H990" i="12"/>
  <c r="H991" i="12"/>
  <c r="H992" i="12"/>
  <c r="H993" i="12"/>
  <c r="H994" i="12"/>
  <c r="H995" i="12"/>
  <c r="H996" i="12"/>
  <c r="H997" i="12"/>
  <c r="H998" i="12"/>
  <c r="H999" i="12"/>
  <c r="H1000" i="12"/>
  <c r="H1001" i="12"/>
  <c r="H1002" i="12"/>
  <c r="H1003" i="12"/>
  <c r="H1004" i="12"/>
  <c r="H1005" i="12"/>
  <c r="H1006" i="12"/>
  <c r="H1007" i="12"/>
  <c r="H1008" i="12"/>
  <c r="H1009" i="12"/>
  <c r="H1010" i="12"/>
  <c r="H1011" i="12"/>
  <c r="H1012" i="12"/>
  <c r="H1013" i="12"/>
  <c r="H1014" i="12"/>
  <c r="H1015" i="12"/>
  <c r="H1016" i="12"/>
  <c r="H1017" i="12"/>
  <c r="H1018" i="12"/>
  <c r="H1019" i="12"/>
  <c r="H1020" i="12"/>
  <c r="H1021" i="12"/>
  <c r="H1022" i="12"/>
  <c r="H1023" i="12"/>
  <c r="H1024" i="12"/>
  <c r="H1025" i="12"/>
  <c r="H1026" i="12"/>
  <c r="H1027" i="12"/>
  <c r="H1028" i="12"/>
  <c r="H1029" i="12"/>
  <c r="H1030" i="12"/>
  <c r="H1031" i="12"/>
  <c r="H1032" i="12"/>
  <c r="H1033" i="12"/>
  <c r="H1034" i="12"/>
  <c r="H1035" i="12"/>
  <c r="H1036" i="12"/>
  <c r="H1037" i="12"/>
  <c r="H1038" i="12"/>
  <c r="H1039" i="12"/>
  <c r="H1040" i="12"/>
  <c r="H1041" i="12"/>
  <c r="H1042" i="12"/>
  <c r="H1043" i="12"/>
  <c r="H1044" i="12"/>
  <c r="H1045" i="12"/>
  <c r="H1046" i="12"/>
  <c r="H1047" i="12"/>
  <c r="H1048" i="12"/>
  <c r="H1049" i="12"/>
  <c r="H1050" i="12"/>
  <c r="H1051" i="12"/>
  <c r="H1052" i="12"/>
  <c r="H1053" i="12"/>
  <c r="H1054" i="12"/>
  <c r="H1055" i="12"/>
  <c r="H1056" i="12"/>
  <c r="H1057" i="12"/>
  <c r="H1058" i="12"/>
  <c r="H1059" i="12"/>
  <c r="H1060" i="12"/>
  <c r="H1061" i="12"/>
  <c r="H1062" i="12"/>
  <c r="H1063" i="12"/>
  <c r="H1064" i="12"/>
  <c r="H1065" i="12"/>
  <c r="H1066" i="12"/>
  <c r="H1067" i="12"/>
  <c r="H1068" i="12"/>
  <c r="H1069" i="12"/>
  <c r="H1070" i="12"/>
  <c r="H1071" i="12"/>
  <c r="H1072" i="12"/>
  <c r="H1073" i="12"/>
  <c r="H1074" i="12"/>
  <c r="H1075" i="12"/>
  <c r="H1076" i="12"/>
  <c r="H1077" i="12"/>
  <c r="H1078" i="12"/>
  <c r="H1079" i="12"/>
  <c r="H1080" i="12"/>
  <c r="H1081" i="12"/>
  <c r="H1082" i="12"/>
  <c r="H1083" i="12"/>
  <c r="H1084" i="12"/>
  <c r="H1085" i="12"/>
  <c r="H1086" i="12"/>
  <c r="H1087" i="12"/>
  <c r="H1088" i="12"/>
  <c r="H1089" i="12"/>
  <c r="H1090" i="12"/>
  <c r="H1091" i="12"/>
  <c r="H1092" i="12"/>
  <c r="H1093" i="12"/>
  <c r="H1094" i="12"/>
  <c r="H1095" i="12"/>
  <c r="H1096" i="12"/>
  <c r="H1097" i="12"/>
  <c r="H1098" i="12"/>
  <c r="H1099" i="12"/>
  <c r="H1100" i="12"/>
  <c r="H1101" i="12"/>
  <c r="H1102" i="12"/>
  <c r="H1103" i="12"/>
  <c r="H1104" i="12"/>
  <c r="H1105" i="12"/>
  <c r="H1106" i="12"/>
  <c r="H1107" i="12"/>
  <c r="H1108" i="12"/>
  <c r="H1109" i="12"/>
  <c r="H1110" i="12"/>
  <c r="H1111" i="12"/>
  <c r="H1112" i="12"/>
  <c r="H1113" i="12"/>
  <c r="H1114" i="12"/>
  <c r="H1115" i="12"/>
  <c r="H1116" i="12"/>
  <c r="H1117" i="12"/>
  <c r="H1118" i="12"/>
  <c r="H1119" i="12"/>
  <c r="H1120" i="12"/>
  <c r="H1121" i="12"/>
  <c r="H1122" i="12"/>
  <c r="H1123" i="12"/>
  <c r="H1124" i="12"/>
  <c r="H1125" i="12"/>
  <c r="H1126" i="12"/>
  <c r="H1127" i="12"/>
  <c r="H1128" i="12"/>
  <c r="H1129" i="12"/>
  <c r="H1130" i="12"/>
  <c r="H1131" i="12"/>
  <c r="H1132" i="12"/>
  <c r="H1133" i="12"/>
  <c r="H1134" i="12"/>
  <c r="H1135" i="12"/>
  <c r="H1136" i="12"/>
  <c r="H1137" i="12"/>
  <c r="H1138" i="12"/>
  <c r="H1139" i="12"/>
  <c r="H1140" i="12"/>
  <c r="H1141" i="12"/>
  <c r="H1142" i="12"/>
  <c r="H1143" i="12"/>
  <c r="H1144" i="12"/>
  <c r="H1145" i="12"/>
  <c r="H1146" i="12"/>
  <c r="H1147" i="12"/>
  <c r="H1148" i="12"/>
  <c r="H1149" i="12"/>
  <c r="H1150" i="12"/>
  <c r="H1151" i="12"/>
  <c r="H1152" i="12"/>
  <c r="H1153" i="12"/>
  <c r="H1154" i="12"/>
  <c r="H1155" i="12"/>
  <c r="H1156" i="12"/>
  <c r="H1157" i="12"/>
  <c r="H1158" i="12"/>
  <c r="H1159" i="12"/>
  <c r="H1160" i="12"/>
  <c r="H1161" i="12"/>
  <c r="H1162" i="12"/>
  <c r="H1163" i="12"/>
  <c r="H1164" i="12"/>
  <c r="H1165" i="12"/>
  <c r="H1166" i="12"/>
  <c r="H1167" i="12"/>
  <c r="H1168" i="12"/>
  <c r="H1169" i="12"/>
  <c r="H1170" i="12"/>
  <c r="H1171" i="12"/>
  <c r="H1172" i="12"/>
  <c r="H1173" i="12"/>
  <c r="H1174" i="12"/>
  <c r="H1175" i="12"/>
  <c r="H1176" i="12"/>
  <c r="H1177" i="12"/>
  <c r="H1178" i="12"/>
  <c r="H1179" i="12"/>
  <c r="H1180" i="12"/>
  <c r="H1181" i="12"/>
  <c r="H1182" i="12"/>
  <c r="H1183" i="12"/>
  <c r="H1184" i="12"/>
  <c r="H1185" i="12"/>
  <c r="H1186" i="12"/>
  <c r="H1187" i="12"/>
  <c r="H1188" i="12"/>
  <c r="H1189" i="12"/>
  <c r="H1190" i="12"/>
  <c r="H1191" i="12"/>
  <c r="H1192" i="12"/>
  <c r="H1193" i="12"/>
  <c r="H1194" i="12"/>
  <c r="H1195" i="12"/>
  <c r="H1196" i="12"/>
  <c r="H1197" i="12"/>
  <c r="H1198" i="12"/>
  <c r="H1199" i="12"/>
  <c r="H1200" i="12"/>
  <c r="H1201" i="12"/>
  <c r="H1202" i="12"/>
  <c r="H1203" i="12"/>
  <c r="H1204" i="12"/>
  <c r="H1205" i="12"/>
  <c r="H1206" i="12"/>
  <c r="H1207" i="12"/>
  <c r="H1208" i="12"/>
  <c r="H1209" i="12"/>
  <c r="H1210" i="12"/>
  <c r="H1211" i="12"/>
  <c r="H1212" i="12"/>
  <c r="H1213" i="12"/>
  <c r="H1214" i="12"/>
  <c r="H1215" i="12"/>
  <c r="H1216" i="12"/>
  <c r="H1217" i="12"/>
  <c r="H1218" i="12"/>
  <c r="H1219" i="12"/>
  <c r="H1220" i="12"/>
  <c r="H1221" i="12"/>
  <c r="H1222" i="12"/>
  <c r="H1223" i="12"/>
  <c r="H1224" i="12"/>
  <c r="H1225" i="12"/>
  <c r="H1226" i="12"/>
  <c r="H1227" i="12"/>
  <c r="H1228" i="12"/>
  <c r="H1229" i="12"/>
  <c r="H1230" i="12"/>
  <c r="H1231" i="12"/>
  <c r="H1232" i="12"/>
  <c r="H1233" i="12"/>
  <c r="H1234" i="12"/>
  <c r="H1235" i="12"/>
  <c r="H1236" i="12"/>
  <c r="H1237" i="12"/>
  <c r="H1238" i="12"/>
  <c r="H1239" i="12"/>
  <c r="H1240" i="12"/>
  <c r="H1241" i="12"/>
  <c r="H1242" i="12"/>
  <c r="H1243" i="12"/>
  <c r="H1244" i="12"/>
  <c r="H1245" i="12"/>
  <c r="H1246" i="12"/>
  <c r="H1247" i="12"/>
  <c r="H1248" i="12"/>
  <c r="H1249" i="12"/>
  <c r="H1250"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914" i="12"/>
  <c r="I915" i="12"/>
  <c r="I916" i="12"/>
  <c r="I917" i="12"/>
  <c r="I918" i="12"/>
  <c r="I919" i="12"/>
  <c r="I920" i="12"/>
  <c r="I921" i="12"/>
  <c r="I922" i="12"/>
  <c r="I923" i="12"/>
  <c r="I924" i="12"/>
  <c r="I925" i="12"/>
  <c r="I926" i="12"/>
  <c r="I927" i="12"/>
  <c r="I928" i="12"/>
  <c r="I929" i="12"/>
  <c r="I930" i="12"/>
  <c r="I931" i="12"/>
  <c r="I932" i="12"/>
  <c r="I933" i="12"/>
  <c r="I934" i="12"/>
  <c r="I935" i="12"/>
  <c r="I936" i="12"/>
  <c r="I937" i="12"/>
  <c r="I938" i="12"/>
  <c r="I939" i="12"/>
  <c r="I940" i="12"/>
  <c r="I941" i="12"/>
  <c r="I942" i="12"/>
  <c r="I943" i="12"/>
  <c r="I944" i="12"/>
  <c r="I945" i="12"/>
  <c r="I946" i="12"/>
  <c r="I947" i="12"/>
  <c r="I948" i="12"/>
  <c r="I949" i="12"/>
  <c r="I950" i="12"/>
  <c r="I951" i="12"/>
  <c r="I952" i="12"/>
  <c r="I953" i="12"/>
  <c r="I954" i="12"/>
  <c r="I955" i="12"/>
  <c r="I956" i="12"/>
  <c r="I957" i="12"/>
  <c r="I958" i="12"/>
  <c r="I959" i="12"/>
  <c r="I960" i="12"/>
  <c r="I961" i="12"/>
  <c r="I962" i="12"/>
  <c r="I963" i="12"/>
  <c r="I964" i="12"/>
  <c r="I965" i="12"/>
  <c r="I966" i="12"/>
  <c r="I967" i="12"/>
  <c r="I968" i="12"/>
  <c r="I969" i="12"/>
  <c r="I970" i="12"/>
  <c r="I971" i="12"/>
  <c r="I972" i="12"/>
  <c r="I973" i="12"/>
  <c r="I974" i="12"/>
  <c r="I975" i="12"/>
  <c r="I976" i="12"/>
  <c r="I977" i="12"/>
  <c r="I978" i="12"/>
  <c r="I979" i="12"/>
  <c r="I980" i="12"/>
  <c r="I981" i="12"/>
  <c r="I982" i="12"/>
  <c r="I983" i="12"/>
  <c r="I984" i="12"/>
  <c r="I985" i="12"/>
  <c r="I986" i="12"/>
  <c r="I987" i="12"/>
  <c r="I988" i="12"/>
  <c r="I989" i="12"/>
  <c r="I990" i="12"/>
  <c r="I991" i="12"/>
  <c r="I992" i="12"/>
  <c r="I993" i="12"/>
  <c r="I994" i="12"/>
  <c r="I995" i="12"/>
  <c r="I996" i="12"/>
  <c r="I997" i="12"/>
  <c r="I998" i="12"/>
  <c r="I999" i="12"/>
  <c r="I1000" i="12"/>
  <c r="I1001" i="12"/>
  <c r="I1002" i="12"/>
  <c r="I1003" i="12"/>
  <c r="I1004" i="12"/>
  <c r="I1005" i="12"/>
  <c r="I1006" i="12"/>
  <c r="I1007" i="12"/>
  <c r="I1008" i="12"/>
  <c r="I1009" i="12"/>
  <c r="I1010" i="12"/>
  <c r="I1011" i="12"/>
  <c r="I1012" i="12"/>
  <c r="I1013" i="12"/>
  <c r="I1014" i="12"/>
  <c r="I1015" i="12"/>
  <c r="I1016" i="12"/>
  <c r="I1017" i="12"/>
  <c r="I1018" i="12"/>
  <c r="I1019" i="12"/>
  <c r="I1020" i="12"/>
  <c r="I1021" i="12"/>
  <c r="I1022" i="12"/>
  <c r="I1023" i="12"/>
  <c r="I1024" i="12"/>
  <c r="I1025" i="12"/>
  <c r="I1026" i="12"/>
  <c r="I1027" i="12"/>
  <c r="I1028" i="12"/>
  <c r="I1029" i="12"/>
  <c r="I1030" i="12"/>
  <c r="I1031" i="12"/>
  <c r="I1032" i="12"/>
  <c r="I1033" i="12"/>
  <c r="I1034" i="12"/>
  <c r="I1035" i="12"/>
  <c r="I1036" i="12"/>
  <c r="I1037" i="12"/>
  <c r="I1038" i="12"/>
  <c r="I1039" i="12"/>
  <c r="I1040" i="12"/>
  <c r="I1041" i="12"/>
  <c r="I1042" i="12"/>
  <c r="I1043" i="12"/>
  <c r="I1044" i="12"/>
  <c r="I1045" i="12"/>
  <c r="I1046" i="12"/>
  <c r="I1047" i="12"/>
  <c r="I1048" i="12"/>
  <c r="I1049" i="12"/>
  <c r="I1050" i="12"/>
  <c r="I1051" i="12"/>
  <c r="I1052" i="12"/>
  <c r="I1053" i="12"/>
  <c r="I1054" i="12"/>
  <c r="I1055" i="12"/>
  <c r="I1056" i="12"/>
  <c r="I1057" i="12"/>
  <c r="I1058" i="12"/>
  <c r="I1059" i="12"/>
  <c r="I1060" i="12"/>
  <c r="I1061" i="12"/>
  <c r="I1062" i="12"/>
  <c r="I1063" i="12"/>
  <c r="I1064" i="12"/>
  <c r="I1065" i="12"/>
  <c r="I1066" i="12"/>
  <c r="I1067" i="12"/>
  <c r="I1068" i="12"/>
  <c r="I1069" i="12"/>
  <c r="I1070" i="12"/>
  <c r="I1071" i="12"/>
  <c r="I1072" i="12"/>
  <c r="I1073" i="12"/>
  <c r="I1074" i="12"/>
  <c r="I1075" i="12"/>
  <c r="I1076" i="12"/>
  <c r="I1077" i="12"/>
  <c r="I1078" i="12"/>
  <c r="I1079" i="12"/>
  <c r="I1080" i="12"/>
  <c r="I1081" i="12"/>
  <c r="I1082" i="12"/>
  <c r="I1083" i="12"/>
  <c r="I1084" i="12"/>
  <c r="I1085" i="12"/>
  <c r="I1086" i="12"/>
  <c r="I1087" i="12"/>
  <c r="I1088" i="12"/>
  <c r="I1089" i="12"/>
  <c r="I1090" i="12"/>
  <c r="I1091" i="12"/>
  <c r="I1092" i="12"/>
  <c r="I1093" i="12"/>
  <c r="I1094" i="12"/>
  <c r="I1095" i="12"/>
  <c r="I1096" i="12"/>
  <c r="I1097" i="12"/>
  <c r="I1098" i="12"/>
  <c r="I1099" i="12"/>
  <c r="I1100" i="12"/>
  <c r="I1101" i="12"/>
  <c r="I1102" i="12"/>
  <c r="I1103" i="12"/>
  <c r="I1104" i="12"/>
  <c r="I1105" i="12"/>
  <c r="I1106" i="12"/>
  <c r="I1107" i="12"/>
  <c r="I1108" i="12"/>
  <c r="I1109" i="12"/>
  <c r="I1110" i="12"/>
  <c r="I1111" i="12"/>
  <c r="I1112" i="12"/>
  <c r="I1113" i="12"/>
  <c r="I1114" i="12"/>
  <c r="I1115" i="12"/>
  <c r="I1116" i="12"/>
  <c r="I1117" i="12"/>
  <c r="I1118" i="12"/>
  <c r="I1119" i="12"/>
  <c r="I1120" i="12"/>
  <c r="I1121" i="12"/>
  <c r="I1122" i="12"/>
  <c r="I1123" i="12"/>
  <c r="I1124" i="12"/>
  <c r="I1125" i="12"/>
  <c r="I1126" i="12"/>
  <c r="I1127" i="12"/>
  <c r="I1128" i="12"/>
  <c r="I1129" i="12"/>
  <c r="I1130" i="12"/>
  <c r="I1131" i="12"/>
  <c r="I1132" i="12"/>
  <c r="I1133" i="12"/>
  <c r="I1134" i="12"/>
  <c r="I1135" i="12"/>
  <c r="I1136" i="12"/>
  <c r="I1137" i="12"/>
  <c r="I1138" i="12"/>
  <c r="I1139" i="12"/>
  <c r="I1140" i="12"/>
  <c r="I1141" i="12"/>
  <c r="I1142" i="12"/>
  <c r="I1143" i="12"/>
  <c r="I1144" i="12"/>
  <c r="I1145" i="12"/>
  <c r="I1146" i="12"/>
  <c r="I1147" i="12"/>
  <c r="I1148" i="12"/>
  <c r="I1149" i="12"/>
  <c r="I1150" i="12"/>
  <c r="I1151" i="12"/>
  <c r="I1152" i="12"/>
  <c r="I1153" i="12"/>
  <c r="I1154" i="12"/>
  <c r="I1155" i="12"/>
  <c r="I1156" i="12"/>
  <c r="I1157" i="12"/>
  <c r="I1158" i="12"/>
  <c r="I1159" i="12"/>
  <c r="I1160" i="12"/>
  <c r="I1161" i="12"/>
  <c r="I1162" i="12"/>
  <c r="I1163" i="12"/>
  <c r="I1164" i="12"/>
  <c r="I1165" i="12"/>
  <c r="I1166" i="12"/>
  <c r="I1167" i="12"/>
  <c r="I1168" i="12"/>
  <c r="I1169" i="12"/>
  <c r="I1170" i="12"/>
  <c r="I1171" i="12"/>
  <c r="I1172" i="12"/>
  <c r="I1173" i="12"/>
  <c r="I1174" i="12"/>
  <c r="I1175" i="12"/>
  <c r="I1176" i="12"/>
  <c r="I1177" i="12"/>
  <c r="I1178" i="12"/>
  <c r="I1179" i="12"/>
  <c r="I1180" i="12"/>
  <c r="I1181" i="12"/>
  <c r="I1182" i="12"/>
  <c r="I1183" i="12"/>
  <c r="I1184" i="12"/>
  <c r="I1185" i="12"/>
  <c r="I1186" i="12"/>
  <c r="I1187" i="12"/>
  <c r="I1188" i="12"/>
  <c r="I1189" i="12"/>
  <c r="I1190" i="12"/>
  <c r="I1191" i="12"/>
  <c r="I1192" i="12"/>
  <c r="I1193" i="12"/>
  <c r="I1194" i="12"/>
  <c r="I1195" i="12"/>
  <c r="I1196" i="12"/>
  <c r="I1197" i="12"/>
  <c r="I1198" i="12"/>
  <c r="I1199" i="12"/>
  <c r="I1200" i="12"/>
  <c r="I1201" i="12"/>
  <c r="I1202" i="12"/>
  <c r="I1203" i="12"/>
  <c r="I1204" i="12"/>
  <c r="I1205" i="12"/>
  <c r="I1206" i="12"/>
  <c r="I1207" i="12"/>
  <c r="I1208" i="12"/>
  <c r="I1209" i="12"/>
  <c r="I1210" i="12"/>
  <c r="I1211" i="12"/>
  <c r="I1212" i="12"/>
  <c r="I1213" i="12"/>
  <c r="I1214" i="12"/>
  <c r="I1215" i="12"/>
  <c r="I1216" i="12"/>
  <c r="I1217" i="12"/>
  <c r="I1218" i="12"/>
  <c r="I1219" i="12"/>
  <c r="I1220" i="12"/>
  <c r="I1221" i="12"/>
  <c r="I1222" i="12"/>
  <c r="I1223" i="12"/>
  <c r="I1224" i="12"/>
  <c r="I1225" i="12"/>
  <c r="I1226" i="12"/>
  <c r="I1227" i="12"/>
  <c r="I1228" i="12"/>
  <c r="I1229" i="12"/>
  <c r="I1230" i="12"/>
  <c r="I1231" i="12"/>
  <c r="I1232" i="12"/>
  <c r="I1233" i="12"/>
  <c r="I1234" i="12"/>
  <c r="I1235" i="12"/>
  <c r="I1236" i="12"/>
  <c r="I1237" i="12"/>
  <c r="I1238" i="12"/>
  <c r="I1239" i="12"/>
  <c r="I1240" i="12"/>
  <c r="I1241" i="12"/>
  <c r="I1242" i="12"/>
  <c r="I1243" i="12"/>
  <c r="I1244" i="12"/>
  <c r="I1245" i="12"/>
  <c r="I1246" i="12"/>
  <c r="I1247" i="12"/>
  <c r="I1248" i="12"/>
  <c r="I1249" i="12"/>
  <c r="I1250" i="12"/>
  <c r="T2" i="17"/>
  <c r="R2" i="17"/>
</calcChain>
</file>

<file path=xl/metadata.xml><?xml version="1.0" encoding="utf-8"?>
<metadata xmlns="http://purl.oclc.org/ooxml/spreadsheetml/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<sst xmlns="http://purl.oclc.org/ooxml/spreadsheetml/main" count="79" uniqueCount="38">
  <si>
    <t>Date</t>
  </si>
  <si>
    <t>Open</t>
  </si>
  <si>
    <t>High</t>
  </si>
  <si>
    <t>Low</t>
  </si>
  <si>
    <t>Close</t>
  </si>
  <si>
    <t>Adj Close</t>
  </si>
  <si>
    <t xml:space="preserve"> Volume </t>
  </si>
  <si>
    <t>Day</t>
  </si>
  <si>
    <t xml:space="preserve">Month </t>
  </si>
  <si>
    <t>Year</t>
  </si>
  <si>
    <t>Grand Total</t>
  </si>
  <si>
    <t>Sum of Open</t>
  </si>
  <si>
    <t>2019</t>
  </si>
  <si>
    <t>Jan</t>
  </si>
  <si>
    <t>Feb</t>
  </si>
  <si>
    <t>Mar</t>
  </si>
  <si>
    <t>Apr</t>
  </si>
  <si>
    <t>May</t>
  </si>
  <si>
    <t>Jun</t>
  </si>
  <si>
    <t>Jul</t>
  </si>
  <si>
    <t>Aug</t>
  </si>
  <si>
    <t>Sep</t>
  </si>
  <si>
    <t>Oct</t>
  </si>
  <si>
    <t>Nov</t>
  </si>
  <si>
    <t>Dec</t>
  </si>
  <si>
    <t>2020</t>
  </si>
  <si>
    <t>2021</t>
  </si>
  <si>
    <t>2022</t>
  </si>
  <si>
    <t>2023</t>
  </si>
  <si>
    <t>Sum of Close</t>
  </si>
  <si>
    <t>Sum of Low</t>
  </si>
  <si>
    <t>Sum of High</t>
  </si>
  <si>
    <t xml:space="preserve">Sum of  Volume </t>
  </si>
  <si>
    <t>Month</t>
  </si>
  <si>
    <t>Years</t>
  </si>
  <si>
    <t>Profit Per-Year</t>
  </si>
  <si>
    <t xml:space="preserve">      Profit Per-Day</t>
  </si>
  <si>
    <t>2024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</si>
</sst>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dd/mm/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0"/>
      <name val="Calibri"/>
      <family val="2"/>
      <scheme val="minor"/>
    </font>
    <font>
      <sz val="24"/>
      <color theme="1"/>
      <name val="Calibri"/>
      <family val="2"/>
      <scheme val="minor"/>
    </font>
    <font>
      <u/>
      <sz val="11"/>
      <color theme="10"/>
      <name val="Calibri"/>
      <family val="2"/>
      <scheme val="minor"/>
    </font>
    <font>
      <b/>
      <sz val="2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1" tint="0.499984740745262"/>
        <bgColor indexed="64"/>
      </patternFill>
    </fill>
    <fill>
      <patternFill patternType="solid">
        <fgColor theme="4" tint="-0.499984740745262"/>
        <bgColor indexed="64"/>
      </patternFill>
    </fill>
    <fill>
      <patternFill patternType="solid">
        <fgColor theme="4" tint="0.59999389629810485"/>
        <bgColor indexed="64"/>
      </patternFill>
    </fill>
  </fills>
  <borders count="2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style="thin">
        <color indexed="64"/>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end style="thin">
        <color indexed="64"/>
      </end>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s>
  <cellStyleXfs count="8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32">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pivotButton="1" applyAlignment="1">
      <alignment horizontal="center"/>
    </xf>
    <xf numFmtId="0" fontId="0" fillId="33" borderId="0" xfId="0" applyFill="1"/>
    <xf numFmtId="0" fontId="0" fillId="34" borderId="0" xfId="0" applyFill="1"/>
    <xf numFmtId="0" fontId="0" fillId="35" borderId="0" xfId="0" applyFill="1"/>
    <xf numFmtId="164" fontId="0" fillId="35" borderId="17" xfId="0" applyNumberFormat="1" applyFill="1" applyBorder="1"/>
    <xf numFmtId="164" fontId="0" fillId="35" borderId="18" xfId="0" applyNumberFormat="1" applyFill="1" applyBorder="1"/>
    <xf numFmtId="164" fontId="0" fillId="35" borderId="19" xfId="0" applyNumberFormat="1" applyFill="1" applyBorder="1"/>
    <xf numFmtId="0" fontId="19" fillId="35" borderId="11" xfId="0" applyFont="1" applyFill="1" applyBorder="1"/>
    <xf numFmtId="0" fontId="19" fillId="35" borderId="0" xfId="0" applyFont="1" applyFill="1"/>
    <xf numFmtId="0" fontId="20" fillId="35" borderId="0" xfId="42" applyFill="1"/>
    <xf numFmtId="165" fontId="0" fillId="0" borderId="0" xfId="0" applyNumberFormat="1" applyAlignment="1">
      <alignment horizontal="center"/>
    </xf>
    <xf numFmtId="165" fontId="0" fillId="0" borderId="0" xfId="0" applyNumberFormat="1"/>
    <xf numFmtId="2" fontId="18" fillId="33" borderId="10" xfId="0" applyNumberFormat="1" applyFont="1" applyFill="1" applyBorder="1" applyAlignment="1">
      <alignment horizontal="center"/>
    </xf>
    <xf numFmtId="164" fontId="19" fillId="33" borderId="12" xfId="0" applyNumberFormat="1" applyFont="1" applyFill="1" applyBorder="1"/>
    <xf numFmtId="0" fontId="0" fillId="36" borderId="0" xfId="0" applyFill="1" applyAlignment="1">
      <alignment horizontal="center"/>
    </xf>
    <xf numFmtId="164" fontId="0" fillId="33" borderId="0" xfId="0" applyNumberFormat="1" applyFill="1" applyAlignment="1">
      <alignment horizontal="center"/>
    </xf>
    <xf numFmtId="0" fontId="19" fillId="33" borderId="0" xfId="0" applyFont="1" applyFill="1"/>
    <xf numFmtId="164" fontId="18" fillId="33" borderId="13" xfId="0" applyNumberFormat="1" applyFont="1" applyFill="1" applyBorder="1"/>
    <xf numFmtId="164" fontId="18" fillId="33" borderId="14" xfId="0" applyNumberFormat="1" applyFont="1" applyFill="1" applyBorder="1"/>
    <xf numFmtId="164" fontId="19" fillId="33" borderId="15" xfId="0" applyNumberFormat="1" applyFont="1" applyFill="1" applyBorder="1"/>
    <xf numFmtId="164" fontId="19" fillId="33" borderId="0" xfId="0" applyNumberFormat="1" applyFont="1" applyFill="1"/>
    <xf numFmtId="164" fontId="19" fillId="33" borderId="16" xfId="0" applyNumberFormat="1" applyFont="1" applyFill="1" applyBorder="1"/>
    <xf numFmtId="164" fontId="21" fillId="0" borderId="0" xfId="0" applyNumberFormat="1" applyFont="1" applyAlignment="1">
      <alignment horizontal="center"/>
    </xf>
    <xf numFmtId="0" fontId="19" fillId="0" borderId="0" xfId="0" applyFont="1"/>
    <xf numFmtId="164" fontId="21" fillId="0" borderId="0" xfId="0" applyNumberFormat="1" applyFont="1" applyAlignment="1">
      <alignment horizontal="center" vertical="center"/>
    </xf>
    <xf numFmtId="1"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cellXfs>
  <cellStyles count="84">
    <cellStyle name="20% - Accent1" xfId="19" builtinId="30" customBuiltin="1"/>
    <cellStyle name="20% - Accent1 2" xfId="61" xr:uid="{E09A9ECB-C41E-415D-9CFB-3DB30D0F82E5}"/>
    <cellStyle name="20% - Accent2" xfId="23" builtinId="34" customBuiltin="1"/>
    <cellStyle name="20% - Accent2 2" xfId="65" xr:uid="{3C441475-46E8-4DA1-8813-EF2F30FA81CD}"/>
    <cellStyle name="20% - Accent3" xfId="27" builtinId="38" customBuiltin="1"/>
    <cellStyle name="20% - Accent3 2" xfId="69" xr:uid="{5627F8A1-49D3-46B1-A79C-78DB3178B0E7}"/>
    <cellStyle name="20% - Accent4" xfId="31" builtinId="42" customBuiltin="1"/>
    <cellStyle name="20% - Accent4 2" xfId="73" xr:uid="{4BEA08FE-D714-4B10-A89E-167585D6E29F}"/>
    <cellStyle name="20% - Accent5" xfId="35" builtinId="46" customBuiltin="1"/>
    <cellStyle name="20% - Accent5 2" xfId="77" xr:uid="{B498C131-0500-4048-9938-C48812420D12}"/>
    <cellStyle name="20% - Accent6" xfId="39" builtinId="50" customBuiltin="1"/>
    <cellStyle name="20% - Accent6 2" xfId="81" xr:uid="{5554A719-C022-44D5-943B-9E28FA873F89}"/>
    <cellStyle name="40% - Accent1" xfId="20" builtinId="31" customBuiltin="1"/>
    <cellStyle name="40% - Accent1 2" xfId="62" xr:uid="{89BBFFBD-2F38-4EC7-8AB3-25A77AEB43F1}"/>
    <cellStyle name="40% - Accent2" xfId="24" builtinId="35" customBuiltin="1"/>
    <cellStyle name="40% - Accent2 2" xfId="66" xr:uid="{A04FFDB8-6B7B-48B4-838D-7779BFE9C273}"/>
    <cellStyle name="40% - Accent3" xfId="28" builtinId="39" customBuiltin="1"/>
    <cellStyle name="40% - Accent3 2" xfId="70" xr:uid="{5E59446D-86EC-439E-944A-90E5747D3513}"/>
    <cellStyle name="40% - Accent4" xfId="32" builtinId="43" customBuiltin="1"/>
    <cellStyle name="40% - Accent4 2" xfId="74" xr:uid="{EA836D22-BF77-4ED7-B5DD-1440D21CF12A}"/>
    <cellStyle name="40% - Accent5" xfId="36" builtinId="47" customBuiltin="1"/>
    <cellStyle name="40% - Accent5 2" xfId="78" xr:uid="{70B6AF1D-6393-46ED-9A28-C6FF487811FB}"/>
    <cellStyle name="40% - Accent6" xfId="40" builtinId="51" customBuiltin="1"/>
    <cellStyle name="40% - Accent6 2" xfId="82" xr:uid="{3C5139BD-F763-4241-906E-B3FE8DD3710B}"/>
    <cellStyle name="60% - Accent1" xfId="21" builtinId="32" customBuiltin="1"/>
    <cellStyle name="60% - Accent1 2" xfId="63" xr:uid="{6FD524E7-6FF4-43D3-A603-49B4D04C5F79}"/>
    <cellStyle name="60% - Accent2" xfId="25" builtinId="36" customBuiltin="1"/>
    <cellStyle name="60% - Accent2 2" xfId="67" xr:uid="{7DF3752D-53FD-45AB-8303-3CE1C53BFCFC}"/>
    <cellStyle name="60% - Accent3" xfId="29" builtinId="40" customBuiltin="1"/>
    <cellStyle name="60% - Accent3 2" xfId="71" xr:uid="{53171BAD-D9EF-4516-BCAE-293EDCAACD62}"/>
    <cellStyle name="60% - Accent4" xfId="33" builtinId="44" customBuiltin="1"/>
    <cellStyle name="60% - Accent4 2" xfId="75" xr:uid="{4A21CB80-CFE2-4955-82AA-08CB4EC2220A}"/>
    <cellStyle name="60% - Accent5" xfId="37" builtinId="48" customBuiltin="1"/>
    <cellStyle name="60% - Accent5 2" xfId="79" xr:uid="{920A3131-F2F5-4132-A064-BE06BB227C3B}"/>
    <cellStyle name="60% - Accent6" xfId="41" builtinId="52" customBuiltin="1"/>
    <cellStyle name="60% - Accent6 2" xfId="83" xr:uid="{ECBE037A-A6B8-4BFF-91A6-B160B81D5934}"/>
    <cellStyle name="Accent1" xfId="18" builtinId="29" customBuiltin="1"/>
    <cellStyle name="Accent1 2" xfId="60" xr:uid="{C9FFB816-CD1B-43F1-A883-B562A41AA88C}"/>
    <cellStyle name="Accent2" xfId="22" builtinId="33" customBuiltin="1"/>
    <cellStyle name="Accent2 2" xfId="64" xr:uid="{21C8216E-5641-4EFC-A4A3-995E11CE731F}"/>
    <cellStyle name="Accent3" xfId="26" builtinId="37" customBuiltin="1"/>
    <cellStyle name="Accent3 2" xfId="68" xr:uid="{9F6172FA-2497-4987-B4CD-592B8F3DFE46}"/>
    <cellStyle name="Accent4" xfId="30" builtinId="41" customBuiltin="1"/>
    <cellStyle name="Accent4 2" xfId="72" xr:uid="{46F4D8C8-D286-4015-B05E-FA8F9CF3F687}"/>
    <cellStyle name="Accent5" xfId="34" builtinId="45" customBuiltin="1"/>
    <cellStyle name="Accent5 2" xfId="76" xr:uid="{9CE8C390-2B02-40F6-90F2-62283532885E}"/>
    <cellStyle name="Accent6" xfId="38" builtinId="49" customBuiltin="1"/>
    <cellStyle name="Accent6 2" xfId="80" xr:uid="{C45546A5-AC09-4359-AF57-EFDE3C038AC2}"/>
    <cellStyle name="Bad" xfId="7" builtinId="27" customBuiltin="1"/>
    <cellStyle name="Bad 2" xfId="49" xr:uid="{A07B69B8-B91A-4B28-9014-C3AC7AC27DD6}"/>
    <cellStyle name="Calculation" xfId="11" builtinId="22" customBuiltin="1"/>
    <cellStyle name="Calculation 2" xfId="53" xr:uid="{11EAF749-5AD7-45A0-BE89-A13BB98DBD80}"/>
    <cellStyle name="Check Cell" xfId="13" builtinId="23" customBuiltin="1"/>
    <cellStyle name="Check Cell 2" xfId="55" xr:uid="{C0593561-AFBE-4797-B674-4EBBB7FD81FE}"/>
    <cellStyle name="Explanatory Text" xfId="16" builtinId="53" customBuiltin="1"/>
    <cellStyle name="Explanatory Text 2" xfId="58" xr:uid="{6FBF4F4F-0A82-4BAA-9101-D1CAE03CAA32}"/>
    <cellStyle name="Good" xfId="6" builtinId="26" customBuiltin="1"/>
    <cellStyle name="Good 2" xfId="48" xr:uid="{D667609C-E545-496B-AAA3-801FFADA53DD}"/>
    <cellStyle name="Heading 1" xfId="2" builtinId="16" customBuiltin="1"/>
    <cellStyle name="Heading 1 2" xfId="44" xr:uid="{830B937A-6080-4DD2-A3C5-8452E027A6DF}"/>
    <cellStyle name="Heading 2" xfId="3" builtinId="17" customBuiltin="1"/>
    <cellStyle name="Heading 2 2" xfId="45" xr:uid="{7072B451-15D3-4264-A8C2-269F0B555EC3}"/>
    <cellStyle name="Heading 3" xfId="4" builtinId="18" customBuiltin="1"/>
    <cellStyle name="Heading 3 2" xfId="46" xr:uid="{6BAA06AF-EA9D-4906-B017-BB26B88F271A}"/>
    <cellStyle name="Heading 4" xfId="5" builtinId="19" customBuiltin="1"/>
    <cellStyle name="Heading 4 2" xfId="47" xr:uid="{68141E57-25E1-49A3-9A1E-703E3478D737}"/>
    <cellStyle name="Hyperlink" xfId="42" builtinId="8"/>
    <cellStyle name="Input" xfId="9" builtinId="20" customBuiltin="1"/>
    <cellStyle name="Input 2" xfId="51" xr:uid="{2948540E-462E-4127-9DDA-B21ED1E49820}"/>
    <cellStyle name="Linked Cell" xfId="12" builtinId="24" customBuiltin="1"/>
    <cellStyle name="Linked Cell 2" xfId="54" xr:uid="{1E0A5760-EF90-41C8-908D-826B5FC3502E}"/>
    <cellStyle name="Neutral" xfId="8" builtinId="28" customBuiltin="1"/>
    <cellStyle name="Neutral 2" xfId="50" xr:uid="{FEC7C0C1-E43A-4145-841B-3699F19C1147}"/>
    <cellStyle name="Normal" xfId="0" builtinId="0"/>
    <cellStyle name="Note" xfId="15" builtinId="10" customBuiltin="1"/>
    <cellStyle name="Note 2" xfId="57" xr:uid="{7515132F-7DAE-4FF2-BEAF-36BAC012F44B}"/>
    <cellStyle name="Output" xfId="10" builtinId="21" customBuiltin="1"/>
    <cellStyle name="Output 2" xfId="52" xr:uid="{8B5C8AE0-83CD-4E62-A1AB-ECF59328B013}"/>
    <cellStyle name="Title" xfId="1" builtinId="15" customBuiltin="1"/>
    <cellStyle name="Title 2" xfId="43" xr:uid="{E7C30834-89C6-49A5-9C98-4B952A66F2EA}"/>
    <cellStyle name="Total" xfId="17" builtinId="25" customBuiltin="1"/>
    <cellStyle name="Total 2" xfId="59" xr:uid="{0166B357-7020-4AF0-BCA3-DAC5FD19998E}"/>
    <cellStyle name="Warning Text" xfId="14" builtinId="11" customBuiltin="1"/>
    <cellStyle name="Warning Text 2" xfId="56" xr:uid="{24E592DC-861E-4715-8FED-39B3D63DCA53}"/>
  </cellStyles>
  <dxfs count="623">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fill>
        <patternFill patternType="solid">
          <bgColor theme="4" tint="0.59999389629810485"/>
        </patternFill>
      </fill>
    </dxf>
    <dxf>
      <fill>
        <patternFill patternType="solid">
          <bgColor theme="4" tint="0.59999389629810485"/>
        </patternFill>
      </fill>
    </dxf>
    <dxf>
      <fill>
        <patternFill>
          <bgColor theme="4"/>
        </patternFill>
      </fill>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alignment horizontal="center"/>
    </dxf>
    <dxf>
      <alignment horizontal="center"/>
    </dxf>
    <dxf>
      <alignment horizontal="center"/>
    </dxf>
    <dxf>
      <alignment horizontal="center"/>
    </dxf>
    <dxf>
      <alignment horizontal="center"/>
    </dxf>
    <dxf>
      <alignment horizontal="center"/>
    </dxf>
    <dxf>
      <numFmt numFmtId="164" formatCode="&quot;$&quot;#,##0.00"/>
    </dxf>
    <dxf>
      <numFmt numFmtId="164" formatCode="&quot;$&quot;#,##0.0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22/10/relationships/richValueRel" Target="richData/richValueRel.xml"/><Relationship Id="rId18" Type="http://purl.oclc.org/ooxml/officeDocument/relationships/customXml" Target="../customXml/item1.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sheetMetadata" Target="metadata.xml"/><Relationship Id="rId17" Type="http://purl.oclc.org/ooxml/officeDocument/relationships/calcChain" Target="calcChain.xml"/><Relationship Id="rId2" Type="http://purl.oclc.org/ooxml/officeDocument/relationships/worksheet" Target="worksheets/sheet2.xml"/><Relationship Id="rId16" Type="http://schemas.microsoft.com/office/2017/06/relationships/rdRichValueTypes" Target="richData/rdRichValueTypes.xml"/><Relationship Id="rId20" Type="http://purl.oclc.org/ooxml/officeDocument/relationships/customXml" Target="../customXml/item3.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5" Type="http://schemas.microsoft.com/office/2017/06/relationships/rdRichValueStructure" Target="richData/rdrichvaluestructure.xml"/><Relationship Id="rId10" Type="http://purl.oclc.org/ooxml/officeDocument/relationships/styles" Target="styles.xml"/><Relationship Id="rId19" Type="http://purl.oclc.org/ooxml/officeDocument/relationships/customXml" Target="../customXml/item2.xml"/><Relationship Id="rId4" Type="http://purl.oclc.org/ooxml/officeDocument/relationships/worksheet" Target="worksheets/sheet4.xml"/><Relationship Id="rId9" Type="http://purl.oclc.org/ooxml/officeDocument/relationships/theme" Target="theme/them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purl.oclc.org/ooxml/officeDocument/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[EGAL_DB.xlsx]Analysis!PivotTable12</c:name>
    <c:fmtId val="29"/>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100%">
                <a:schemeClr val="accent1">
                  <a:shade val="75%"/>
                  <a:satMod val="120%"/>
                  <a:lumMod val="90%"/>
                </a:schemeClr>
              </a:gs>
            </a:gsLst>
            <a:lin ang="5400000" scaled="0"/>
          </a:gradFill>
          <a:ln>
            <a:noFill/>
          </a:ln>
          <a:effectLst>
            <a:outerShdw blurRad="44450" dist="50800" dir="5400000" sx="96%" rotWithShape="0">
              <a:srgbClr val="000000">
                <a:alpha val="34%"/>
              </a:srgbClr>
            </a:outerShdw>
          </a:effectLst>
          <a:scene3d>
            <a:camera prst="orthographicFront">
              <a:rot lat="0" lon="0" rev="0"/>
            </a:camera>
            <a:lightRig rig="threePt" dir="tl">
              <a:rot lat="0" lon="0" rev="20400000"/>
            </a:lightRig>
          </a:scene3d>
          <a:sp3d>
            <a:bevelT w="101600" h="25400" prst="softRound"/>
            <a:contourClr>
              <a:scrgbClr r="0%" g="0%" b="0%">
                <a:shade val="3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Analysis!$O$1</c:f>
              <c:strCache>
                <c:ptCount val="1"/>
                <c:pt idx="0">
                  <c:v>Total</c:v>
                </c:pt>
              </c:strCache>
            </c:strRef>
          </c:tx>
          <c:spPr>
            <a:gradFill rotWithShape="1">
              <a:gsLst>
                <a:gs pos="0%">
                  <a:schemeClr val="accent1"/>
                </a:gs>
                <a:gs pos="100%">
                  <a:schemeClr val="accent1">
                    <a:shade val="75%"/>
                    <a:satMod val="120%"/>
                    <a:lumMod val="90%"/>
                  </a:schemeClr>
                </a:gs>
              </a:gsLst>
              <a:lin ang="5400000" scaled="0"/>
            </a:gradFill>
            <a:ln>
              <a:noFill/>
            </a:ln>
            <a:effectLst>
              <a:outerShdw blurRad="44450" dist="50800" dir="5400000" sx="96%" rotWithShape="0">
                <a:srgbClr val="000000">
                  <a:alpha val="34%"/>
                </a:srgbClr>
              </a:outerShdw>
            </a:effectLst>
            <a:scene3d>
              <a:camera prst="orthographicFront">
                <a:rot lat="0" lon="0" rev="0"/>
              </a:camera>
              <a:lightRig rig="threePt" dir="tl">
                <a:rot lat="0" lon="0" rev="20400000"/>
              </a:lightRig>
            </a:scene3d>
            <a:sp3d>
              <a:bevelT w="101600" h="25400" prst="softRound"/>
              <a:contourClr>
                <a:scrgbClr r="0%" g="0%" b="0%">
                  <a:shade val="30%"/>
                </a:scrgbClr>
              </a:contourClr>
            </a:sp3d>
          </c:spPr>
          <c:invertIfNegative val="0"/>
          <c:cat>
            <c:strRef>
              <c:f>Analysis!$N$2:$N$14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Analysis!$O$2:$O$14</c:f>
              <c:numCache>
                <c:formatCode>"$"#,##0.00</c:formatCode>
                <c:ptCount val="12"/>
                <c:pt idx="0">
                  <c:v>59438350</c:v>
                </c:pt>
                <c:pt idx="1">
                  <c:v>43449650</c:v>
                </c:pt>
                <c:pt idx="2">
                  <c:v>28079070</c:v>
                </c:pt>
                <c:pt idx="3">
                  <c:v>26786810</c:v>
                </c:pt>
                <c:pt idx="4">
                  <c:v>26914870</c:v>
                </c:pt>
                <c:pt idx="5">
                  <c:v>26019170</c:v>
                </c:pt>
                <c:pt idx="6">
                  <c:v>34780720</c:v>
                </c:pt>
                <c:pt idx="7">
                  <c:v>29546600</c:v>
                </c:pt>
                <c:pt idx="8">
                  <c:v>23563970</c:v>
                </c:pt>
                <c:pt idx="9">
                  <c:v>40383180</c:v>
                </c:pt>
                <c:pt idx="10">
                  <c:v>31014880</c:v>
                </c:pt>
                <c:pt idx="11">
                  <c:v>22991560</c:v>
                </c:pt>
              </c:numCache>
            </c:numRef>
          </c:val>
          <c:shape val="cylinder"/>
          <c:extLst>
            <c:ext xmlns:c16="http://schemas.microsoft.com/office/drawing/2014/chart" uri="{C3380CC4-5D6E-409C-BE32-E72D297353CC}">
              <c16:uniqueId val="{00000000-76DC-4AF9-8E58-4A941F633843}"/>
            </c:ext>
          </c:extLst>
        </c:ser>
        <c:dLbls>
          <c:showLegendKey val="0"/>
          <c:showVal val="0"/>
          <c:showCatName val="0"/>
          <c:showSerName val="0"/>
          <c:showPercent val="0"/>
          <c:showBubbleSize val="0"/>
        </c:dLbls>
        <c:gapWidth val="150"/>
        <c:shape val="box"/>
        <c:axId val="1232894975"/>
        <c:axId val="1076556512"/>
        <c:axId val="0"/>
      </c:bar3DChart>
      <c:catAx>
        <c:axId val="1232894975"/>
        <c:scaling>
          <c:orientation val="minMax"/>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76556512"/>
        <c:crosses val="autoZero"/>
        <c:auto val="1"/>
        <c:lblAlgn val="ctr"/>
        <c:lblOffset val="100"/>
        <c:noMultiLvlLbl val="0"/>
      </c:catAx>
      <c:valAx>
        <c:axId val="1076556512"/>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3289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[EGAL_DB.xlsx]Analysis!PivotTable8</c:name>
    <c:fmtId val="4"/>
  </c:pivotSource>
  <c:chart>
    <c:title>
      <c:tx>
        <c:rich>
          <a:bodyPr rot="0" spcFirstLastPara="1" vertOverflow="ellipsis" vert="horz" wrap="square" anchor="ctr" anchorCtr="1"/>
          <a:lstStyle/>
          <a:p>
            <a:pPr>
              <a:defRPr sz="1600" b="1" i="0" u="none" strike="noStrike" kern="1200" spc="0" baseline="0%">
                <a:solidFill>
                  <a:schemeClr val="tx1">
                    <a:lumMod val="65%"/>
                    <a:lumOff val="35%"/>
                  </a:schemeClr>
                </a:solidFill>
                <a:latin typeface="+mn-lt"/>
                <a:ea typeface="+mn-ea"/>
                <a:cs typeface="+mn-cs"/>
              </a:defRPr>
            </a:pPr>
            <a:r>
              <a:rPr lang="en-US" sz="1600" b="1"/>
              <a:t>Open Price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Analysis!$A$2:$A$33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Analysis!$B$2:$B$33</c:f>
              <c:numCache>
                <c:formatCode>"$"#,##0.00</c:formatCode>
                <c:ptCount val="31"/>
                <c:pt idx="0">
                  <c:v>1125.31</c:v>
                </c:pt>
                <c:pt idx="1">
                  <c:v>1062.5999999999999</c:v>
                </c:pt>
                <c:pt idx="2">
                  <c:v>1126.42</c:v>
                </c:pt>
                <c:pt idx="3">
                  <c:v>1205.8399999999999</c:v>
                </c:pt>
                <c:pt idx="4">
                  <c:v>1191.76</c:v>
                </c:pt>
                <c:pt idx="5">
                  <c:v>1182.0899999999999</c:v>
                </c:pt>
                <c:pt idx="6">
                  <c:v>1301.49</c:v>
                </c:pt>
                <c:pt idx="7">
                  <c:v>1175.01</c:v>
                </c:pt>
                <c:pt idx="8">
                  <c:v>1090.7600000000002</c:v>
                </c:pt>
                <c:pt idx="9">
                  <c:v>1131</c:v>
                </c:pt>
                <c:pt idx="10">
                  <c:v>1226.4499999999998</c:v>
                </c:pt>
                <c:pt idx="11">
                  <c:v>1180.26</c:v>
                </c:pt>
                <c:pt idx="12">
                  <c:v>1179.3100000000002</c:v>
                </c:pt>
                <c:pt idx="13">
                  <c:v>1304.0700000000002</c:v>
                </c:pt>
                <c:pt idx="14">
                  <c:v>1183.07</c:v>
                </c:pt>
                <c:pt idx="15">
                  <c:v>1098.8899999999999</c:v>
                </c:pt>
                <c:pt idx="16">
                  <c:v>1155.8699999999999</c:v>
                </c:pt>
                <c:pt idx="17">
                  <c:v>1243.8999999999999</c:v>
                </c:pt>
                <c:pt idx="18">
                  <c:v>1163.8799999999999</c:v>
                </c:pt>
                <c:pt idx="19">
                  <c:v>1174.44</c:v>
                </c:pt>
                <c:pt idx="20">
                  <c:v>1313.1999999999998</c:v>
                </c:pt>
                <c:pt idx="21">
                  <c:v>1193.1699999999998</c:v>
                </c:pt>
                <c:pt idx="22">
                  <c:v>1120.8200000000002</c:v>
                </c:pt>
                <c:pt idx="23">
                  <c:v>1191.04</c:v>
                </c:pt>
                <c:pt idx="24">
                  <c:v>1192.2900000000002</c:v>
                </c:pt>
                <c:pt idx="25">
                  <c:v>1179.1000000000001</c:v>
                </c:pt>
                <c:pt idx="26">
                  <c:v>1169.3899999999999</c:v>
                </c:pt>
                <c:pt idx="27">
                  <c:v>1232.97</c:v>
                </c:pt>
                <c:pt idx="28">
                  <c:v>1062.8899999999999</c:v>
                </c:pt>
                <c:pt idx="29">
                  <c:v>990.56000000000006</c:v>
                </c:pt>
                <c:pt idx="30">
                  <c:v>810.47</c:v>
                </c:pt>
              </c:numCache>
            </c:numRef>
          </c:val>
          <c:smooth val="0"/>
          <c:extLst>
            <c:ext xmlns:c16="http://schemas.microsoft.com/office/drawing/2014/chart" uri="{C3380CC4-5D6E-409C-BE32-E72D297353CC}">
              <c16:uniqueId val="{00000000-8BDD-421F-9D88-4353D30C2B32}"/>
            </c:ext>
          </c:extLst>
        </c:ser>
        <c:dLbls>
          <c:showLegendKey val="0"/>
          <c:showVal val="0"/>
          <c:showCatName val="0"/>
          <c:showSerName val="0"/>
          <c:showPercent val="0"/>
          <c:showBubbleSize val="0"/>
        </c:dLbls>
        <c:marker val="1"/>
        <c:smooth val="0"/>
        <c:axId val="60658304"/>
        <c:axId val="1027387535"/>
      </c:lineChart>
      <c:catAx>
        <c:axId val="606583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27387535"/>
        <c:crosses val="autoZero"/>
        <c:auto val="1"/>
        <c:lblAlgn val="ctr"/>
        <c:lblOffset val="100"/>
        <c:noMultiLvlLbl val="0"/>
      </c:catAx>
      <c:valAx>
        <c:axId val="1027387535"/>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065830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[EGAL_DB.xlsx]Analysis!PivotTable9</c:name>
    <c:fmtId val="3"/>
  </c:pivotSource>
  <c:chart>
    <c:title>
      <c:tx>
        <c:rich>
          <a:bodyPr rot="0" spcFirstLastPara="1" vertOverflow="ellipsis" vert="horz" wrap="square" anchor="ctr" anchorCtr="1"/>
          <a:lstStyle/>
          <a:p>
            <a:pPr>
              <a:defRPr sz="1600" b="1" i="0" u="none" strike="noStrike" kern="1200" spc="0" baseline="0%">
                <a:solidFill>
                  <a:schemeClr val="tx1">
                    <a:lumMod val="65%"/>
                    <a:lumOff val="35%"/>
                  </a:schemeClr>
                </a:solidFill>
                <a:latin typeface="+mn-lt"/>
                <a:ea typeface="+mn-ea"/>
                <a:cs typeface="+mn-cs"/>
              </a:defRPr>
            </a:pPr>
            <a:r>
              <a:rPr lang="en-US" sz="1600" b="1"/>
              <a:t>Close Price</a:t>
            </a:r>
          </a:p>
        </c:rich>
      </c:tx>
      <c:layout>
        <c:manualLayout>
          <c:xMode val="edge"/>
          <c:yMode val="edge"/>
          <c:x val="0.43814280238185199"/>
          <c:y val="0"/>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Analysis!$E$1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Analysis!$D$2:$D$33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Analysis!$E$2:$E$33</c:f>
              <c:numCache>
                <c:formatCode>"$"#,##0.00</c:formatCode>
                <c:ptCount val="31"/>
                <c:pt idx="0">
                  <c:v>1140.5599999999997</c:v>
                </c:pt>
                <c:pt idx="1">
                  <c:v>1058.3700000000001</c:v>
                </c:pt>
                <c:pt idx="2">
                  <c:v>1123</c:v>
                </c:pt>
                <c:pt idx="3">
                  <c:v>1225.25</c:v>
                </c:pt>
                <c:pt idx="4">
                  <c:v>1176.2199999999998</c:v>
                </c:pt>
                <c:pt idx="5">
                  <c:v>1174.3800000000003</c:v>
                </c:pt>
                <c:pt idx="6">
                  <c:v>1311.6599999999999</c:v>
                </c:pt>
                <c:pt idx="7">
                  <c:v>1170.1900000000003</c:v>
                </c:pt>
                <c:pt idx="8">
                  <c:v>1078.1499999999999</c:v>
                </c:pt>
                <c:pt idx="9">
                  <c:v>1130.3499999999999</c:v>
                </c:pt>
                <c:pt idx="10">
                  <c:v>1225.4999999999998</c:v>
                </c:pt>
                <c:pt idx="11">
                  <c:v>1170.4799999999998</c:v>
                </c:pt>
                <c:pt idx="12">
                  <c:v>1172.0899999999999</c:v>
                </c:pt>
                <c:pt idx="13">
                  <c:v>1308.28</c:v>
                </c:pt>
                <c:pt idx="14">
                  <c:v>1185.28</c:v>
                </c:pt>
                <c:pt idx="15">
                  <c:v>1106.5000000000002</c:v>
                </c:pt>
                <c:pt idx="16">
                  <c:v>1145.03</c:v>
                </c:pt>
                <c:pt idx="17">
                  <c:v>1235.7499999999998</c:v>
                </c:pt>
                <c:pt idx="18">
                  <c:v>1162.1000000000001</c:v>
                </c:pt>
                <c:pt idx="19">
                  <c:v>1178.2499999999998</c:v>
                </c:pt>
                <c:pt idx="20">
                  <c:v>1326.0299999999997</c:v>
                </c:pt>
                <c:pt idx="21">
                  <c:v>1195.2399999999998</c:v>
                </c:pt>
                <c:pt idx="22">
                  <c:v>1120.19</c:v>
                </c:pt>
                <c:pt idx="23">
                  <c:v>1181.9699999999998</c:v>
                </c:pt>
                <c:pt idx="24">
                  <c:v>1168.4799999999998</c:v>
                </c:pt>
                <c:pt idx="25">
                  <c:v>1177.53</c:v>
                </c:pt>
                <c:pt idx="26">
                  <c:v>1168.45</c:v>
                </c:pt>
                <c:pt idx="27">
                  <c:v>1243.3199999999997</c:v>
                </c:pt>
                <c:pt idx="28">
                  <c:v>1065.3000000000002</c:v>
                </c:pt>
                <c:pt idx="29">
                  <c:v>991.12000000000023</c:v>
                </c:pt>
                <c:pt idx="30">
                  <c:v>787.03</c:v>
                </c:pt>
              </c:numCache>
            </c:numRef>
          </c:val>
          <c:smooth val="0"/>
          <c:extLst>
            <c:ext xmlns:c16="http://schemas.microsoft.com/office/drawing/2014/chart" uri="{C3380CC4-5D6E-409C-BE32-E72D297353CC}">
              <c16:uniqueId val="{00000000-88E7-4A63-920D-447F5307F2A3}"/>
            </c:ext>
          </c:extLst>
        </c:ser>
        <c:dLbls>
          <c:showLegendKey val="0"/>
          <c:showVal val="0"/>
          <c:showCatName val="0"/>
          <c:showSerName val="0"/>
          <c:showPercent val="0"/>
          <c:showBubbleSize val="0"/>
        </c:dLbls>
        <c:marker val="1"/>
        <c:smooth val="0"/>
        <c:axId val="60647744"/>
        <c:axId val="1027392991"/>
      </c:lineChart>
      <c:catAx>
        <c:axId val="6064774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27392991"/>
        <c:crosses val="autoZero"/>
        <c:auto val="1"/>
        <c:lblAlgn val="ctr"/>
        <c:lblOffset val="100"/>
        <c:noMultiLvlLbl val="0"/>
      </c:catAx>
      <c:valAx>
        <c:axId val="1027392991"/>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06477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[EGAL_DB.xlsx]Analysis!PivotTable10</c:name>
    <c:fmtId val="2"/>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Analysis!$H$1</c:f>
              <c:strCache>
                <c:ptCount val="1"/>
                <c:pt idx="0">
                  <c:v>Sum of Low</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Analysis!$G$2:$G$33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Analysis!$H$2:$H$33</c:f>
              <c:numCache>
                <c:formatCode>"$"#,##0.00</c:formatCode>
                <c:ptCount val="31"/>
                <c:pt idx="0">
                  <c:v>1096.0700000000002</c:v>
                </c:pt>
                <c:pt idx="1">
                  <c:v>1039.46</c:v>
                </c:pt>
                <c:pt idx="2">
                  <c:v>1103.3499999999999</c:v>
                </c:pt>
                <c:pt idx="3">
                  <c:v>1182.9899999999998</c:v>
                </c:pt>
                <c:pt idx="4">
                  <c:v>1156.2500000000002</c:v>
                </c:pt>
                <c:pt idx="5">
                  <c:v>1154.27</c:v>
                </c:pt>
                <c:pt idx="6">
                  <c:v>1272.9199999999998</c:v>
                </c:pt>
                <c:pt idx="7">
                  <c:v>1140.1599999999999</c:v>
                </c:pt>
                <c:pt idx="8">
                  <c:v>1062.95</c:v>
                </c:pt>
                <c:pt idx="9">
                  <c:v>1110.1200000000001</c:v>
                </c:pt>
                <c:pt idx="10">
                  <c:v>1202.6199999999999</c:v>
                </c:pt>
                <c:pt idx="11">
                  <c:v>1151.6199999999999</c:v>
                </c:pt>
                <c:pt idx="12">
                  <c:v>1148.51</c:v>
                </c:pt>
                <c:pt idx="13">
                  <c:v>1280.68</c:v>
                </c:pt>
                <c:pt idx="14">
                  <c:v>1160.8399999999999</c:v>
                </c:pt>
                <c:pt idx="15">
                  <c:v>1075.72</c:v>
                </c:pt>
                <c:pt idx="16">
                  <c:v>1126.9099999999999</c:v>
                </c:pt>
                <c:pt idx="17">
                  <c:v>1198.31</c:v>
                </c:pt>
                <c:pt idx="18">
                  <c:v>1135.79</c:v>
                </c:pt>
                <c:pt idx="19">
                  <c:v>1153.83</c:v>
                </c:pt>
                <c:pt idx="20">
                  <c:v>1289.3100000000002</c:v>
                </c:pt>
                <c:pt idx="21">
                  <c:v>1164.96</c:v>
                </c:pt>
                <c:pt idx="22">
                  <c:v>1091.95</c:v>
                </c:pt>
                <c:pt idx="23">
                  <c:v>1156.4699999999998</c:v>
                </c:pt>
                <c:pt idx="24">
                  <c:v>1146.4299999999998</c:v>
                </c:pt>
                <c:pt idx="25">
                  <c:v>1155.6599999999999</c:v>
                </c:pt>
                <c:pt idx="26">
                  <c:v>1147.31</c:v>
                </c:pt>
                <c:pt idx="27">
                  <c:v>1210.4099999999999</c:v>
                </c:pt>
                <c:pt idx="28">
                  <c:v>1038.96</c:v>
                </c:pt>
                <c:pt idx="29">
                  <c:v>973.98</c:v>
                </c:pt>
                <c:pt idx="30">
                  <c:v>770.04</c:v>
                </c:pt>
              </c:numCache>
            </c:numRef>
          </c:val>
          <c:smooth val="0"/>
          <c:extLst>
            <c:ext xmlns:c16="http://schemas.microsoft.com/office/drawing/2014/chart" uri="{C3380CC4-5D6E-409C-BE32-E72D297353CC}">
              <c16:uniqueId val="{00000000-FA31-4FCE-A5B4-D4756B0179CE}"/>
            </c:ext>
          </c:extLst>
        </c:ser>
        <c:ser>
          <c:idx val="1"/>
          <c:order val="1"/>
          <c:tx>
            <c:strRef>
              <c:f>Analysis!$I$1</c:f>
              <c:strCache>
                <c:ptCount val="1"/>
                <c:pt idx="0">
                  <c:v>Sum of High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Analysis!$G$2:$G$33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Analysis!$I$2:$I$33</c:f>
              <c:numCache>
                <c:formatCode>"$"#,##0.00</c:formatCode>
                <c:ptCount val="31"/>
                <c:pt idx="0">
                  <c:v>1162.2</c:v>
                </c:pt>
                <c:pt idx="1">
                  <c:v>1084.1200000000001</c:v>
                </c:pt>
                <c:pt idx="2">
                  <c:v>1152.57</c:v>
                </c:pt>
                <c:pt idx="3">
                  <c:v>1249.2500000000002</c:v>
                </c:pt>
                <c:pt idx="4">
                  <c:v>1216.72</c:v>
                </c:pt>
                <c:pt idx="5">
                  <c:v>1223.0000000000002</c:v>
                </c:pt>
                <c:pt idx="6">
                  <c:v>1351.2599999999998</c:v>
                </c:pt>
                <c:pt idx="7">
                  <c:v>1201.1400000000001</c:v>
                </c:pt>
                <c:pt idx="8">
                  <c:v>1110.9000000000001</c:v>
                </c:pt>
                <c:pt idx="9">
                  <c:v>1155.6099999999999</c:v>
                </c:pt>
                <c:pt idx="10">
                  <c:v>1258.8599999999999</c:v>
                </c:pt>
                <c:pt idx="11">
                  <c:v>1205.26</c:v>
                </c:pt>
                <c:pt idx="12">
                  <c:v>1205.3100000000002</c:v>
                </c:pt>
                <c:pt idx="13">
                  <c:v>1337.1699999999998</c:v>
                </c:pt>
                <c:pt idx="14">
                  <c:v>1219.6000000000001</c:v>
                </c:pt>
                <c:pt idx="15">
                  <c:v>1130.1100000000001</c:v>
                </c:pt>
                <c:pt idx="16">
                  <c:v>1182.1000000000001</c:v>
                </c:pt>
                <c:pt idx="17">
                  <c:v>1285.46</c:v>
                </c:pt>
                <c:pt idx="18">
                  <c:v>1190.53</c:v>
                </c:pt>
                <c:pt idx="19">
                  <c:v>1206.6500000000001</c:v>
                </c:pt>
                <c:pt idx="20">
                  <c:v>1366.74</c:v>
                </c:pt>
                <c:pt idx="21">
                  <c:v>1235.2300000000002</c:v>
                </c:pt>
                <c:pt idx="22">
                  <c:v>1153.7500000000002</c:v>
                </c:pt>
                <c:pt idx="23">
                  <c:v>1218.3000000000002</c:v>
                </c:pt>
                <c:pt idx="24">
                  <c:v>1212.9800000000002</c:v>
                </c:pt>
                <c:pt idx="25">
                  <c:v>1209.26</c:v>
                </c:pt>
                <c:pt idx="26">
                  <c:v>1198.8800000000001</c:v>
                </c:pt>
                <c:pt idx="27">
                  <c:v>1273.2</c:v>
                </c:pt>
                <c:pt idx="28">
                  <c:v>1091.6600000000003</c:v>
                </c:pt>
                <c:pt idx="29">
                  <c:v>1015.68</c:v>
                </c:pt>
                <c:pt idx="30">
                  <c:v>828.36000000000013</c:v>
                </c:pt>
              </c:numCache>
            </c:numRef>
          </c:val>
          <c:smooth val="0"/>
          <c:extLst>
            <c:ext xmlns:c16="http://schemas.microsoft.com/office/drawing/2014/chart" uri="{C3380CC4-5D6E-409C-BE32-E72D297353CC}">
              <c16:uniqueId val="{00000001-FA31-4FCE-A5B4-D4756B0179CE}"/>
            </c:ext>
          </c:extLst>
        </c:ser>
        <c:dLbls>
          <c:showLegendKey val="0"/>
          <c:showVal val="0"/>
          <c:showCatName val="0"/>
          <c:showSerName val="0"/>
          <c:showPercent val="0"/>
          <c:showBubbleSize val="0"/>
        </c:dLbls>
        <c:marker val="1"/>
        <c:smooth val="0"/>
        <c:axId val="60650144"/>
        <c:axId val="1027372159"/>
      </c:lineChart>
      <c:catAx>
        <c:axId val="6065014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1027372159"/>
        <c:crosses val="autoZero"/>
        <c:auto val="1"/>
        <c:lblAlgn val="ctr"/>
        <c:lblOffset val="100"/>
        <c:noMultiLvlLbl val="0"/>
      </c:catAx>
      <c:valAx>
        <c:axId val="1027372159"/>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6065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sz="1400"/>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[EGAL_DB.xlsx]Analysis!PivotTable14</c:name>
    <c:fmtId val="9"/>
  </c:pivotSource>
  <c:chart>
    <c:title>
      <c:layout>
        <c:manualLayout>
          <c:xMode val="edge"/>
          <c:yMode val="edge"/>
          <c:x val="0.45565262480904301"/>
          <c:y val="0.1454545801609592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
              </a:prstClr>
            </a:outerShdw>
          </a:effectLst>
        </c:spPr>
      </c:pivotFmt>
      <c:pivotFmt>
        <c:idx val="7"/>
        <c:spPr>
          <a:solidFill>
            <a:schemeClr val="accent1"/>
          </a:solidFill>
          <a:ln>
            <a:noFill/>
          </a:ln>
          <a:effectLst>
            <a:outerShdw blurRad="317500" algn="ctr" rotWithShape="0">
              <a:prstClr val="black">
                <a:alpha val="25%"/>
              </a:prstClr>
            </a:outerShdw>
          </a:effectLst>
        </c:spPr>
      </c:pivotFmt>
      <c:pivotFmt>
        <c:idx val="8"/>
        <c:spPr>
          <a:solidFill>
            <a:schemeClr val="accent1"/>
          </a:solidFill>
          <a:ln>
            <a:noFill/>
          </a:ln>
          <a:effectLst>
            <a:outerShdw blurRad="317500" algn="ctr" rotWithShape="0">
              <a:prstClr val="black">
                <a:alpha val="25%"/>
              </a:prstClr>
            </a:outerShdw>
          </a:effectLst>
        </c:spPr>
      </c:pivotFmt>
      <c:pivotFmt>
        <c:idx val="9"/>
        <c:spPr>
          <a:solidFill>
            <a:schemeClr val="accent1"/>
          </a:solidFill>
          <a:ln>
            <a:noFill/>
          </a:ln>
          <a:effectLst>
            <a:outerShdw blurRad="317500" algn="ctr" rotWithShape="0">
              <a:prstClr val="black">
                <a:alpha val="25%"/>
              </a:prstClr>
            </a:outerShdw>
          </a:effectLst>
        </c:spPr>
      </c:pivotFmt>
      <c:pivotFmt>
        <c:idx val="10"/>
        <c:spPr>
          <a:solidFill>
            <a:schemeClr val="accent1"/>
          </a:solidFill>
          <a:ln>
            <a:noFill/>
          </a:ln>
          <a:effectLst>
            <a:outerShdw blurRad="317500" algn="ctr" rotWithShape="0">
              <a:prstClr val="black">
                <a:alpha val="25%"/>
              </a:prstClr>
            </a:outerShdw>
          </a:effectLst>
        </c:spPr>
      </c:pivotFmt>
      <c:pivotFmt>
        <c:idx val="11"/>
        <c:spPr>
          <a:solidFill>
            <a:schemeClr val="accent1"/>
          </a:solidFill>
          <a:ln>
            <a:noFill/>
          </a:ln>
          <a:effectLst>
            <a:outerShdw blurRad="317500" algn="ctr" rotWithShape="0">
              <a:prstClr val="black">
                <a:alpha val="25%"/>
              </a:prstClr>
            </a:outerShdw>
          </a:effectLst>
        </c:spPr>
      </c:pivotFmt>
      <c:pivotFmt>
        <c:idx val="12"/>
        <c:spPr>
          <a:solidFill>
            <a:schemeClr val="accent1"/>
          </a:solidFill>
          <a:ln>
            <a:noFill/>
          </a:ln>
          <a:effectLst>
            <a:outerShdw blurRad="317500" algn="ctr" rotWithShape="0">
              <a:prstClr val="black">
                <a:alpha val="25%"/>
              </a:prstClr>
            </a:outerShdw>
          </a:effectLst>
        </c:spPr>
      </c:pivotFmt>
      <c:pivotFmt>
        <c:idx val="13"/>
        <c:spPr>
          <a:solidFill>
            <a:schemeClr val="accent1"/>
          </a:solidFill>
          <a:ln>
            <a:noFill/>
          </a:ln>
          <a:effectLst>
            <a:outerShdw blurRad="317500" algn="ctr" rotWithShape="0">
              <a:prstClr val="black">
                <a:alpha val="25%"/>
              </a:prstClr>
            </a:outerShdw>
          </a:effectLst>
        </c:spPr>
      </c:pivotFmt>
      <c:pivotFmt>
        <c:idx val="14"/>
        <c:spPr>
          <a:solidFill>
            <a:schemeClr val="accent1"/>
          </a:solidFill>
          <a:ln>
            <a:noFill/>
          </a:ln>
          <a:effectLst>
            <a:outerShdw blurRad="317500" algn="ctr" rotWithShape="0">
              <a:prstClr val="black">
                <a:alpha val="25%"/>
              </a:prstClr>
            </a:outerShdw>
          </a:effectLst>
        </c:spPr>
      </c:pivotFmt>
      <c:pivotFmt>
        <c:idx val="15"/>
        <c:spPr>
          <a:solidFill>
            <a:schemeClr val="accent1"/>
          </a:solidFill>
          <a:ln>
            <a:noFill/>
          </a:ln>
          <a:effectLst>
            <a:outerShdw blurRad="317500" algn="ctr" rotWithShape="0">
              <a:prstClr val="black">
                <a:alpha val="25%"/>
              </a:prstClr>
            </a:outerShdw>
          </a:effectLst>
        </c:spPr>
      </c:pivotFmt>
      <c:pivotFmt>
        <c:idx val="16"/>
        <c:spPr>
          <a:solidFill>
            <a:schemeClr val="accent1"/>
          </a:solidFill>
          <a:ln>
            <a:noFill/>
          </a:ln>
          <a:effectLst>
            <a:outerShdw blurRad="317500" algn="ctr" rotWithShape="0">
              <a:prstClr val="black">
                <a:alpha val="25%"/>
              </a:prstClr>
            </a:outerShdw>
          </a:effectLst>
        </c:spPr>
      </c:pivotFmt>
      <c:pivotFmt>
        <c:idx val="17"/>
        <c:spPr>
          <a:solidFill>
            <a:schemeClr val="accent1"/>
          </a:solidFill>
          <a:ln>
            <a:noFill/>
          </a:ln>
          <a:effectLst>
            <a:outerShdw blurRad="317500" algn="ctr" rotWithShape="0">
              <a:prstClr val="black">
                <a:alpha val="25%"/>
              </a:prstClr>
            </a:outerShdw>
          </a:effectLst>
        </c:spPr>
      </c:pivotFmt>
      <c:pivotFmt>
        <c:idx val="18"/>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
              </a:prstClr>
            </a:outerShdw>
          </a:effectLst>
        </c:spPr>
      </c:pivotFmt>
      <c:pivotFmt>
        <c:idx val="20"/>
        <c:spPr>
          <a:solidFill>
            <a:schemeClr val="accent1"/>
          </a:solidFill>
          <a:ln>
            <a:noFill/>
          </a:ln>
          <a:effectLst>
            <a:outerShdw blurRad="317500" algn="ctr" rotWithShape="0">
              <a:prstClr val="black">
                <a:alpha val="25%"/>
              </a:prstClr>
            </a:outerShdw>
          </a:effectLst>
        </c:spPr>
      </c:pivotFmt>
      <c:pivotFmt>
        <c:idx val="21"/>
        <c:spPr>
          <a:solidFill>
            <a:schemeClr val="accent1"/>
          </a:solidFill>
          <a:ln>
            <a:noFill/>
          </a:ln>
          <a:effectLst>
            <a:outerShdw blurRad="317500" algn="ctr" rotWithShape="0">
              <a:prstClr val="black">
                <a:alpha val="25%"/>
              </a:prstClr>
            </a:outerShdw>
          </a:effectLst>
        </c:spPr>
      </c:pivotFmt>
      <c:pivotFmt>
        <c:idx val="22"/>
        <c:spPr>
          <a:solidFill>
            <a:schemeClr val="accent1"/>
          </a:solidFill>
          <a:ln>
            <a:noFill/>
          </a:ln>
          <a:effectLst>
            <a:outerShdw blurRad="317500" algn="ctr" rotWithShape="0">
              <a:prstClr val="black">
                <a:alpha val="25%"/>
              </a:prstClr>
            </a:outerShdw>
          </a:effectLst>
        </c:spPr>
      </c:pivotFmt>
      <c:pivotFmt>
        <c:idx val="23"/>
        <c:spPr>
          <a:solidFill>
            <a:schemeClr val="accent1"/>
          </a:solidFill>
          <a:ln>
            <a:noFill/>
          </a:ln>
          <a:effectLst>
            <a:outerShdw blurRad="317500" algn="ctr" rotWithShape="0">
              <a:prstClr val="black">
                <a:alpha val="25%"/>
              </a:prstClr>
            </a:outerShdw>
          </a:effectLst>
        </c:spPr>
      </c:pivotFmt>
      <c:pivotFmt>
        <c:idx val="24"/>
        <c:spPr>
          <a:solidFill>
            <a:schemeClr val="accent1"/>
          </a:solidFill>
          <a:ln>
            <a:noFill/>
          </a:ln>
          <a:effectLst>
            <a:outerShdw blurRad="317500" algn="ctr" rotWithShape="0">
              <a:prstClr val="black">
                <a:alpha val="25%"/>
              </a:prstClr>
            </a:outerShdw>
          </a:effectLst>
        </c:spPr>
      </c:pivotFmt>
      <c:pivotFmt>
        <c:idx val="25"/>
        <c:spPr>
          <a:solidFill>
            <a:schemeClr val="accent1"/>
          </a:solidFill>
          <a:ln>
            <a:noFill/>
          </a:ln>
          <a:effectLst>
            <a:outerShdw blurRad="317500" algn="ctr" rotWithShape="0">
              <a:prstClr val="black">
                <a:alpha val="25%"/>
              </a:prstClr>
            </a:outerShdw>
          </a:effectLst>
        </c:spPr>
      </c:pivotFmt>
      <c:pivotFmt>
        <c:idx val="26"/>
        <c:spPr>
          <a:solidFill>
            <a:schemeClr val="accent1"/>
          </a:solidFill>
          <a:ln>
            <a:noFill/>
          </a:ln>
          <a:effectLst>
            <a:outerShdw blurRad="317500" algn="ctr" rotWithShape="0">
              <a:prstClr val="black">
                <a:alpha val="25%"/>
              </a:prstClr>
            </a:outerShdw>
          </a:effectLst>
        </c:spPr>
      </c:pivotFmt>
      <c:pivotFmt>
        <c:idx val="27"/>
        <c:spPr>
          <a:solidFill>
            <a:schemeClr val="accent1"/>
          </a:solidFill>
          <a:ln>
            <a:noFill/>
          </a:ln>
          <a:effectLst>
            <a:outerShdw blurRad="317500" algn="ctr" rotWithShape="0">
              <a:prstClr val="black">
                <a:alpha val="25%"/>
              </a:prstClr>
            </a:outerShdw>
          </a:effectLst>
        </c:spPr>
      </c:pivotFmt>
      <c:pivotFmt>
        <c:idx val="28"/>
        <c:spPr>
          <a:solidFill>
            <a:schemeClr val="accent1"/>
          </a:solidFill>
          <a:ln>
            <a:noFill/>
          </a:ln>
          <a:effectLst>
            <a:outerShdw blurRad="317500" algn="ctr" rotWithShape="0">
              <a:prstClr val="black">
                <a:alpha val="25%"/>
              </a:prstClr>
            </a:outerShdw>
          </a:effectLst>
        </c:spPr>
      </c:pivotFmt>
      <c:pivotFmt>
        <c:idx val="29"/>
        <c:spPr>
          <a:solidFill>
            <a:schemeClr val="accent1"/>
          </a:solidFill>
          <a:ln>
            <a:noFill/>
          </a:ln>
          <a:effectLst>
            <a:outerShdw blurRad="317500" algn="ctr" rotWithShape="0">
              <a:prstClr val="black">
                <a:alpha val="25%"/>
              </a:prstClr>
            </a:outerShdw>
          </a:effectLst>
        </c:spPr>
      </c:pivotFmt>
      <c:pivotFmt>
        <c:idx val="30"/>
        <c:spPr>
          <a:solidFill>
            <a:schemeClr val="accent1"/>
          </a:solidFill>
          <a:ln>
            <a:noFill/>
          </a:ln>
          <a:effectLst>
            <a:outerShdw blurRad="317500" algn="ctr" rotWithShape="0">
              <a:prstClr val="black">
                <a:alpha val="25%"/>
              </a:prstClr>
            </a:outerShdw>
          </a:effectLst>
        </c:spPr>
      </c:pivotFmt>
      <c:pivotFmt>
        <c:idx val="31"/>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317500" algn="ctr" rotWithShape="0">
              <a:prstClr val="black">
                <a:alpha val="25%"/>
              </a:prstClr>
            </a:outerShdw>
          </a:effectLst>
        </c:spPr>
      </c:pivotFmt>
      <c:pivotFmt>
        <c:idx val="33"/>
        <c:spPr>
          <a:solidFill>
            <a:schemeClr val="accent1"/>
          </a:solidFill>
          <a:ln>
            <a:noFill/>
          </a:ln>
          <a:effectLst>
            <a:outerShdw blurRad="317500" algn="ctr" rotWithShape="0">
              <a:prstClr val="black">
                <a:alpha val="25%"/>
              </a:prstClr>
            </a:outerShdw>
          </a:effectLst>
        </c:spPr>
      </c:pivotFmt>
      <c:pivotFmt>
        <c:idx val="34"/>
        <c:spPr>
          <a:solidFill>
            <a:schemeClr val="accent1"/>
          </a:solidFill>
          <a:ln>
            <a:noFill/>
          </a:ln>
          <a:effectLst>
            <a:outerShdw blurRad="317500" algn="ctr" rotWithShape="0">
              <a:prstClr val="black">
                <a:alpha val="25%"/>
              </a:prstClr>
            </a:outerShdw>
          </a:effectLst>
        </c:spPr>
      </c:pivotFmt>
      <c:pivotFmt>
        <c:idx val="35"/>
        <c:spPr>
          <a:solidFill>
            <a:schemeClr val="accent1"/>
          </a:solidFill>
          <a:ln>
            <a:noFill/>
          </a:ln>
          <a:effectLst>
            <a:outerShdw blurRad="317500" algn="ctr" rotWithShape="0">
              <a:prstClr val="black">
                <a:alpha val="25%"/>
              </a:prstClr>
            </a:outerShdw>
          </a:effectLst>
        </c:spPr>
      </c:pivotFmt>
      <c:pivotFmt>
        <c:idx val="36"/>
        <c:spPr>
          <a:solidFill>
            <a:schemeClr val="accent1"/>
          </a:solidFill>
          <a:ln>
            <a:noFill/>
          </a:ln>
          <a:effectLst>
            <a:outerShdw blurRad="317500" algn="ctr" rotWithShape="0">
              <a:prstClr val="black">
                <a:alpha val="25%"/>
              </a:prstClr>
            </a:outerShdw>
          </a:effectLst>
        </c:spPr>
      </c:pivotFmt>
      <c:pivotFmt>
        <c:idx val="37"/>
        <c:spPr>
          <a:solidFill>
            <a:schemeClr val="accent1"/>
          </a:solidFill>
          <a:ln>
            <a:noFill/>
          </a:ln>
          <a:effectLst>
            <a:outerShdw blurRad="317500" algn="ctr" rotWithShape="0">
              <a:prstClr val="black">
                <a:alpha val="25%"/>
              </a:prstClr>
            </a:outerShdw>
          </a:effectLst>
        </c:spPr>
      </c:pivotFmt>
      <c:pivotFmt>
        <c:idx val="38"/>
        <c:spPr>
          <a:solidFill>
            <a:schemeClr val="accent1"/>
          </a:solidFill>
          <a:ln>
            <a:noFill/>
          </a:ln>
          <a:effectLst>
            <a:outerShdw blurRad="317500" algn="ctr" rotWithShape="0">
              <a:prstClr val="black">
                <a:alpha val="25%"/>
              </a:prstClr>
            </a:outerShdw>
          </a:effectLst>
        </c:spPr>
      </c:pivotFmt>
      <c:pivotFmt>
        <c:idx val="39"/>
        <c:spPr>
          <a:solidFill>
            <a:schemeClr val="accent1"/>
          </a:solidFill>
          <a:ln>
            <a:noFill/>
          </a:ln>
          <a:effectLst>
            <a:outerShdw blurRad="317500" algn="ctr" rotWithShape="0">
              <a:prstClr val="black">
                <a:alpha val="25%"/>
              </a:prstClr>
            </a:outerShdw>
          </a:effectLst>
        </c:spPr>
      </c:pivotFmt>
      <c:pivotFmt>
        <c:idx val="40"/>
        <c:spPr>
          <a:solidFill>
            <a:schemeClr val="accent1"/>
          </a:solidFill>
          <a:ln>
            <a:noFill/>
          </a:ln>
          <a:effectLst>
            <a:outerShdw blurRad="317500" algn="ctr" rotWithShape="0">
              <a:prstClr val="black">
                <a:alpha val="25%"/>
              </a:prstClr>
            </a:outerShdw>
          </a:effectLst>
        </c:spPr>
      </c:pivotFmt>
      <c:pivotFmt>
        <c:idx val="41"/>
        <c:spPr>
          <a:solidFill>
            <a:schemeClr val="accent1"/>
          </a:solidFill>
          <a:ln>
            <a:noFill/>
          </a:ln>
          <a:effectLst>
            <a:outerShdw blurRad="317500" algn="ctr" rotWithShape="0">
              <a:prstClr val="black">
                <a:alpha val="25%"/>
              </a:prstClr>
            </a:outerShdw>
          </a:effectLst>
        </c:spPr>
      </c:pivotFmt>
      <c:pivotFmt>
        <c:idx val="42"/>
        <c:spPr>
          <a:solidFill>
            <a:schemeClr val="accent1"/>
          </a:solidFill>
          <a:ln>
            <a:noFill/>
          </a:ln>
          <a:effectLst>
            <a:outerShdw blurRad="317500" algn="ctr" rotWithShape="0">
              <a:prstClr val="black">
                <a:alpha val="25%"/>
              </a:prstClr>
            </a:outerShdw>
          </a:effectLst>
        </c:spPr>
      </c:pivotFmt>
      <c:pivotFmt>
        <c:idx val="43"/>
        <c:spPr>
          <a:solidFill>
            <a:schemeClr val="accent1"/>
          </a:solidFill>
          <a:ln>
            <a:noFill/>
          </a:ln>
          <a:effectLst>
            <a:outerShdw blurRad="317500" algn="ctr" rotWithShape="0">
              <a:prstClr val="black">
                <a:alpha val="25%"/>
              </a:prstClr>
            </a:outerShdw>
          </a:effectLst>
        </c:spPr>
      </c:pivotFmt>
      <c:pivotFmt>
        <c:idx val="44"/>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317500" algn="ctr" rotWithShape="0">
              <a:prstClr val="black">
                <a:alpha val="25%"/>
              </a:prstClr>
            </a:outerShdw>
          </a:effectLst>
        </c:spPr>
      </c:pivotFmt>
      <c:pivotFmt>
        <c:idx val="46"/>
        <c:spPr>
          <a:solidFill>
            <a:schemeClr val="accent1"/>
          </a:solidFill>
          <a:ln>
            <a:noFill/>
          </a:ln>
          <a:effectLst>
            <a:outerShdw blurRad="317500" algn="ctr" rotWithShape="0">
              <a:prstClr val="black">
                <a:alpha val="25%"/>
              </a:prstClr>
            </a:outerShdw>
          </a:effectLst>
        </c:spPr>
      </c:pivotFmt>
      <c:pivotFmt>
        <c:idx val="47"/>
        <c:spPr>
          <a:solidFill>
            <a:schemeClr val="accent1"/>
          </a:solidFill>
          <a:ln>
            <a:noFill/>
          </a:ln>
          <a:effectLst>
            <a:outerShdw blurRad="317500" algn="ctr" rotWithShape="0">
              <a:prstClr val="black">
                <a:alpha val="25%"/>
              </a:prstClr>
            </a:outerShdw>
          </a:effectLst>
        </c:spPr>
      </c:pivotFmt>
      <c:pivotFmt>
        <c:idx val="48"/>
        <c:spPr>
          <a:solidFill>
            <a:schemeClr val="accent1"/>
          </a:solidFill>
          <a:ln>
            <a:noFill/>
          </a:ln>
          <a:effectLst>
            <a:outerShdw blurRad="317500" algn="ctr" rotWithShape="0">
              <a:prstClr val="black">
                <a:alpha val="25%"/>
              </a:prstClr>
            </a:outerShdw>
          </a:effectLst>
        </c:spPr>
      </c:pivotFmt>
      <c:pivotFmt>
        <c:idx val="49"/>
        <c:spPr>
          <a:solidFill>
            <a:schemeClr val="accent1"/>
          </a:solidFill>
          <a:ln>
            <a:noFill/>
          </a:ln>
          <a:effectLst>
            <a:outerShdw blurRad="317500" algn="ctr" rotWithShape="0">
              <a:prstClr val="black">
                <a:alpha val="25%"/>
              </a:prstClr>
            </a:outerShdw>
          </a:effectLst>
        </c:spPr>
      </c:pivotFmt>
      <c:pivotFmt>
        <c:idx val="50"/>
        <c:spPr>
          <a:solidFill>
            <a:schemeClr val="accent1"/>
          </a:solidFill>
          <a:ln>
            <a:noFill/>
          </a:ln>
          <a:effectLst>
            <a:outerShdw blurRad="317500" algn="ctr" rotWithShape="0">
              <a:prstClr val="black">
                <a:alpha val="25%"/>
              </a:prstClr>
            </a:outerShdw>
          </a:effectLst>
        </c:spPr>
      </c:pivotFmt>
      <c:pivotFmt>
        <c:idx val="51"/>
        <c:spPr>
          <a:solidFill>
            <a:schemeClr val="accent1"/>
          </a:solidFill>
          <a:ln>
            <a:noFill/>
          </a:ln>
          <a:effectLst>
            <a:outerShdw blurRad="317500" algn="ctr" rotWithShape="0">
              <a:prstClr val="black">
                <a:alpha val="25%"/>
              </a:prstClr>
            </a:outerShdw>
          </a:effectLst>
        </c:spPr>
      </c:pivotFmt>
      <c:pivotFmt>
        <c:idx val="52"/>
        <c:spPr>
          <a:solidFill>
            <a:schemeClr val="accent1"/>
          </a:solidFill>
          <a:ln>
            <a:noFill/>
          </a:ln>
          <a:effectLst>
            <a:outerShdw blurRad="317500" algn="ctr" rotWithShape="0">
              <a:prstClr val="black">
                <a:alpha val="25%"/>
              </a:prstClr>
            </a:outerShdw>
          </a:effectLst>
        </c:spPr>
      </c:pivotFmt>
      <c:pivotFmt>
        <c:idx val="53"/>
        <c:spPr>
          <a:solidFill>
            <a:schemeClr val="accent1"/>
          </a:solidFill>
          <a:ln>
            <a:noFill/>
          </a:ln>
          <a:effectLst>
            <a:outerShdw blurRad="317500" algn="ctr" rotWithShape="0">
              <a:prstClr val="black">
                <a:alpha val="25%"/>
              </a:prstClr>
            </a:outerShdw>
          </a:effectLst>
        </c:spPr>
      </c:pivotFmt>
      <c:pivotFmt>
        <c:idx val="54"/>
        <c:spPr>
          <a:solidFill>
            <a:schemeClr val="accent1"/>
          </a:solidFill>
          <a:ln>
            <a:noFill/>
          </a:ln>
          <a:effectLst>
            <a:outerShdw blurRad="317500" algn="ctr" rotWithShape="0">
              <a:prstClr val="black">
                <a:alpha val="25%"/>
              </a:prstClr>
            </a:outerShdw>
          </a:effectLst>
        </c:spPr>
      </c:pivotFmt>
      <c:pivotFmt>
        <c:idx val="55"/>
        <c:spPr>
          <a:solidFill>
            <a:schemeClr val="accent1"/>
          </a:solidFill>
          <a:ln>
            <a:noFill/>
          </a:ln>
          <a:effectLst>
            <a:outerShdw blurRad="317500" algn="ctr" rotWithShape="0">
              <a:prstClr val="black">
                <a:alpha val="25%"/>
              </a:prstClr>
            </a:outerShdw>
          </a:effectLst>
        </c:spPr>
      </c:pivotFmt>
      <c:pivotFmt>
        <c:idx val="56"/>
        <c:spPr>
          <a:solidFill>
            <a:schemeClr val="accent1"/>
          </a:solidFill>
          <a:ln>
            <a:noFill/>
          </a:ln>
          <a:effectLst>
            <a:outerShdw blurRad="317500" algn="ctr" rotWithShape="0">
              <a:prstClr val="black">
                <a:alpha val="25%"/>
              </a:prstClr>
            </a:outerShdw>
          </a:effectLst>
        </c:spPr>
      </c:pivotFmt>
      <c:pivotFmt>
        <c:idx val="57"/>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317500" algn="ctr" rotWithShape="0">
              <a:prstClr val="black">
                <a:alpha val="25%"/>
              </a:prstClr>
            </a:outerShdw>
          </a:effectLst>
        </c:spPr>
      </c:pivotFmt>
      <c:pivotFmt>
        <c:idx val="59"/>
        <c:spPr>
          <a:solidFill>
            <a:schemeClr val="accent1"/>
          </a:solidFill>
          <a:ln>
            <a:noFill/>
          </a:ln>
          <a:effectLst>
            <a:outerShdw blurRad="317500" algn="ctr" rotWithShape="0">
              <a:prstClr val="black">
                <a:alpha val="25%"/>
              </a:prstClr>
            </a:outerShdw>
          </a:effectLst>
        </c:spPr>
      </c:pivotFmt>
      <c:pivotFmt>
        <c:idx val="60"/>
        <c:spPr>
          <a:solidFill>
            <a:schemeClr val="accent1"/>
          </a:solidFill>
          <a:ln>
            <a:noFill/>
          </a:ln>
          <a:effectLst>
            <a:outerShdw blurRad="317500" algn="ctr" rotWithShape="0">
              <a:prstClr val="black">
                <a:alpha val="25%"/>
              </a:prstClr>
            </a:outerShdw>
          </a:effectLst>
        </c:spPr>
      </c:pivotFmt>
      <c:pivotFmt>
        <c:idx val="61"/>
        <c:spPr>
          <a:solidFill>
            <a:schemeClr val="accent1"/>
          </a:solidFill>
          <a:ln>
            <a:noFill/>
          </a:ln>
          <a:effectLst>
            <a:outerShdw blurRad="317500" algn="ctr" rotWithShape="0">
              <a:prstClr val="black">
                <a:alpha val="25%"/>
              </a:prstClr>
            </a:outerShdw>
          </a:effectLst>
        </c:spPr>
      </c:pivotFmt>
      <c:pivotFmt>
        <c:idx val="62"/>
        <c:spPr>
          <a:solidFill>
            <a:schemeClr val="accent1"/>
          </a:solidFill>
          <a:ln>
            <a:noFill/>
          </a:ln>
          <a:effectLst>
            <a:outerShdw blurRad="317500" algn="ctr" rotWithShape="0">
              <a:prstClr val="black">
                <a:alpha val="25%"/>
              </a:prstClr>
            </a:outerShdw>
          </a:effectLst>
        </c:spPr>
      </c:pivotFmt>
      <c:pivotFmt>
        <c:idx val="63"/>
        <c:spPr>
          <a:solidFill>
            <a:schemeClr val="accent1"/>
          </a:solidFill>
          <a:ln>
            <a:noFill/>
          </a:ln>
          <a:effectLst>
            <a:outerShdw blurRad="317500" algn="ctr" rotWithShape="0">
              <a:prstClr val="black">
                <a:alpha val="25%"/>
              </a:prstClr>
            </a:outerShdw>
          </a:effectLst>
        </c:spPr>
      </c:pivotFmt>
      <c:pivotFmt>
        <c:idx val="64"/>
        <c:spPr>
          <a:solidFill>
            <a:schemeClr val="accent1"/>
          </a:solidFill>
          <a:ln>
            <a:noFill/>
          </a:ln>
          <a:effectLst>
            <a:outerShdw blurRad="317500" algn="ctr" rotWithShape="0">
              <a:prstClr val="black">
                <a:alpha val="25%"/>
              </a:prstClr>
            </a:outerShdw>
          </a:effectLst>
        </c:spPr>
      </c:pivotFmt>
      <c:pivotFmt>
        <c:idx val="65"/>
        <c:spPr>
          <a:solidFill>
            <a:schemeClr val="accent1"/>
          </a:solidFill>
          <a:ln>
            <a:noFill/>
          </a:ln>
          <a:effectLst>
            <a:outerShdw blurRad="317500" algn="ctr" rotWithShape="0">
              <a:prstClr val="black">
                <a:alpha val="25%"/>
              </a:prstClr>
            </a:outerShdw>
          </a:effectLst>
        </c:spPr>
      </c:pivotFmt>
      <c:pivotFmt>
        <c:idx val="66"/>
        <c:spPr>
          <a:solidFill>
            <a:schemeClr val="accent1"/>
          </a:solidFill>
          <a:ln>
            <a:noFill/>
          </a:ln>
          <a:effectLst>
            <a:outerShdw blurRad="317500" algn="ctr" rotWithShape="0">
              <a:prstClr val="black">
                <a:alpha val="25%"/>
              </a:prstClr>
            </a:outerShdw>
          </a:effectLst>
        </c:spPr>
      </c:pivotFmt>
      <c:pivotFmt>
        <c:idx val="67"/>
        <c:spPr>
          <a:solidFill>
            <a:schemeClr val="accent1"/>
          </a:solidFill>
          <a:ln>
            <a:noFill/>
          </a:ln>
          <a:effectLst>
            <a:outerShdw blurRad="317500" algn="ctr" rotWithShape="0">
              <a:prstClr val="black">
                <a:alpha val="25%"/>
              </a:prstClr>
            </a:outerShdw>
          </a:effectLst>
        </c:spPr>
      </c:pivotFmt>
      <c:pivotFmt>
        <c:idx val="68"/>
        <c:spPr>
          <a:solidFill>
            <a:schemeClr val="accent1"/>
          </a:solidFill>
          <a:ln>
            <a:noFill/>
          </a:ln>
          <a:effectLst>
            <a:outerShdw blurRad="317500" algn="ctr" rotWithShape="0">
              <a:prstClr val="black">
                <a:alpha val="25%"/>
              </a:prstClr>
            </a:outerShdw>
          </a:effectLst>
        </c:spPr>
      </c:pivotFmt>
      <c:pivotFmt>
        <c:idx val="69"/>
        <c:spPr>
          <a:solidFill>
            <a:schemeClr val="accent1"/>
          </a:solidFill>
          <a:ln>
            <a:noFill/>
          </a:ln>
          <a:effectLst>
            <a:outerShdw blurRad="317500" algn="ctr" rotWithShape="0">
              <a:prstClr val="black">
                <a:alpha val="25%"/>
              </a:prstClr>
            </a:outerShdw>
          </a:effectLst>
        </c:spPr>
      </c:pivotFmt>
      <c:pivotFmt>
        <c:idx val="70"/>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1"/>
        <c:spPr>
          <a:solidFill>
            <a:schemeClr val="accent1"/>
          </a:solidFill>
          <a:ln>
            <a:noFill/>
          </a:ln>
          <a:effectLst>
            <a:outerShdw blurRad="317500" algn="ctr" rotWithShape="0">
              <a:prstClr val="black">
                <a:alpha val="25%"/>
              </a:prstClr>
            </a:outerShdw>
          </a:effectLst>
        </c:spPr>
      </c:pivotFmt>
      <c:pivotFmt>
        <c:idx val="72"/>
        <c:spPr>
          <a:solidFill>
            <a:schemeClr val="accent1"/>
          </a:solidFill>
          <a:ln>
            <a:noFill/>
          </a:ln>
          <a:effectLst>
            <a:outerShdw blurRad="317500" algn="ctr" rotWithShape="0">
              <a:prstClr val="black">
                <a:alpha val="25%"/>
              </a:prstClr>
            </a:outerShdw>
          </a:effectLst>
        </c:spPr>
      </c:pivotFmt>
      <c:pivotFmt>
        <c:idx val="73"/>
        <c:spPr>
          <a:solidFill>
            <a:schemeClr val="accent1"/>
          </a:solidFill>
          <a:ln>
            <a:noFill/>
          </a:ln>
          <a:effectLst>
            <a:outerShdw blurRad="317500" algn="ctr" rotWithShape="0">
              <a:prstClr val="black">
                <a:alpha val="25%"/>
              </a:prstClr>
            </a:outerShdw>
          </a:effectLst>
        </c:spPr>
      </c:pivotFmt>
      <c:pivotFmt>
        <c:idx val="74"/>
        <c:spPr>
          <a:solidFill>
            <a:schemeClr val="accent1"/>
          </a:solidFill>
          <a:ln>
            <a:noFill/>
          </a:ln>
          <a:effectLst>
            <a:outerShdw blurRad="317500" algn="ctr" rotWithShape="0">
              <a:prstClr val="black">
                <a:alpha val="25%"/>
              </a:prstClr>
            </a:outerShdw>
          </a:effectLst>
        </c:spPr>
      </c:pivotFmt>
      <c:pivotFmt>
        <c:idx val="75"/>
        <c:spPr>
          <a:solidFill>
            <a:schemeClr val="accent1"/>
          </a:solidFill>
          <a:ln>
            <a:noFill/>
          </a:ln>
          <a:effectLst>
            <a:outerShdw blurRad="317500" algn="ctr" rotWithShape="0">
              <a:prstClr val="black">
                <a:alpha val="25%"/>
              </a:prstClr>
            </a:outerShdw>
          </a:effectLst>
        </c:spPr>
      </c:pivotFmt>
      <c:pivotFmt>
        <c:idx val="76"/>
        <c:spPr>
          <a:solidFill>
            <a:schemeClr val="accent1"/>
          </a:solidFill>
          <a:ln>
            <a:noFill/>
          </a:ln>
          <a:effectLst>
            <a:outerShdw blurRad="317500" algn="ctr" rotWithShape="0">
              <a:prstClr val="black">
                <a:alpha val="25%"/>
              </a:prstClr>
            </a:outerShdw>
          </a:effectLst>
        </c:spPr>
      </c:pivotFmt>
      <c:pivotFmt>
        <c:idx val="77"/>
        <c:spPr>
          <a:solidFill>
            <a:schemeClr val="accent1"/>
          </a:solidFill>
          <a:ln>
            <a:noFill/>
          </a:ln>
          <a:effectLst>
            <a:outerShdw blurRad="317500" algn="ctr" rotWithShape="0">
              <a:prstClr val="black">
                <a:alpha val="25%"/>
              </a:prstClr>
            </a:outerShdw>
          </a:effectLst>
        </c:spPr>
      </c:pivotFmt>
      <c:pivotFmt>
        <c:idx val="78"/>
        <c:spPr>
          <a:solidFill>
            <a:schemeClr val="accent1"/>
          </a:solidFill>
          <a:ln>
            <a:noFill/>
          </a:ln>
          <a:effectLst>
            <a:outerShdw blurRad="317500" algn="ctr" rotWithShape="0">
              <a:prstClr val="black">
                <a:alpha val="25%"/>
              </a:prstClr>
            </a:outerShdw>
          </a:effectLst>
        </c:spPr>
      </c:pivotFmt>
      <c:pivotFmt>
        <c:idx val="79"/>
        <c:spPr>
          <a:solidFill>
            <a:schemeClr val="accent1"/>
          </a:solidFill>
          <a:ln>
            <a:noFill/>
          </a:ln>
          <a:effectLst>
            <a:outerShdw blurRad="317500" algn="ctr" rotWithShape="0">
              <a:prstClr val="black">
                <a:alpha val="25%"/>
              </a:prstClr>
            </a:outerShdw>
          </a:effectLst>
        </c:spPr>
      </c:pivotFmt>
      <c:pivotFmt>
        <c:idx val="80"/>
        <c:spPr>
          <a:solidFill>
            <a:schemeClr val="accent1"/>
          </a:solidFill>
          <a:ln>
            <a:noFill/>
          </a:ln>
          <a:effectLst>
            <a:outerShdw blurRad="317500" algn="ctr" rotWithShape="0">
              <a:prstClr val="black">
                <a:alpha val="25%"/>
              </a:prstClr>
            </a:outerShdw>
          </a:effectLst>
        </c:spPr>
      </c:pivotFmt>
      <c:pivotFmt>
        <c:idx val="81"/>
        <c:spPr>
          <a:solidFill>
            <a:schemeClr val="accent1"/>
          </a:solidFill>
          <a:ln>
            <a:noFill/>
          </a:ln>
          <a:effectLst>
            <a:outerShdw blurRad="317500" algn="ctr" rotWithShape="0">
              <a:prstClr val="black">
                <a:alpha val="25%"/>
              </a:prstClr>
            </a:outerShdw>
          </a:effectLst>
        </c:spPr>
      </c:pivotFmt>
      <c:pivotFmt>
        <c:idx val="82"/>
        <c:spPr>
          <a:solidFill>
            <a:schemeClr val="accent1"/>
          </a:solidFill>
          <a:ln>
            <a:noFill/>
          </a:ln>
          <a:effectLst>
            <a:outerShdw blurRad="317500" algn="ctr" rotWithShape="0">
              <a:prstClr val="black">
                <a:alpha val="25%"/>
              </a:prstClr>
            </a:outerShdw>
          </a:effectLst>
        </c:spPr>
      </c:pivotFmt>
      <c:pivotFmt>
        <c:idx val="83"/>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317500" algn="ctr" rotWithShape="0">
              <a:prstClr val="black">
                <a:alpha val="25%"/>
              </a:prstClr>
            </a:outerShdw>
          </a:effectLst>
        </c:spPr>
      </c:pivotFmt>
      <c:pivotFmt>
        <c:idx val="85"/>
        <c:spPr>
          <a:solidFill>
            <a:schemeClr val="accent1"/>
          </a:solidFill>
          <a:ln>
            <a:noFill/>
          </a:ln>
          <a:effectLst>
            <a:outerShdw blurRad="317500" algn="ctr" rotWithShape="0">
              <a:prstClr val="black">
                <a:alpha val="25%"/>
              </a:prstClr>
            </a:outerShdw>
          </a:effectLst>
        </c:spPr>
      </c:pivotFmt>
      <c:pivotFmt>
        <c:idx val="86"/>
        <c:spPr>
          <a:solidFill>
            <a:schemeClr val="accent1"/>
          </a:solidFill>
          <a:ln>
            <a:noFill/>
          </a:ln>
          <a:effectLst>
            <a:outerShdw blurRad="317500" algn="ctr" rotWithShape="0">
              <a:prstClr val="black">
                <a:alpha val="25%"/>
              </a:prstClr>
            </a:outerShdw>
          </a:effectLst>
        </c:spPr>
      </c:pivotFmt>
      <c:pivotFmt>
        <c:idx val="87"/>
        <c:spPr>
          <a:solidFill>
            <a:schemeClr val="accent1"/>
          </a:solidFill>
          <a:ln>
            <a:noFill/>
          </a:ln>
          <a:effectLst>
            <a:outerShdw blurRad="317500" algn="ctr" rotWithShape="0">
              <a:prstClr val="black">
                <a:alpha val="25%"/>
              </a:prstClr>
            </a:outerShdw>
          </a:effectLst>
        </c:spPr>
      </c:pivotFmt>
      <c:pivotFmt>
        <c:idx val="88"/>
        <c:spPr>
          <a:solidFill>
            <a:schemeClr val="accent1"/>
          </a:solidFill>
          <a:ln>
            <a:noFill/>
          </a:ln>
          <a:effectLst>
            <a:outerShdw blurRad="317500" algn="ctr" rotWithShape="0">
              <a:prstClr val="black">
                <a:alpha val="25%"/>
              </a:prstClr>
            </a:outerShdw>
          </a:effectLst>
        </c:spPr>
      </c:pivotFmt>
      <c:pivotFmt>
        <c:idx val="89"/>
        <c:spPr>
          <a:solidFill>
            <a:schemeClr val="accent1"/>
          </a:solidFill>
          <a:ln>
            <a:noFill/>
          </a:ln>
          <a:effectLst>
            <a:outerShdw blurRad="317500" algn="ctr" rotWithShape="0">
              <a:prstClr val="black">
                <a:alpha val="25%"/>
              </a:prstClr>
            </a:outerShdw>
          </a:effectLst>
        </c:spPr>
      </c:pivotFmt>
      <c:pivotFmt>
        <c:idx val="90"/>
        <c:spPr>
          <a:solidFill>
            <a:schemeClr val="accent1"/>
          </a:solidFill>
          <a:ln>
            <a:noFill/>
          </a:ln>
          <a:effectLst>
            <a:outerShdw blurRad="317500" algn="ctr" rotWithShape="0">
              <a:prstClr val="black">
                <a:alpha val="25%"/>
              </a:prstClr>
            </a:outerShdw>
          </a:effectLst>
        </c:spPr>
      </c:pivotFmt>
      <c:pivotFmt>
        <c:idx val="91"/>
        <c:spPr>
          <a:solidFill>
            <a:schemeClr val="accent1"/>
          </a:solidFill>
          <a:ln>
            <a:noFill/>
          </a:ln>
          <a:effectLst>
            <a:outerShdw blurRad="317500" algn="ctr" rotWithShape="0">
              <a:prstClr val="black">
                <a:alpha val="25%"/>
              </a:prstClr>
            </a:outerShdw>
          </a:effectLst>
        </c:spPr>
      </c:pivotFmt>
      <c:pivotFmt>
        <c:idx val="92"/>
        <c:spPr>
          <a:solidFill>
            <a:schemeClr val="accent1"/>
          </a:solidFill>
          <a:ln>
            <a:noFill/>
          </a:ln>
          <a:effectLst>
            <a:outerShdw blurRad="317500" algn="ctr" rotWithShape="0">
              <a:prstClr val="black">
                <a:alpha val="25%"/>
              </a:prstClr>
            </a:outerShdw>
          </a:effectLst>
        </c:spPr>
      </c:pivotFmt>
      <c:pivotFmt>
        <c:idx val="93"/>
        <c:spPr>
          <a:solidFill>
            <a:schemeClr val="accent1"/>
          </a:solidFill>
          <a:ln>
            <a:noFill/>
          </a:ln>
          <a:effectLst>
            <a:outerShdw blurRad="317500" algn="ctr" rotWithShape="0">
              <a:prstClr val="black">
                <a:alpha val="25%"/>
              </a:prstClr>
            </a:outerShdw>
          </a:effectLst>
        </c:spPr>
      </c:pivotFmt>
      <c:pivotFmt>
        <c:idx val="94"/>
        <c:spPr>
          <a:solidFill>
            <a:schemeClr val="accent1"/>
          </a:solidFill>
          <a:ln>
            <a:noFill/>
          </a:ln>
          <a:effectLst>
            <a:outerShdw blurRad="317500" algn="ctr" rotWithShape="0">
              <a:prstClr val="black">
                <a:alpha val="25%"/>
              </a:prstClr>
            </a:outerShdw>
          </a:effectLst>
        </c:spPr>
      </c:pivotFmt>
      <c:pivotFmt>
        <c:idx val="95"/>
        <c:spPr>
          <a:solidFill>
            <a:schemeClr val="accent1"/>
          </a:solidFill>
          <a:ln>
            <a:noFill/>
          </a:ln>
          <a:effectLst>
            <a:outerShdw blurRad="317500" algn="ctr" rotWithShape="0">
              <a:prstClr val="black">
                <a:alpha val="25%"/>
              </a:prstClr>
            </a:outerShdw>
          </a:effectLst>
        </c:spPr>
      </c:pivotFmt>
      <c:pivotFmt>
        <c:idx val="96"/>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317500" algn="ctr" rotWithShape="0">
              <a:prstClr val="black">
                <a:alpha val="25%"/>
              </a:prstClr>
            </a:outerShdw>
          </a:effectLst>
        </c:spPr>
      </c:pivotFmt>
      <c:pivotFmt>
        <c:idx val="98"/>
        <c:spPr>
          <a:solidFill>
            <a:schemeClr val="accent1"/>
          </a:solidFill>
          <a:ln>
            <a:noFill/>
          </a:ln>
          <a:effectLst>
            <a:outerShdw blurRad="317500" algn="ctr" rotWithShape="0">
              <a:prstClr val="black">
                <a:alpha val="25%"/>
              </a:prstClr>
            </a:outerShdw>
          </a:effectLst>
        </c:spPr>
      </c:pivotFmt>
      <c:pivotFmt>
        <c:idx val="99"/>
        <c:spPr>
          <a:solidFill>
            <a:schemeClr val="accent1"/>
          </a:solidFill>
          <a:ln>
            <a:noFill/>
          </a:ln>
          <a:effectLst>
            <a:outerShdw blurRad="317500" algn="ctr" rotWithShape="0">
              <a:prstClr val="black">
                <a:alpha val="25%"/>
              </a:prstClr>
            </a:outerShdw>
          </a:effectLst>
        </c:spPr>
      </c:pivotFmt>
      <c:pivotFmt>
        <c:idx val="100"/>
        <c:spPr>
          <a:solidFill>
            <a:schemeClr val="accent1"/>
          </a:solidFill>
          <a:ln>
            <a:noFill/>
          </a:ln>
          <a:effectLst>
            <a:outerShdw blurRad="317500" algn="ctr" rotWithShape="0">
              <a:prstClr val="black">
                <a:alpha val="25%"/>
              </a:prstClr>
            </a:outerShdw>
          </a:effectLst>
        </c:spPr>
      </c:pivotFmt>
      <c:pivotFmt>
        <c:idx val="101"/>
        <c:spPr>
          <a:solidFill>
            <a:schemeClr val="accent1"/>
          </a:solidFill>
          <a:ln>
            <a:noFill/>
          </a:ln>
          <a:effectLst>
            <a:outerShdw blurRad="317500" algn="ctr" rotWithShape="0">
              <a:prstClr val="black">
                <a:alpha val="25%"/>
              </a:prstClr>
            </a:outerShdw>
          </a:effectLst>
        </c:spPr>
      </c:pivotFmt>
      <c:pivotFmt>
        <c:idx val="102"/>
        <c:spPr>
          <a:solidFill>
            <a:schemeClr val="accent1"/>
          </a:solidFill>
          <a:ln>
            <a:noFill/>
          </a:ln>
          <a:effectLst>
            <a:outerShdw blurRad="317500" algn="ctr" rotWithShape="0">
              <a:prstClr val="black">
                <a:alpha val="25%"/>
              </a:prstClr>
            </a:outerShdw>
          </a:effectLst>
        </c:spPr>
      </c:pivotFmt>
      <c:pivotFmt>
        <c:idx val="103"/>
        <c:spPr>
          <a:solidFill>
            <a:schemeClr val="accent1"/>
          </a:solidFill>
          <a:ln>
            <a:noFill/>
          </a:ln>
          <a:effectLst>
            <a:outerShdw blurRad="317500" algn="ctr" rotWithShape="0">
              <a:prstClr val="black">
                <a:alpha val="25%"/>
              </a:prstClr>
            </a:outerShdw>
          </a:effectLst>
        </c:spPr>
      </c:pivotFmt>
      <c:pivotFmt>
        <c:idx val="104"/>
        <c:spPr>
          <a:solidFill>
            <a:schemeClr val="accent1"/>
          </a:solidFill>
          <a:ln>
            <a:noFill/>
          </a:ln>
          <a:effectLst>
            <a:outerShdw blurRad="317500" algn="ctr" rotWithShape="0">
              <a:prstClr val="black">
                <a:alpha val="25%"/>
              </a:prstClr>
            </a:outerShdw>
          </a:effectLst>
        </c:spPr>
      </c:pivotFmt>
      <c:pivotFmt>
        <c:idx val="105"/>
        <c:spPr>
          <a:solidFill>
            <a:schemeClr val="accent1"/>
          </a:solidFill>
          <a:ln>
            <a:noFill/>
          </a:ln>
          <a:effectLst>
            <a:outerShdw blurRad="317500" algn="ctr" rotWithShape="0">
              <a:prstClr val="black">
                <a:alpha val="25%"/>
              </a:prstClr>
            </a:outerShdw>
          </a:effectLst>
        </c:spPr>
      </c:pivotFmt>
      <c:pivotFmt>
        <c:idx val="106"/>
        <c:spPr>
          <a:solidFill>
            <a:schemeClr val="accent1"/>
          </a:solidFill>
          <a:ln>
            <a:noFill/>
          </a:ln>
          <a:effectLst>
            <a:outerShdw blurRad="317500" algn="ctr" rotWithShape="0">
              <a:prstClr val="black">
                <a:alpha val="25%"/>
              </a:prstClr>
            </a:outerShdw>
          </a:effectLst>
        </c:spPr>
      </c:pivotFmt>
      <c:pivotFmt>
        <c:idx val="107"/>
        <c:spPr>
          <a:solidFill>
            <a:schemeClr val="accent1"/>
          </a:solidFill>
          <a:ln>
            <a:noFill/>
          </a:ln>
          <a:effectLst>
            <a:outerShdw blurRad="317500" algn="ctr" rotWithShape="0">
              <a:prstClr val="black">
                <a:alpha val="25%"/>
              </a:prstClr>
            </a:outerShdw>
          </a:effectLst>
        </c:spPr>
      </c:pivotFmt>
      <c:pivotFmt>
        <c:idx val="108"/>
        <c:spPr>
          <a:solidFill>
            <a:schemeClr val="accent1"/>
          </a:solidFill>
          <a:ln>
            <a:noFill/>
          </a:ln>
          <a:effectLst>
            <a:outerShdw blurRad="317500" algn="ctr" rotWithShape="0">
              <a:prstClr val="black">
                <a:alpha val="25%"/>
              </a:prstClr>
            </a:outerShdw>
          </a:effectLst>
        </c:spPr>
      </c:pivotFmt>
      <c:pivotFmt>
        <c:idx val="109"/>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317500" algn="ctr" rotWithShape="0">
              <a:prstClr val="black">
                <a:alpha val="25%"/>
              </a:prstClr>
            </a:outerShdw>
          </a:effectLst>
        </c:spPr>
      </c:pivotFmt>
      <c:pivotFmt>
        <c:idx val="111"/>
        <c:spPr>
          <a:solidFill>
            <a:schemeClr val="accent1"/>
          </a:solidFill>
          <a:ln>
            <a:noFill/>
          </a:ln>
          <a:effectLst>
            <a:outerShdw blurRad="317500" algn="ctr" rotWithShape="0">
              <a:prstClr val="black">
                <a:alpha val="25%"/>
              </a:prstClr>
            </a:outerShdw>
          </a:effectLst>
        </c:spPr>
      </c:pivotFmt>
      <c:pivotFmt>
        <c:idx val="112"/>
        <c:spPr>
          <a:solidFill>
            <a:schemeClr val="accent1"/>
          </a:solidFill>
          <a:ln>
            <a:noFill/>
          </a:ln>
          <a:effectLst>
            <a:outerShdw blurRad="317500" algn="ctr" rotWithShape="0">
              <a:prstClr val="black">
                <a:alpha val="25%"/>
              </a:prstClr>
            </a:outerShdw>
          </a:effectLst>
        </c:spPr>
      </c:pivotFmt>
      <c:pivotFmt>
        <c:idx val="113"/>
        <c:spPr>
          <a:solidFill>
            <a:schemeClr val="accent1"/>
          </a:solidFill>
          <a:ln>
            <a:noFill/>
          </a:ln>
          <a:effectLst>
            <a:outerShdw blurRad="317500" algn="ctr" rotWithShape="0">
              <a:prstClr val="black">
                <a:alpha val="25%"/>
              </a:prstClr>
            </a:outerShdw>
          </a:effectLst>
        </c:spPr>
      </c:pivotFmt>
      <c:pivotFmt>
        <c:idx val="114"/>
        <c:spPr>
          <a:solidFill>
            <a:schemeClr val="accent1"/>
          </a:solidFill>
          <a:ln>
            <a:noFill/>
          </a:ln>
          <a:effectLst>
            <a:outerShdw blurRad="317500" algn="ctr" rotWithShape="0">
              <a:prstClr val="black">
                <a:alpha val="25%"/>
              </a:prstClr>
            </a:outerShdw>
          </a:effectLst>
        </c:spPr>
      </c:pivotFmt>
      <c:pivotFmt>
        <c:idx val="115"/>
        <c:spPr>
          <a:solidFill>
            <a:schemeClr val="accent1"/>
          </a:solidFill>
          <a:ln>
            <a:noFill/>
          </a:ln>
          <a:effectLst>
            <a:outerShdw blurRad="317500" algn="ctr" rotWithShape="0">
              <a:prstClr val="black">
                <a:alpha val="25%"/>
              </a:prstClr>
            </a:outerShdw>
          </a:effectLst>
        </c:spPr>
      </c:pivotFmt>
      <c:pivotFmt>
        <c:idx val="116"/>
        <c:spPr>
          <a:solidFill>
            <a:schemeClr val="accent1"/>
          </a:solidFill>
          <a:ln>
            <a:noFill/>
          </a:ln>
          <a:effectLst>
            <a:outerShdw blurRad="317500" algn="ctr" rotWithShape="0">
              <a:prstClr val="black">
                <a:alpha val="25%"/>
              </a:prstClr>
            </a:outerShdw>
          </a:effectLst>
        </c:spPr>
      </c:pivotFmt>
      <c:pivotFmt>
        <c:idx val="117"/>
        <c:spPr>
          <a:solidFill>
            <a:schemeClr val="accent1"/>
          </a:solidFill>
          <a:ln>
            <a:noFill/>
          </a:ln>
          <a:effectLst>
            <a:outerShdw blurRad="317500" algn="ctr" rotWithShape="0">
              <a:prstClr val="black">
                <a:alpha val="25%"/>
              </a:prstClr>
            </a:outerShdw>
          </a:effectLst>
        </c:spPr>
      </c:pivotFmt>
      <c:pivotFmt>
        <c:idx val="118"/>
        <c:spPr>
          <a:solidFill>
            <a:schemeClr val="accent1"/>
          </a:solidFill>
          <a:ln>
            <a:noFill/>
          </a:ln>
          <a:effectLst>
            <a:outerShdw blurRad="317500" algn="ctr" rotWithShape="0">
              <a:prstClr val="black">
                <a:alpha val="25%"/>
              </a:prstClr>
            </a:outerShdw>
          </a:effectLst>
        </c:spPr>
      </c:pivotFmt>
      <c:pivotFmt>
        <c:idx val="119"/>
        <c:spPr>
          <a:solidFill>
            <a:schemeClr val="accent1"/>
          </a:solidFill>
          <a:ln>
            <a:noFill/>
          </a:ln>
          <a:effectLst>
            <a:outerShdw blurRad="317500" algn="ctr" rotWithShape="0">
              <a:prstClr val="black">
                <a:alpha val="25%"/>
              </a:prstClr>
            </a:outerShdw>
          </a:effectLst>
        </c:spPr>
      </c:pivotFmt>
      <c:pivotFmt>
        <c:idx val="120"/>
        <c:spPr>
          <a:solidFill>
            <a:schemeClr val="accent1"/>
          </a:solidFill>
          <a:ln>
            <a:noFill/>
          </a:ln>
          <a:effectLst>
            <a:outerShdw blurRad="317500" algn="ctr" rotWithShape="0">
              <a:prstClr val="black">
                <a:alpha val="25%"/>
              </a:prstClr>
            </a:outerShdw>
          </a:effectLst>
        </c:spPr>
      </c:pivotFmt>
      <c:pivotFmt>
        <c:idx val="121"/>
        <c:spPr>
          <a:solidFill>
            <a:schemeClr val="accent1"/>
          </a:solidFill>
          <a:ln>
            <a:noFill/>
          </a:ln>
          <a:effectLst>
            <a:outerShdw blurRad="317500" algn="ctr" rotWithShape="0">
              <a:prstClr val="black">
                <a:alpha val="25%"/>
              </a:prstClr>
            </a:outerShdw>
          </a:effectLst>
        </c:spPr>
      </c:pivotFmt>
      <c:pivotFmt>
        <c:idx val="122"/>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317500" algn="ctr" rotWithShape="0">
              <a:prstClr val="black">
                <a:alpha val="25%"/>
              </a:prstClr>
            </a:outerShdw>
          </a:effectLst>
        </c:spPr>
      </c:pivotFmt>
      <c:pivotFmt>
        <c:idx val="124"/>
        <c:spPr>
          <a:solidFill>
            <a:schemeClr val="accent1"/>
          </a:solidFill>
          <a:ln>
            <a:noFill/>
          </a:ln>
          <a:effectLst>
            <a:outerShdw blurRad="317500" algn="ctr" rotWithShape="0">
              <a:prstClr val="black">
                <a:alpha val="25%"/>
              </a:prstClr>
            </a:outerShdw>
          </a:effectLst>
        </c:spPr>
      </c:pivotFmt>
      <c:pivotFmt>
        <c:idx val="125"/>
        <c:spPr>
          <a:solidFill>
            <a:schemeClr val="accent1"/>
          </a:solidFill>
          <a:ln>
            <a:noFill/>
          </a:ln>
          <a:effectLst>
            <a:outerShdw blurRad="317500" algn="ctr" rotWithShape="0">
              <a:prstClr val="black">
                <a:alpha val="25%"/>
              </a:prstClr>
            </a:outerShdw>
          </a:effectLst>
        </c:spPr>
      </c:pivotFmt>
      <c:pivotFmt>
        <c:idx val="126"/>
        <c:spPr>
          <a:solidFill>
            <a:schemeClr val="accent1"/>
          </a:solidFill>
          <a:ln>
            <a:noFill/>
          </a:ln>
          <a:effectLst>
            <a:outerShdw blurRad="317500" algn="ctr" rotWithShape="0">
              <a:prstClr val="black">
                <a:alpha val="25%"/>
              </a:prstClr>
            </a:outerShdw>
          </a:effectLst>
        </c:spPr>
      </c:pivotFmt>
      <c:pivotFmt>
        <c:idx val="127"/>
        <c:spPr>
          <a:solidFill>
            <a:schemeClr val="accent1"/>
          </a:solidFill>
          <a:ln>
            <a:noFill/>
          </a:ln>
          <a:effectLst>
            <a:outerShdw blurRad="317500" algn="ctr" rotWithShape="0">
              <a:prstClr val="black">
                <a:alpha val="25%"/>
              </a:prstClr>
            </a:outerShdw>
          </a:effectLst>
        </c:spPr>
      </c:pivotFmt>
      <c:pivotFmt>
        <c:idx val="128"/>
        <c:spPr>
          <a:solidFill>
            <a:schemeClr val="accent1"/>
          </a:solidFill>
          <a:ln>
            <a:noFill/>
          </a:ln>
          <a:effectLst>
            <a:outerShdw blurRad="317500" algn="ctr" rotWithShape="0">
              <a:prstClr val="black">
                <a:alpha val="25%"/>
              </a:prstClr>
            </a:outerShdw>
          </a:effectLst>
        </c:spPr>
      </c:pivotFmt>
      <c:pivotFmt>
        <c:idx val="129"/>
        <c:spPr>
          <a:solidFill>
            <a:schemeClr val="accent1"/>
          </a:solidFill>
          <a:ln>
            <a:noFill/>
          </a:ln>
          <a:effectLst>
            <a:outerShdw blurRad="317500" algn="ctr" rotWithShape="0">
              <a:prstClr val="black">
                <a:alpha val="25%"/>
              </a:prstClr>
            </a:outerShdw>
          </a:effectLst>
        </c:spPr>
      </c:pivotFmt>
      <c:pivotFmt>
        <c:idx val="130"/>
        <c:spPr>
          <a:solidFill>
            <a:schemeClr val="accent1"/>
          </a:solidFill>
          <a:ln>
            <a:noFill/>
          </a:ln>
          <a:effectLst>
            <a:outerShdw blurRad="317500" algn="ctr" rotWithShape="0">
              <a:prstClr val="black">
                <a:alpha val="25%"/>
              </a:prstClr>
            </a:outerShdw>
          </a:effectLst>
        </c:spPr>
      </c:pivotFmt>
      <c:pivotFmt>
        <c:idx val="131"/>
        <c:spPr>
          <a:solidFill>
            <a:schemeClr val="accent1"/>
          </a:solidFill>
          <a:ln>
            <a:noFill/>
          </a:ln>
          <a:effectLst>
            <a:outerShdw blurRad="317500" algn="ctr" rotWithShape="0">
              <a:prstClr val="black">
                <a:alpha val="25%"/>
              </a:prstClr>
            </a:outerShdw>
          </a:effectLst>
        </c:spPr>
      </c:pivotFmt>
      <c:pivotFmt>
        <c:idx val="132"/>
        <c:spPr>
          <a:solidFill>
            <a:schemeClr val="accent1"/>
          </a:solidFill>
          <a:ln>
            <a:noFill/>
          </a:ln>
          <a:effectLst>
            <a:outerShdw blurRad="317500" algn="ctr" rotWithShape="0">
              <a:prstClr val="black">
                <a:alpha val="25%"/>
              </a:prstClr>
            </a:outerShdw>
          </a:effectLst>
        </c:spPr>
      </c:pivotFmt>
      <c:pivotFmt>
        <c:idx val="133"/>
        <c:spPr>
          <a:solidFill>
            <a:schemeClr val="accent1"/>
          </a:solidFill>
          <a:ln>
            <a:noFill/>
          </a:ln>
          <a:effectLst>
            <a:outerShdw blurRad="317500" algn="ctr" rotWithShape="0">
              <a:prstClr val="black">
                <a:alpha val="25%"/>
              </a:prstClr>
            </a:outerShdw>
          </a:effectLst>
        </c:spPr>
      </c:pivotFmt>
      <c:pivotFmt>
        <c:idx val="134"/>
        <c:spPr>
          <a:solidFill>
            <a:schemeClr val="accent1"/>
          </a:solidFill>
          <a:ln>
            <a:noFill/>
          </a:ln>
          <a:effectLst>
            <a:outerShdw blurRad="317500" algn="ctr" rotWithShape="0">
              <a:prstClr val="black">
                <a:alpha val="25%"/>
              </a:prstClr>
            </a:outerShdw>
          </a:effectLst>
        </c:spPr>
      </c:pivotFmt>
      <c:pivotFmt>
        <c:idx val="135"/>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9058495985363941"/>
          <c:y val="0.22512102653834937"/>
          <c:w val="0.42732176463553573"/>
          <c:h val="0.74247156605424336"/>
        </c:manualLayout>
      </c:layout>
      <c:pieChart>
        <c:varyColors val="1"/>
        <c:ser>
          <c:idx val="0"/>
          <c:order val="0"/>
          <c:tx>
            <c:strRef>
              <c:f>Analysis!$U$1:$U$2</c:f>
              <c:strCache>
                <c:ptCount val="1"/>
                <c:pt idx="0">
                  <c:v>2019</c:v>
                </c:pt>
              </c:strCache>
            </c:strRef>
          </c:tx>
          <c:dPt>
            <c:idx val="0"/>
            <c:bubble3D val="0"/>
            <c:explosion val="9"/>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01-6CC4-40E4-BFCA-1803530F8FA9}"/>
              </c:ext>
            </c:extLst>
          </c:dPt>
          <c:dPt>
            <c:idx val="1"/>
            <c:bubble3D val="0"/>
            <c:explosion val="13"/>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03-6CC4-40E4-BFCA-1803530F8FA9}"/>
              </c:ext>
            </c:extLst>
          </c:dPt>
          <c:dPt>
            <c:idx val="2"/>
            <c:bubble3D val="0"/>
            <c:explosion val="11"/>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05-6CC4-40E4-BFCA-1803530F8FA9}"/>
              </c:ext>
            </c:extLst>
          </c:dPt>
          <c:dPt>
            <c:idx val="3"/>
            <c:bubble3D val="0"/>
            <c:explosion val="7"/>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07-6CC4-40E4-BFCA-1803530F8FA9}"/>
              </c:ext>
            </c:extLst>
          </c:dPt>
          <c:dPt>
            <c:idx val="4"/>
            <c:bubble3D val="0"/>
            <c:explosion val="9"/>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09-6CC4-40E4-BFCA-1803530F8FA9}"/>
              </c:ext>
            </c:extLst>
          </c:dPt>
          <c:dPt>
            <c:idx val="5"/>
            <c:bubble3D val="0"/>
            <c:explosion val="4"/>
            <c:spPr>
              <a:solidFill>
                <a:schemeClr val="accent6"/>
              </a:solidFill>
              <a:ln>
                <a:noFill/>
              </a:ln>
              <a:effectLst>
                <a:outerShdw blurRad="317500" algn="ctr" rotWithShape="0">
                  <a:prstClr val="black">
                    <a:alpha val="25%"/>
                  </a:prstClr>
                </a:outerShdw>
              </a:effectLst>
            </c:spPr>
            <c:extLst>
              <c:ext xmlns:c16="http://schemas.microsoft.com/office/drawing/2014/chart" uri="{C3380CC4-5D6E-409C-BE32-E72D297353CC}">
                <c16:uniqueId val="{0000000B-6CC4-40E4-BFCA-1803530F8FA9}"/>
              </c:ext>
            </c:extLst>
          </c:dPt>
          <c:dPt>
            <c:idx val="6"/>
            <c:bubble3D val="0"/>
            <c:explosion val="7"/>
            <c:spPr>
              <a:solidFill>
                <a:schemeClr val="accent1">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0D-6CC4-40E4-BFCA-1803530F8FA9}"/>
              </c:ext>
            </c:extLst>
          </c:dPt>
          <c:dPt>
            <c:idx val="7"/>
            <c:bubble3D val="0"/>
            <c:explosion val="12"/>
            <c:spPr>
              <a:solidFill>
                <a:schemeClr val="accent2">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0F-6CC4-40E4-BFCA-1803530F8FA9}"/>
              </c:ext>
            </c:extLst>
          </c:dPt>
          <c:dPt>
            <c:idx val="8"/>
            <c:bubble3D val="0"/>
            <c:explosion val="14"/>
            <c:spPr>
              <a:solidFill>
                <a:schemeClr val="accent3">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11-6CC4-40E4-BFCA-1803530F8FA9}"/>
              </c:ext>
            </c:extLst>
          </c:dPt>
          <c:dPt>
            <c:idx val="9"/>
            <c:bubble3D val="0"/>
            <c:explosion val="10"/>
            <c:spPr>
              <a:solidFill>
                <a:schemeClr val="accent4">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13-6CC4-40E4-BFCA-1803530F8FA9}"/>
              </c:ext>
            </c:extLst>
          </c:dPt>
          <c:dPt>
            <c:idx val="10"/>
            <c:bubble3D val="0"/>
            <c:explosion val="9"/>
            <c:spPr>
              <a:solidFill>
                <a:schemeClr val="accent5">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15-6CC4-40E4-BFCA-1803530F8FA9}"/>
              </c:ext>
            </c:extLst>
          </c:dPt>
          <c:dPt>
            <c:idx val="11"/>
            <c:bubble3D val="0"/>
            <c:explosion val="7"/>
            <c:spPr>
              <a:solidFill>
                <a:schemeClr val="accent6">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17-6CC4-40E4-BFCA-1803530F8FA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Analysis!$U$3:$U$15</c:f>
              <c:numCache>
                <c:formatCode>"$"#,##0.00</c:formatCode>
                <c:ptCount val="12"/>
                <c:pt idx="3">
                  <c:v>194310</c:v>
                </c:pt>
                <c:pt idx="4">
                  <c:v>2281260</c:v>
                </c:pt>
                <c:pt idx="5">
                  <c:v>3479040</c:v>
                </c:pt>
                <c:pt idx="6">
                  <c:v>2299010</c:v>
                </c:pt>
                <c:pt idx="7">
                  <c:v>3272360</c:v>
                </c:pt>
                <c:pt idx="8">
                  <c:v>3250100</c:v>
                </c:pt>
                <c:pt idx="9">
                  <c:v>5871800</c:v>
                </c:pt>
                <c:pt idx="10">
                  <c:v>5102230</c:v>
                </c:pt>
                <c:pt idx="11">
                  <c:v>5813460</c:v>
                </c:pt>
              </c:numCache>
            </c:numRef>
          </c:val>
          <c:extLst>
            <c:ext xmlns:c16="http://schemas.microsoft.com/office/drawing/2014/chart" uri="{C3380CC4-5D6E-409C-BE32-E72D297353CC}">
              <c16:uniqueId val="{00000018-6CC4-40E4-BFCA-1803530F8FA9}"/>
            </c:ext>
          </c:extLst>
        </c:ser>
        <c:ser>
          <c:idx val="1"/>
          <c:order val="1"/>
          <c:tx>
            <c:strRef>
              <c:f>Analysis!$V$1:$V$2</c:f>
              <c:strCache>
                <c:ptCount val="1"/>
                <c:pt idx="0">
                  <c:v>2020</c:v>
                </c:pt>
              </c:strCache>
            </c:strRef>
          </c:tx>
          <c:dPt>
            <c:idx val="0"/>
            <c:bubble3D val="0"/>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19-8536-489C-A4DF-CAB52BFDD1D6}"/>
              </c:ext>
            </c:extLst>
          </c:dPt>
          <c:dPt>
            <c:idx val="1"/>
            <c:bubble3D val="0"/>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1B-8536-489C-A4DF-CAB52BFDD1D6}"/>
              </c:ext>
            </c:extLst>
          </c:dPt>
          <c:dPt>
            <c:idx val="2"/>
            <c:bubble3D val="0"/>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1D-8536-489C-A4DF-CAB52BFDD1D6}"/>
              </c:ext>
            </c:extLst>
          </c:dPt>
          <c:dPt>
            <c:idx val="3"/>
            <c:bubble3D val="0"/>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1F-8536-489C-A4DF-CAB52BFDD1D6}"/>
              </c:ext>
            </c:extLst>
          </c:dPt>
          <c:dPt>
            <c:idx val="4"/>
            <c:bubble3D val="0"/>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21-8536-489C-A4DF-CAB52BFDD1D6}"/>
              </c:ext>
            </c:extLst>
          </c:dPt>
          <c:dPt>
            <c:idx val="5"/>
            <c:bubble3D val="0"/>
            <c:spPr>
              <a:solidFill>
                <a:schemeClr val="accent6"/>
              </a:solidFill>
              <a:ln>
                <a:noFill/>
              </a:ln>
              <a:effectLst>
                <a:outerShdw blurRad="317500" algn="ctr" rotWithShape="0">
                  <a:prstClr val="black">
                    <a:alpha val="25%"/>
                  </a:prstClr>
                </a:outerShdw>
              </a:effectLst>
            </c:spPr>
            <c:extLst>
              <c:ext xmlns:c16="http://schemas.microsoft.com/office/drawing/2014/chart" uri="{C3380CC4-5D6E-409C-BE32-E72D297353CC}">
                <c16:uniqueId val="{00000023-8536-489C-A4DF-CAB52BFDD1D6}"/>
              </c:ext>
            </c:extLst>
          </c:dPt>
          <c:dPt>
            <c:idx val="6"/>
            <c:bubble3D val="0"/>
            <c:spPr>
              <a:solidFill>
                <a:schemeClr val="accent1">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5-8536-489C-A4DF-CAB52BFDD1D6}"/>
              </c:ext>
            </c:extLst>
          </c:dPt>
          <c:dPt>
            <c:idx val="7"/>
            <c:bubble3D val="0"/>
            <c:spPr>
              <a:solidFill>
                <a:schemeClr val="accent2">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7-8536-489C-A4DF-CAB52BFDD1D6}"/>
              </c:ext>
            </c:extLst>
          </c:dPt>
          <c:dPt>
            <c:idx val="8"/>
            <c:bubble3D val="0"/>
            <c:spPr>
              <a:solidFill>
                <a:schemeClr val="accent3">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9-8536-489C-A4DF-CAB52BFDD1D6}"/>
              </c:ext>
            </c:extLst>
          </c:dPt>
          <c:dPt>
            <c:idx val="9"/>
            <c:bubble3D val="0"/>
            <c:spPr>
              <a:solidFill>
                <a:schemeClr val="accent4">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B-8536-489C-A4DF-CAB52BFDD1D6}"/>
              </c:ext>
            </c:extLst>
          </c:dPt>
          <c:dPt>
            <c:idx val="10"/>
            <c:bubble3D val="0"/>
            <c:spPr>
              <a:solidFill>
                <a:schemeClr val="accent5">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D-8536-489C-A4DF-CAB52BFDD1D6}"/>
              </c:ext>
            </c:extLst>
          </c:dPt>
          <c:dPt>
            <c:idx val="11"/>
            <c:bubble3D val="0"/>
            <c:spPr>
              <a:solidFill>
                <a:schemeClr val="accent6">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2F-8536-489C-A4DF-CAB52BFDD1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Analysis!$V$3:$V$15</c:f>
              <c:numCache>
                <c:formatCode>"$"#,##0.00</c:formatCode>
                <c:ptCount val="12"/>
                <c:pt idx="0">
                  <c:v>5926040</c:v>
                </c:pt>
                <c:pt idx="1">
                  <c:v>4109510</c:v>
                </c:pt>
                <c:pt idx="2">
                  <c:v>2517180</c:v>
                </c:pt>
                <c:pt idx="3">
                  <c:v>3307150</c:v>
                </c:pt>
                <c:pt idx="4">
                  <c:v>2561720</c:v>
                </c:pt>
                <c:pt idx="5">
                  <c:v>9144980</c:v>
                </c:pt>
                <c:pt idx="6">
                  <c:v>15084100</c:v>
                </c:pt>
                <c:pt idx="7">
                  <c:v>10379450</c:v>
                </c:pt>
                <c:pt idx="8">
                  <c:v>6843660</c:v>
                </c:pt>
                <c:pt idx="9">
                  <c:v>7581920</c:v>
                </c:pt>
                <c:pt idx="10">
                  <c:v>3201810</c:v>
                </c:pt>
                <c:pt idx="11">
                  <c:v>6063070</c:v>
                </c:pt>
              </c:numCache>
            </c:numRef>
          </c:val>
          <c:extLst>
            <c:ext xmlns:c16="http://schemas.microsoft.com/office/drawing/2014/chart" uri="{C3380CC4-5D6E-409C-BE32-E72D297353CC}">
              <c16:uniqueId val="{00000079-9A14-4CD8-A4B1-02471E9D8AA4}"/>
            </c:ext>
          </c:extLst>
        </c:ser>
        <c:ser>
          <c:idx val="2"/>
          <c:order val="2"/>
          <c:tx>
            <c:strRef>
              <c:f>Analysis!$W$1:$W$2</c:f>
              <c:strCache>
                <c:ptCount val="1"/>
                <c:pt idx="0">
                  <c:v>2021</c:v>
                </c:pt>
              </c:strCache>
            </c:strRef>
          </c:tx>
          <c:dPt>
            <c:idx val="0"/>
            <c:bubble3D val="0"/>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31-8536-489C-A4DF-CAB52BFDD1D6}"/>
              </c:ext>
            </c:extLst>
          </c:dPt>
          <c:dPt>
            <c:idx val="1"/>
            <c:bubble3D val="0"/>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33-8536-489C-A4DF-CAB52BFDD1D6}"/>
              </c:ext>
            </c:extLst>
          </c:dPt>
          <c:dPt>
            <c:idx val="2"/>
            <c:bubble3D val="0"/>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35-8536-489C-A4DF-CAB52BFDD1D6}"/>
              </c:ext>
            </c:extLst>
          </c:dPt>
          <c:dPt>
            <c:idx val="3"/>
            <c:bubble3D val="0"/>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37-8536-489C-A4DF-CAB52BFDD1D6}"/>
              </c:ext>
            </c:extLst>
          </c:dPt>
          <c:dPt>
            <c:idx val="4"/>
            <c:bubble3D val="0"/>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39-8536-489C-A4DF-CAB52BFDD1D6}"/>
              </c:ext>
            </c:extLst>
          </c:dPt>
          <c:dPt>
            <c:idx val="5"/>
            <c:bubble3D val="0"/>
            <c:spPr>
              <a:solidFill>
                <a:schemeClr val="accent6"/>
              </a:solidFill>
              <a:ln>
                <a:noFill/>
              </a:ln>
              <a:effectLst>
                <a:outerShdw blurRad="317500" algn="ctr" rotWithShape="0">
                  <a:prstClr val="black">
                    <a:alpha val="25%"/>
                  </a:prstClr>
                </a:outerShdw>
              </a:effectLst>
            </c:spPr>
            <c:extLst>
              <c:ext xmlns:c16="http://schemas.microsoft.com/office/drawing/2014/chart" uri="{C3380CC4-5D6E-409C-BE32-E72D297353CC}">
                <c16:uniqueId val="{0000003B-8536-489C-A4DF-CAB52BFDD1D6}"/>
              </c:ext>
            </c:extLst>
          </c:dPt>
          <c:dPt>
            <c:idx val="6"/>
            <c:bubble3D val="0"/>
            <c:spPr>
              <a:solidFill>
                <a:schemeClr val="accent1">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3D-8536-489C-A4DF-CAB52BFDD1D6}"/>
              </c:ext>
            </c:extLst>
          </c:dPt>
          <c:dPt>
            <c:idx val="7"/>
            <c:bubble3D val="0"/>
            <c:spPr>
              <a:solidFill>
                <a:schemeClr val="accent2">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3F-8536-489C-A4DF-CAB52BFDD1D6}"/>
              </c:ext>
            </c:extLst>
          </c:dPt>
          <c:dPt>
            <c:idx val="8"/>
            <c:bubble3D val="0"/>
            <c:spPr>
              <a:solidFill>
                <a:schemeClr val="accent3">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41-8536-489C-A4DF-CAB52BFDD1D6}"/>
              </c:ext>
            </c:extLst>
          </c:dPt>
          <c:dPt>
            <c:idx val="9"/>
            <c:bubble3D val="0"/>
            <c:spPr>
              <a:solidFill>
                <a:schemeClr val="accent4">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43-8536-489C-A4DF-CAB52BFDD1D6}"/>
              </c:ext>
            </c:extLst>
          </c:dPt>
          <c:dPt>
            <c:idx val="10"/>
            <c:bubble3D val="0"/>
            <c:spPr>
              <a:solidFill>
                <a:schemeClr val="accent5">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45-8536-489C-A4DF-CAB52BFDD1D6}"/>
              </c:ext>
            </c:extLst>
          </c:dPt>
          <c:dPt>
            <c:idx val="11"/>
            <c:bubble3D val="0"/>
            <c:spPr>
              <a:solidFill>
                <a:schemeClr val="accent6">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47-8536-489C-A4DF-CAB52BFDD1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Analysis!$W$3:$W$15</c:f>
              <c:numCache>
                <c:formatCode>"$"#,##0.00</c:formatCode>
                <c:ptCount val="12"/>
                <c:pt idx="0">
                  <c:v>8948250</c:v>
                </c:pt>
                <c:pt idx="1">
                  <c:v>3851900</c:v>
                </c:pt>
                <c:pt idx="2">
                  <c:v>1499330</c:v>
                </c:pt>
                <c:pt idx="3">
                  <c:v>1857950</c:v>
                </c:pt>
                <c:pt idx="4">
                  <c:v>12700060</c:v>
                </c:pt>
                <c:pt idx="5">
                  <c:v>6599700</c:v>
                </c:pt>
                <c:pt idx="6">
                  <c:v>11095600</c:v>
                </c:pt>
                <c:pt idx="7">
                  <c:v>7676010</c:v>
                </c:pt>
                <c:pt idx="8">
                  <c:v>5647800</c:v>
                </c:pt>
                <c:pt idx="9">
                  <c:v>3834600</c:v>
                </c:pt>
                <c:pt idx="10">
                  <c:v>1263700</c:v>
                </c:pt>
                <c:pt idx="11">
                  <c:v>854340</c:v>
                </c:pt>
              </c:numCache>
            </c:numRef>
          </c:val>
          <c:extLst>
            <c:ext xmlns:c16="http://schemas.microsoft.com/office/drawing/2014/chart" uri="{C3380CC4-5D6E-409C-BE32-E72D297353CC}">
              <c16:uniqueId val="{0000007A-9A14-4CD8-A4B1-02471E9D8AA4}"/>
            </c:ext>
          </c:extLst>
        </c:ser>
        <c:ser>
          <c:idx val="3"/>
          <c:order val="3"/>
          <c:tx>
            <c:strRef>
              <c:f>Analysis!$X$1:$X$2</c:f>
              <c:strCache>
                <c:ptCount val="1"/>
                <c:pt idx="0">
                  <c:v>2022</c:v>
                </c:pt>
              </c:strCache>
            </c:strRef>
          </c:tx>
          <c:dPt>
            <c:idx val="0"/>
            <c:bubble3D val="0"/>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49-8536-489C-A4DF-CAB52BFDD1D6}"/>
              </c:ext>
            </c:extLst>
          </c:dPt>
          <c:dPt>
            <c:idx val="1"/>
            <c:bubble3D val="0"/>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4B-8536-489C-A4DF-CAB52BFDD1D6}"/>
              </c:ext>
            </c:extLst>
          </c:dPt>
          <c:dPt>
            <c:idx val="2"/>
            <c:bubble3D val="0"/>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4D-8536-489C-A4DF-CAB52BFDD1D6}"/>
              </c:ext>
            </c:extLst>
          </c:dPt>
          <c:dPt>
            <c:idx val="3"/>
            <c:bubble3D val="0"/>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4F-8536-489C-A4DF-CAB52BFDD1D6}"/>
              </c:ext>
            </c:extLst>
          </c:dPt>
          <c:dPt>
            <c:idx val="4"/>
            <c:bubble3D val="0"/>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51-8536-489C-A4DF-CAB52BFDD1D6}"/>
              </c:ext>
            </c:extLst>
          </c:dPt>
          <c:dPt>
            <c:idx val="5"/>
            <c:bubble3D val="0"/>
            <c:spPr>
              <a:solidFill>
                <a:schemeClr val="accent6"/>
              </a:solidFill>
              <a:ln>
                <a:noFill/>
              </a:ln>
              <a:effectLst>
                <a:outerShdw blurRad="317500" algn="ctr" rotWithShape="0">
                  <a:prstClr val="black">
                    <a:alpha val="25%"/>
                  </a:prstClr>
                </a:outerShdw>
              </a:effectLst>
            </c:spPr>
            <c:extLst>
              <c:ext xmlns:c16="http://schemas.microsoft.com/office/drawing/2014/chart" uri="{C3380CC4-5D6E-409C-BE32-E72D297353CC}">
                <c16:uniqueId val="{00000053-8536-489C-A4DF-CAB52BFDD1D6}"/>
              </c:ext>
            </c:extLst>
          </c:dPt>
          <c:dPt>
            <c:idx val="6"/>
            <c:bubble3D val="0"/>
            <c:spPr>
              <a:solidFill>
                <a:schemeClr val="accent1">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5-8536-489C-A4DF-CAB52BFDD1D6}"/>
              </c:ext>
            </c:extLst>
          </c:dPt>
          <c:dPt>
            <c:idx val="7"/>
            <c:bubble3D val="0"/>
            <c:spPr>
              <a:solidFill>
                <a:schemeClr val="accent2">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7-8536-489C-A4DF-CAB52BFDD1D6}"/>
              </c:ext>
            </c:extLst>
          </c:dPt>
          <c:dPt>
            <c:idx val="8"/>
            <c:bubble3D val="0"/>
            <c:spPr>
              <a:solidFill>
                <a:schemeClr val="accent3">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9-8536-489C-A4DF-CAB52BFDD1D6}"/>
              </c:ext>
            </c:extLst>
          </c:dPt>
          <c:dPt>
            <c:idx val="9"/>
            <c:bubble3D val="0"/>
            <c:spPr>
              <a:solidFill>
                <a:schemeClr val="accent4">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B-8536-489C-A4DF-CAB52BFDD1D6}"/>
              </c:ext>
            </c:extLst>
          </c:dPt>
          <c:dPt>
            <c:idx val="10"/>
            <c:bubble3D val="0"/>
            <c:spPr>
              <a:solidFill>
                <a:schemeClr val="accent5">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D-8536-489C-A4DF-CAB52BFDD1D6}"/>
              </c:ext>
            </c:extLst>
          </c:dPt>
          <c:dPt>
            <c:idx val="11"/>
            <c:bubble3D val="0"/>
            <c:spPr>
              <a:solidFill>
                <a:schemeClr val="accent6">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5F-8536-489C-A4DF-CAB52BFDD1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Analysis!$X$3:$X$15</c:f>
              <c:numCache>
                <c:formatCode>"$"#,##0.00</c:formatCode>
                <c:ptCount val="12"/>
                <c:pt idx="0">
                  <c:v>1258770</c:v>
                </c:pt>
                <c:pt idx="1">
                  <c:v>1411560</c:v>
                </c:pt>
                <c:pt idx="2">
                  <c:v>5875910</c:v>
                </c:pt>
                <c:pt idx="3">
                  <c:v>2200400</c:v>
                </c:pt>
                <c:pt idx="4">
                  <c:v>4606670</c:v>
                </c:pt>
                <c:pt idx="5">
                  <c:v>5085720</c:v>
                </c:pt>
                <c:pt idx="6">
                  <c:v>4463350</c:v>
                </c:pt>
                <c:pt idx="7">
                  <c:v>5247070</c:v>
                </c:pt>
                <c:pt idx="8">
                  <c:v>5566180</c:v>
                </c:pt>
                <c:pt idx="9">
                  <c:v>13093420</c:v>
                </c:pt>
                <c:pt idx="10">
                  <c:v>13887880</c:v>
                </c:pt>
                <c:pt idx="11">
                  <c:v>5890910</c:v>
                </c:pt>
              </c:numCache>
            </c:numRef>
          </c:val>
          <c:extLst>
            <c:ext xmlns:c16="http://schemas.microsoft.com/office/drawing/2014/chart" uri="{C3380CC4-5D6E-409C-BE32-E72D297353CC}">
              <c16:uniqueId val="{0000007B-9A14-4CD8-A4B1-02471E9D8AA4}"/>
            </c:ext>
          </c:extLst>
        </c:ser>
        <c:ser>
          <c:idx val="4"/>
          <c:order val="4"/>
          <c:tx>
            <c:strRef>
              <c:f>Analysis!$Y$1:$Y$2</c:f>
              <c:strCache>
                <c:ptCount val="1"/>
                <c:pt idx="0">
                  <c:v>2023</c:v>
                </c:pt>
              </c:strCache>
            </c:strRef>
          </c:tx>
          <c:dPt>
            <c:idx val="0"/>
            <c:bubble3D val="0"/>
            <c:spPr>
              <a:solidFill>
                <a:schemeClr val="accent1"/>
              </a:solidFill>
              <a:ln>
                <a:noFill/>
              </a:ln>
              <a:effectLst>
                <a:outerShdw blurRad="317500" algn="ctr" rotWithShape="0">
                  <a:prstClr val="black">
                    <a:alpha val="25%"/>
                  </a:prstClr>
                </a:outerShdw>
              </a:effectLst>
            </c:spPr>
          </c:dPt>
          <c:dPt>
            <c:idx val="1"/>
            <c:bubble3D val="0"/>
            <c:spPr>
              <a:solidFill>
                <a:schemeClr val="accent2"/>
              </a:solidFill>
              <a:ln>
                <a:noFill/>
              </a:ln>
              <a:effectLst>
                <a:outerShdw blurRad="317500" algn="ctr" rotWithShape="0">
                  <a:prstClr val="black">
                    <a:alpha val="25%"/>
                  </a:prstClr>
                </a:outerShdw>
              </a:effectLst>
            </c:spPr>
          </c:dPt>
          <c:dPt>
            <c:idx val="2"/>
            <c:bubble3D val="0"/>
            <c:spPr>
              <a:solidFill>
                <a:schemeClr val="accent3"/>
              </a:solidFill>
              <a:ln>
                <a:noFill/>
              </a:ln>
              <a:effectLst>
                <a:outerShdw blurRad="317500" algn="ctr" rotWithShape="0">
                  <a:prstClr val="black">
                    <a:alpha val="25%"/>
                  </a:prstClr>
                </a:outerShdw>
              </a:effectLst>
            </c:spPr>
          </c:dPt>
          <c:dPt>
            <c:idx val="3"/>
            <c:bubble3D val="0"/>
            <c:spPr>
              <a:solidFill>
                <a:schemeClr val="accent4"/>
              </a:solidFill>
              <a:ln>
                <a:noFill/>
              </a:ln>
              <a:effectLst>
                <a:outerShdw blurRad="317500" algn="ctr" rotWithShape="0">
                  <a:prstClr val="black">
                    <a:alpha val="25%"/>
                  </a:prstClr>
                </a:outerShdw>
              </a:effectLst>
            </c:spPr>
          </c:dPt>
          <c:dPt>
            <c:idx val="4"/>
            <c:bubble3D val="0"/>
            <c:spPr>
              <a:solidFill>
                <a:schemeClr val="accent5"/>
              </a:solidFill>
              <a:ln>
                <a:noFill/>
              </a:ln>
              <a:effectLst>
                <a:outerShdw blurRad="317500" algn="ctr" rotWithShape="0">
                  <a:prstClr val="black">
                    <a:alpha val="25%"/>
                  </a:prstClr>
                </a:outerShdw>
              </a:effectLst>
            </c:spPr>
          </c:dPt>
          <c:dPt>
            <c:idx val="5"/>
            <c:bubble3D val="0"/>
            <c:spPr>
              <a:solidFill>
                <a:schemeClr val="accent6"/>
              </a:solidFill>
              <a:ln>
                <a:noFill/>
              </a:ln>
              <a:effectLst>
                <a:outerShdw blurRad="317500" algn="ctr" rotWithShape="0">
                  <a:prstClr val="black">
                    <a:alpha val="25%"/>
                  </a:prstClr>
                </a:outerShdw>
              </a:effectLst>
            </c:spPr>
          </c:dPt>
          <c:dPt>
            <c:idx val="6"/>
            <c:bubble3D val="0"/>
            <c:spPr>
              <a:solidFill>
                <a:schemeClr val="accent1">
                  <a:lumMod val="60%"/>
                </a:schemeClr>
              </a:solidFill>
              <a:ln>
                <a:noFill/>
              </a:ln>
              <a:effectLst>
                <a:outerShdw blurRad="317500" algn="ctr" rotWithShape="0">
                  <a:prstClr val="black">
                    <a:alpha val="25%"/>
                  </a:prstClr>
                </a:outerShdw>
              </a:effectLst>
            </c:spPr>
          </c:dPt>
          <c:dPt>
            <c:idx val="7"/>
            <c:bubble3D val="0"/>
            <c:spPr>
              <a:solidFill>
                <a:schemeClr val="accent2">
                  <a:lumMod val="60%"/>
                </a:schemeClr>
              </a:solidFill>
              <a:ln>
                <a:noFill/>
              </a:ln>
              <a:effectLst>
                <a:outerShdw blurRad="317500" algn="ctr" rotWithShape="0">
                  <a:prstClr val="black">
                    <a:alpha val="25%"/>
                  </a:prstClr>
                </a:outerShdw>
              </a:effectLst>
            </c:spPr>
          </c:dPt>
          <c:dPt>
            <c:idx val="8"/>
            <c:bubble3D val="0"/>
            <c:spPr>
              <a:solidFill>
                <a:schemeClr val="accent3">
                  <a:lumMod val="60%"/>
                </a:schemeClr>
              </a:solidFill>
              <a:ln>
                <a:noFill/>
              </a:ln>
              <a:effectLst>
                <a:outerShdw blurRad="317500" algn="ctr" rotWithShape="0">
                  <a:prstClr val="black">
                    <a:alpha val="25%"/>
                  </a:prstClr>
                </a:outerShdw>
              </a:effectLst>
            </c:spPr>
          </c:dPt>
          <c:dPt>
            <c:idx val="9"/>
            <c:bubble3D val="0"/>
            <c:spPr>
              <a:solidFill>
                <a:schemeClr val="accent4">
                  <a:lumMod val="60%"/>
                </a:schemeClr>
              </a:solidFill>
              <a:ln>
                <a:noFill/>
              </a:ln>
              <a:effectLst>
                <a:outerShdw blurRad="317500" algn="ctr" rotWithShape="0">
                  <a:prstClr val="black">
                    <a:alpha val="25%"/>
                  </a:prstClr>
                </a:outerShdw>
              </a:effectLst>
            </c:spPr>
          </c:dPt>
          <c:dPt>
            <c:idx val="10"/>
            <c:bubble3D val="0"/>
            <c:spPr>
              <a:solidFill>
                <a:schemeClr val="accent5">
                  <a:lumMod val="60%"/>
                </a:schemeClr>
              </a:solidFill>
              <a:ln>
                <a:noFill/>
              </a:ln>
              <a:effectLst>
                <a:outerShdw blurRad="317500" algn="ctr" rotWithShape="0">
                  <a:prstClr val="black">
                    <a:alpha val="25%"/>
                  </a:prstClr>
                </a:outerShdw>
              </a:effectLst>
            </c:spPr>
          </c:dPt>
          <c:dPt>
            <c:idx val="11"/>
            <c:bubble3D val="0"/>
            <c:spPr>
              <a:solidFill>
                <a:schemeClr val="accent6">
                  <a:lumMod val="60%"/>
                </a:schemeClr>
              </a:solidFill>
              <a:ln>
                <a:noFill/>
              </a:ln>
              <a:effectLst>
                <a:outerShdw blurRad="317500" algn="ctr" rotWithShape="0">
                  <a:prstClr val="black">
                    <a:alpha val="25%"/>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Analysis!$Y$3:$Y$15</c:f>
              <c:numCache>
                <c:formatCode>"$"#,##0.00</c:formatCode>
                <c:ptCount val="12"/>
                <c:pt idx="0">
                  <c:v>11220720</c:v>
                </c:pt>
                <c:pt idx="1">
                  <c:v>4324830</c:v>
                </c:pt>
                <c:pt idx="2">
                  <c:v>6894690</c:v>
                </c:pt>
                <c:pt idx="3">
                  <c:v>5355490</c:v>
                </c:pt>
                <c:pt idx="4">
                  <c:v>4765160</c:v>
                </c:pt>
                <c:pt idx="5">
                  <c:v>1709730</c:v>
                </c:pt>
                <c:pt idx="6">
                  <c:v>1838660</c:v>
                </c:pt>
                <c:pt idx="7">
                  <c:v>2971710</c:v>
                </c:pt>
                <c:pt idx="8">
                  <c:v>2256230</c:v>
                </c:pt>
                <c:pt idx="9">
                  <c:v>10001440</c:v>
                </c:pt>
                <c:pt idx="10">
                  <c:v>7559260</c:v>
                </c:pt>
                <c:pt idx="11">
                  <c:v>4369780</c:v>
                </c:pt>
              </c:numCache>
            </c:numRef>
          </c:val>
          <c:extLst>
            <c:ext xmlns:c16="http://schemas.microsoft.com/office/drawing/2014/chart" uri="{C3380CC4-5D6E-409C-BE32-E72D297353CC}">
              <c16:uniqueId val="{00000085-8536-489C-A4DF-CAB52BFDD1D6}"/>
            </c:ext>
          </c:extLst>
        </c:ser>
        <c:ser>
          <c:idx val="5"/>
          <c:order val="5"/>
          <c:tx>
            <c:strRef>
              <c:f>Analysis!$Z$1:$Z$2</c:f>
              <c:strCache>
                <c:ptCount val="1"/>
                <c:pt idx="0">
                  <c:v>2024</c:v>
                </c:pt>
              </c:strCache>
            </c:strRef>
          </c:tx>
          <c:dPt>
            <c:idx val="0"/>
            <c:bubble3D val="0"/>
            <c:spPr>
              <a:solidFill>
                <a:schemeClr val="accent1"/>
              </a:solidFill>
              <a:ln>
                <a:noFill/>
              </a:ln>
              <a:effectLst>
                <a:outerShdw blurRad="317500" algn="ctr" rotWithShape="0">
                  <a:prstClr val="black">
                    <a:alpha val="25%"/>
                  </a:prstClr>
                </a:outerShdw>
              </a:effectLst>
            </c:spPr>
          </c:dPt>
          <c:dPt>
            <c:idx val="1"/>
            <c:bubble3D val="0"/>
            <c:spPr>
              <a:solidFill>
                <a:schemeClr val="accent2"/>
              </a:solidFill>
              <a:ln>
                <a:noFill/>
              </a:ln>
              <a:effectLst>
                <a:outerShdw blurRad="317500" algn="ctr" rotWithShape="0">
                  <a:prstClr val="black">
                    <a:alpha val="25%"/>
                  </a:prstClr>
                </a:outerShdw>
              </a:effectLst>
            </c:spPr>
          </c:dPt>
          <c:dPt>
            <c:idx val="2"/>
            <c:bubble3D val="0"/>
            <c:spPr>
              <a:solidFill>
                <a:schemeClr val="accent3"/>
              </a:solidFill>
              <a:ln>
                <a:noFill/>
              </a:ln>
              <a:effectLst>
                <a:outerShdw blurRad="317500" algn="ctr" rotWithShape="0">
                  <a:prstClr val="black">
                    <a:alpha val="25%"/>
                  </a:prstClr>
                </a:outerShdw>
              </a:effectLst>
            </c:spPr>
          </c:dPt>
          <c:dPt>
            <c:idx val="3"/>
            <c:bubble3D val="0"/>
            <c:spPr>
              <a:solidFill>
                <a:schemeClr val="accent4"/>
              </a:solidFill>
              <a:ln>
                <a:noFill/>
              </a:ln>
              <a:effectLst>
                <a:outerShdw blurRad="317500" algn="ctr" rotWithShape="0">
                  <a:prstClr val="black">
                    <a:alpha val="25%"/>
                  </a:prstClr>
                </a:outerShdw>
              </a:effectLst>
            </c:spPr>
          </c:dPt>
          <c:dPt>
            <c:idx val="4"/>
            <c:bubble3D val="0"/>
            <c:spPr>
              <a:solidFill>
                <a:schemeClr val="accent5"/>
              </a:solidFill>
              <a:ln>
                <a:noFill/>
              </a:ln>
              <a:effectLst>
                <a:outerShdw blurRad="317500" algn="ctr" rotWithShape="0">
                  <a:prstClr val="black">
                    <a:alpha val="25%"/>
                  </a:prstClr>
                </a:outerShdw>
              </a:effectLst>
            </c:spPr>
          </c:dPt>
          <c:dPt>
            <c:idx val="5"/>
            <c:bubble3D val="0"/>
            <c:spPr>
              <a:solidFill>
                <a:schemeClr val="accent6"/>
              </a:solidFill>
              <a:ln>
                <a:noFill/>
              </a:ln>
              <a:effectLst>
                <a:outerShdw blurRad="317500" algn="ctr" rotWithShape="0">
                  <a:prstClr val="black">
                    <a:alpha val="25%"/>
                  </a:prstClr>
                </a:outerShdw>
              </a:effectLst>
            </c:spPr>
          </c:dPt>
          <c:dPt>
            <c:idx val="6"/>
            <c:bubble3D val="0"/>
            <c:spPr>
              <a:solidFill>
                <a:schemeClr val="accent1">
                  <a:lumMod val="60%"/>
                </a:schemeClr>
              </a:solidFill>
              <a:ln>
                <a:noFill/>
              </a:ln>
              <a:effectLst>
                <a:outerShdw blurRad="317500" algn="ctr" rotWithShape="0">
                  <a:prstClr val="black">
                    <a:alpha val="25%"/>
                  </a:prstClr>
                </a:outerShdw>
              </a:effectLst>
            </c:spPr>
          </c:dPt>
          <c:dPt>
            <c:idx val="7"/>
            <c:bubble3D val="0"/>
            <c:spPr>
              <a:solidFill>
                <a:schemeClr val="accent2">
                  <a:lumMod val="60%"/>
                </a:schemeClr>
              </a:solidFill>
              <a:ln>
                <a:noFill/>
              </a:ln>
              <a:effectLst>
                <a:outerShdw blurRad="317500" algn="ctr" rotWithShape="0">
                  <a:prstClr val="black">
                    <a:alpha val="25%"/>
                  </a:prstClr>
                </a:outerShdw>
              </a:effectLst>
            </c:spPr>
          </c:dPt>
          <c:dPt>
            <c:idx val="8"/>
            <c:bubble3D val="0"/>
            <c:spPr>
              <a:solidFill>
                <a:schemeClr val="accent3">
                  <a:lumMod val="60%"/>
                </a:schemeClr>
              </a:solidFill>
              <a:ln>
                <a:noFill/>
              </a:ln>
              <a:effectLst>
                <a:outerShdw blurRad="317500" algn="ctr" rotWithShape="0">
                  <a:prstClr val="black">
                    <a:alpha val="25%"/>
                  </a:prstClr>
                </a:outerShdw>
              </a:effectLst>
            </c:spPr>
          </c:dPt>
          <c:dPt>
            <c:idx val="9"/>
            <c:bubble3D val="0"/>
            <c:spPr>
              <a:solidFill>
                <a:schemeClr val="accent4">
                  <a:lumMod val="60%"/>
                </a:schemeClr>
              </a:solidFill>
              <a:ln>
                <a:noFill/>
              </a:ln>
              <a:effectLst>
                <a:outerShdw blurRad="317500" algn="ctr" rotWithShape="0">
                  <a:prstClr val="black">
                    <a:alpha val="25%"/>
                  </a:prstClr>
                </a:outerShdw>
              </a:effectLst>
            </c:spPr>
          </c:dPt>
          <c:dPt>
            <c:idx val="10"/>
            <c:bubble3D val="0"/>
            <c:spPr>
              <a:solidFill>
                <a:schemeClr val="accent5">
                  <a:lumMod val="60%"/>
                </a:schemeClr>
              </a:solidFill>
              <a:ln>
                <a:noFill/>
              </a:ln>
              <a:effectLst>
                <a:outerShdw blurRad="317500" algn="ctr" rotWithShape="0">
                  <a:prstClr val="black">
                    <a:alpha val="25%"/>
                  </a:prstClr>
                </a:outerShdw>
              </a:effectLst>
            </c:spPr>
          </c:dPt>
          <c:dPt>
            <c:idx val="11"/>
            <c:bubble3D val="0"/>
            <c:spPr>
              <a:solidFill>
                <a:schemeClr val="accent6">
                  <a:lumMod val="60%"/>
                </a:schemeClr>
              </a:solidFill>
              <a:ln>
                <a:noFill/>
              </a:ln>
              <a:effectLst>
                <a:outerShdw blurRad="317500" algn="ctr" rotWithShape="0">
                  <a:prstClr val="black">
                    <a:alpha val="25%"/>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Analysis!$T$3:$T$15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Analysis!$Z$3:$Z$15</c:f>
              <c:numCache>
                <c:formatCode>"$"#,##0.00</c:formatCode>
                <c:ptCount val="12"/>
                <c:pt idx="0">
                  <c:v>32084570</c:v>
                </c:pt>
                <c:pt idx="1">
                  <c:v>29751850</c:v>
                </c:pt>
                <c:pt idx="2">
                  <c:v>11291960</c:v>
                </c:pt>
                <c:pt idx="3">
                  <c:v>13871510</c:v>
                </c:pt>
              </c:numCache>
            </c:numRef>
          </c:val>
          <c:extLst>
            <c:ext xmlns:c16="http://schemas.microsoft.com/office/drawing/2014/chart" uri="{C3380CC4-5D6E-409C-BE32-E72D297353CC}">
              <c16:uniqueId val="{00000086-8536-489C-A4DF-CAB52BFDD1D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[EGAL_DB.xlsx]Analysis!PivotTable13</c:name>
    <c:fmtId val="19"/>
  </c:pivotSource>
  <c:chart>
    <c:title>
      <c:tx>
        <c:rich>
          <a:bodyPr rot="0" spcFirstLastPara="1" vertOverflow="ellipsis" vert="horz" wrap="square" anchor="ctr" anchorCtr="1"/>
          <a:lstStyle/>
          <a:p>
            <a:pPr>
              <a:defRPr sz="1400" b="1" i="0" u="none" strike="noStrike" kern="1200" cap="all" spc="50" baseline="0%">
                <a:solidFill>
                  <a:schemeClr val="tx1">
                    <a:lumMod val="65%"/>
                    <a:lumOff val="35%"/>
                  </a:schemeClr>
                </a:solidFill>
                <a:latin typeface="+mn-lt"/>
                <a:ea typeface="+mn-ea"/>
                <a:cs typeface="+mn-cs"/>
              </a:defRPr>
            </a:pPr>
            <a:r>
              <a:rPr lang="en-US"/>
              <a:t>PROFIT</a:t>
            </a:r>
            <a:r>
              <a:rPr lang="en-US" baseline="0%"/>
              <a:t> BY YEARs</a:t>
            </a:r>
            <a:endParaRPr lang="en-US"/>
          </a:p>
        </c:rich>
      </c:tx>
      <c:layout>
        <c:manualLayout>
          <c:xMode val="edge"/>
          <c:yMode val="edge"/>
          <c:x val="0.34938091730531318"/>
          <c:y val="2.2916659148077709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56824680404053474"/>
          <c:y val="0.14076993959866371"/>
          <c:w val="0.42717270341207353"/>
          <c:h val="0.74110462077042594"/>
        </c:manualLayout>
      </c:layout>
      <c:pieChart>
        <c:varyColors val="1"/>
        <c:ser>
          <c:idx val="0"/>
          <c:order val="0"/>
          <c:tx>
            <c:strRef>
              <c:f>Analysis!$R$1</c:f>
              <c:strCache>
                <c:ptCount val="1"/>
                <c:pt idx="0">
                  <c:v>Total</c:v>
                </c:pt>
              </c:strCache>
            </c:strRef>
          </c:tx>
          <c:dPt>
            <c:idx val="0"/>
            <c:bubble3D val="0"/>
            <c:explosion val="1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D94-48AB-AD38-63DB5CE6C9DD}"/>
              </c:ext>
            </c:extLst>
          </c:dPt>
          <c:dPt>
            <c:idx val="1"/>
            <c:bubble3D val="0"/>
            <c:explosion val="15"/>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D94-48AB-AD38-63DB5CE6C9DD}"/>
              </c:ext>
            </c:extLst>
          </c:dPt>
          <c:dPt>
            <c:idx val="2"/>
            <c:bubble3D val="0"/>
            <c:explosion val="7"/>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D94-48AB-AD38-63DB5CE6C9DD}"/>
              </c:ext>
            </c:extLst>
          </c:dPt>
          <c:dPt>
            <c:idx val="3"/>
            <c:bubble3D val="0"/>
            <c:explosion val="21"/>
            <c:spPr>
              <a:solidFill>
                <a:schemeClr val="accent2">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D94-48AB-AD38-63DB5CE6C9DD}"/>
              </c:ext>
            </c:extLst>
          </c:dPt>
          <c:dPt>
            <c:idx val="4"/>
            <c:bubble3D val="0"/>
            <c:explosion val="20"/>
            <c:spPr>
              <a:solidFill>
                <a:schemeClr val="accent4">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D94-48AB-AD38-63DB5CE6C9DD}"/>
              </c:ext>
            </c:extLst>
          </c:dPt>
          <c:dPt>
            <c:idx val="5"/>
            <c:bubble3D val="0"/>
            <c:spPr>
              <a:solidFill>
                <a:schemeClr val="accent6">
                  <a:lumMod val="6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Analysis!$Q$2:$Q$8</c:f>
              <c:strCache>
                <c:ptCount val="6"/>
                <c:pt idx="0">
                  <c:v>2019</c:v>
                </c:pt>
                <c:pt idx="1">
                  <c:v>2020</c:v>
                </c:pt>
                <c:pt idx="2">
                  <c:v>2021</c:v>
                </c:pt>
                <c:pt idx="3">
                  <c:v>2022</c:v>
                </c:pt>
                <c:pt idx="4">
                  <c:v>2023</c:v>
                </c:pt>
                <c:pt idx="5">
                  <c:v>2024</c:v>
                </c:pt>
              </c:strCache>
            </c:strRef>
          </c:cat>
          <c:val>
            <c:numRef>
              <c:f>Analysis!$R$2:$R$8</c:f>
              <c:numCache>
                <c:formatCode>"$"#,##0.00</c:formatCode>
                <c:ptCount val="6"/>
                <c:pt idx="0">
                  <c:v>31563570</c:v>
                </c:pt>
                <c:pt idx="1">
                  <c:v>76720590</c:v>
                </c:pt>
                <c:pt idx="2">
                  <c:v>65829240</c:v>
                </c:pt>
                <c:pt idx="3">
                  <c:v>68587840</c:v>
                </c:pt>
                <c:pt idx="4">
                  <c:v>63267700</c:v>
                </c:pt>
                <c:pt idx="5">
                  <c:v>86999890</c:v>
                </c:pt>
              </c:numCache>
            </c:numRef>
          </c:val>
          <c:extLst>
            <c:ext xmlns:c16="http://schemas.microsoft.com/office/drawing/2014/chart" uri="{C3380CC4-5D6E-409C-BE32-E72D297353CC}">
              <c16:uniqueId val="{0000000A-DD94-48AB-AD38-63DB5CE6C9DD}"/>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47">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61">
  <cs:axisTitle>
    <cs:lnRef idx="0"/>
    <cs:fillRef idx="0"/>
    <cs:effectRef idx="0"/>
    <cs:fontRef idx="minor">
      <a:schemeClr val="dk1">
        <a:lumMod val="65%"/>
        <a:lumOff val="35%"/>
      </a:schemeClr>
    </cs:fontRef>
    <cs:defRPr sz="900" kern="1200"/>
  </cs:axisTitle>
  <cs:categoryAxis>
    <cs:lnRef idx="0"/>
    <cs:fillRef idx="0"/>
    <cs:effectRef idx="0"/>
    <cs:fontRef idx="minor">
      <a:schemeClr val="dk1">
        <a:lumMod val="65%"/>
        <a:lumOff val="35%"/>
      </a:schemeClr>
    </cs:fontRef>
    <cs:defRPr sz="900" kern="1200"/>
  </cs:categoryAxis>
  <cs:chartArea>
    <cs:lnRef idx="0"/>
    <cs:fillRef idx="0"/>
    <cs:effectRef idx="0"/>
    <cs:fontRef idx="minor">
      <a:schemeClr val="dk1"/>
    </cs:fontRef>
    <cs:spPr>
      <a:pattFill prst="dkDnDiag">
        <a:fgClr>
          <a:schemeClr val="lt1">
            <a:lumMod val="95%"/>
          </a:schemeClr>
        </a:fgClr>
        <a:bgClr>
          <a:schemeClr val="lt1"/>
        </a:bgClr>
      </a:pattFill>
      <a:ln w="9525" cap="flat" cmpd="sng" algn="ctr">
        <a:solidFill>
          <a:schemeClr val="dk1">
            <a:lumMod val="15%"/>
            <a:lumOff val="8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
          </a:prstClr>
        </a:outerShdw>
      </a:effectLst>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2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noFill/>
      <a:ln w="9525" cap="flat" cmpd="sng" algn="ctr">
        <a:solidFill>
          <a:schemeClr val="dk1">
            <a:lumMod val="15%"/>
            <a:lumOff val="85%"/>
          </a:schemeClr>
        </a:solidFill>
        <a:round/>
      </a:ln>
    </cs:spPr>
    <cs:defRPr sz="900" kern="1200"/>
  </cs:dataTable>
  <cs:downBar>
    <cs:lnRef idx="0"/>
    <cs:fillRef idx="0"/>
    <cs:effectRef idx="0"/>
    <cs:fontRef idx="minor">
      <a:schemeClr val="dk1"/>
    </cs:fontRef>
    <cs:spPr>
      <a:solidFill>
        <a:schemeClr val="dk1">
          <a:lumMod val="75%"/>
          <a:lumOff val="25%"/>
        </a:schemeClr>
      </a:solidFill>
      <a:ln w="9525" cap="flat" cmpd="sng" algn="ctr">
        <a:solidFill>
          <a:schemeClr val="dk1">
            <a:lumMod val="65%"/>
            <a:lumOff val="35%"/>
          </a:schemeClr>
        </a:solidFill>
        <a:round/>
      </a:ln>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65%"/>
            <a:lumOff val="35%"/>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schemeClr>
        </a:solidFill>
        <a:round/>
      </a:ln>
    </cs:spPr>
  </cs:gridlineMinor>
  <cs:hiLoLine>
    <cs:lnRef idx="0"/>
    <cs:fillRef idx="0"/>
    <cs:effectRef idx="0"/>
    <cs:fontRef idx="minor">
      <a:schemeClr val="dk1"/>
    </cs:fontRef>
    <cs:spPr>
      <a:ln w="9525" cap="flat" cmpd="sng" algn="ctr">
        <a:solidFill>
          <a:schemeClr val="dk1">
            <a:lumMod val="50%"/>
            <a:lumOff val="50%"/>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78%"/>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
        <a:lumOff val="35%"/>
      </a:schemeClr>
    </cs:fontRef>
    <cs:defRPr sz="900" kern="1200"/>
  </cs:seriesAxis>
  <cs:seriesLine>
    <cs:lnRef idx="0"/>
    <cs:fillRef idx="0"/>
    <cs:effectRef idx="0"/>
    <cs:fontRef idx="minor">
      <a:schemeClr val="dk1"/>
    </cs:fontRef>
    <cs:spPr>
      <a:ln w="9525" cap="flat" cmpd="sng" algn="ctr">
        <a:solidFill>
          <a:schemeClr val="dk1">
            <a:lumMod val="35%"/>
            <a:lumOff val="65%"/>
          </a:schemeClr>
        </a:solidFill>
        <a:round/>
      </a:ln>
    </cs:spPr>
  </cs:seriesLine>
  <cs:title>
    <cs:lnRef idx="0"/>
    <cs:fillRef idx="0"/>
    <cs:effectRef idx="0"/>
    <cs:fontRef idx="minor">
      <a:schemeClr val="dk1">
        <a:lumMod val="65%"/>
        <a:lumOff val="35%"/>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
            <a:lumOff val="35%"/>
          </a:schemeClr>
        </a:solidFill>
        <a:round/>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purl.oclc.org/ooxml/drawingml/main" id="25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image" Target="../media/image3.png"/><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1" Type="http://purl.oclc.org/ooxml/officeDocument/relationships/image" Target="../media/image2.png"/></Relationships>
</file>

<file path=xl/drawings/drawing1.xml><?xml version="1.0" encoding="utf-8"?>
<xdr:wsDr xmlns:xdr="http://purl.oclc.org/ooxml/drawingml/spreadsheetDrawing" xmlns:a="http://purl.oclc.org/ooxml/drawingml/main">
  <xdr:twoCellAnchor>
    <xdr:from>
      <xdr:col>0</xdr:col>
      <xdr:colOff>34832</xdr:colOff>
      <xdr:row>2</xdr:row>
      <xdr:rowOff>126474</xdr:rowOff>
    </xdr:from>
    <xdr:to>
      <xdr:col>11</xdr:col>
      <xdr:colOff>710044</xdr:colOff>
      <xdr:row>19</xdr:row>
      <xdr:rowOff>51955</xdr:rowOff>
    </xdr:to>
    <xdr:graphicFrame macro="">
      <xdr:nvGraphicFramePr>
        <xdr:cNvPr id="2" name="Chart 1">
          <a:extLst>
            <a:ext uri="{FF2B5EF4-FFF2-40B4-BE49-F238E27FC236}">
              <a16:creationId xmlns:a16="http://schemas.microsoft.com/office/drawing/2014/main" id="{91AE6065-4CE9-43DA-A13B-9DCB16CC5A1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0</xdr:colOff>
      <xdr:row>19</xdr:row>
      <xdr:rowOff>84488</xdr:rowOff>
    </xdr:from>
    <xdr:to>
      <xdr:col>12</xdr:col>
      <xdr:colOff>432955</xdr:colOff>
      <xdr:row>37</xdr:row>
      <xdr:rowOff>17318</xdr:rowOff>
    </xdr:to>
    <xdr:graphicFrame macro="">
      <xdr:nvGraphicFramePr>
        <xdr:cNvPr id="3" name="Chart 2">
          <a:extLst>
            <a:ext uri="{FF2B5EF4-FFF2-40B4-BE49-F238E27FC236}">
              <a16:creationId xmlns:a16="http://schemas.microsoft.com/office/drawing/2014/main" id="{114E730D-CA4F-4599-AF73-52E505711B8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12</xdr:col>
      <xdr:colOff>467591</xdr:colOff>
      <xdr:row>19</xdr:row>
      <xdr:rowOff>0</xdr:rowOff>
    </xdr:from>
    <xdr:to>
      <xdr:col>24</xdr:col>
      <xdr:colOff>155864</xdr:colOff>
      <xdr:row>37</xdr:row>
      <xdr:rowOff>34635</xdr:rowOff>
    </xdr:to>
    <xdr:graphicFrame macro="">
      <xdr:nvGraphicFramePr>
        <xdr:cNvPr id="4" name="Chart 3">
          <a:extLst>
            <a:ext uri="{FF2B5EF4-FFF2-40B4-BE49-F238E27FC236}">
              <a16:creationId xmlns:a16="http://schemas.microsoft.com/office/drawing/2014/main" id="{33166491-7EF0-49DB-B9CB-6D7CDD09079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12</xdr:col>
      <xdr:colOff>0</xdr:colOff>
      <xdr:row>2</xdr:row>
      <xdr:rowOff>138546</xdr:rowOff>
    </xdr:from>
    <xdr:to>
      <xdr:col>24</xdr:col>
      <xdr:colOff>103909</xdr:colOff>
      <xdr:row>19</xdr:row>
      <xdr:rowOff>51955</xdr:rowOff>
    </xdr:to>
    <xdr:graphicFrame macro="">
      <xdr:nvGraphicFramePr>
        <xdr:cNvPr id="5" name="Chart 4">
          <a:extLst>
            <a:ext uri="{FF2B5EF4-FFF2-40B4-BE49-F238E27FC236}">
              <a16:creationId xmlns:a16="http://schemas.microsoft.com/office/drawing/2014/main" id="{4AEA2E30-B8C8-40D9-9350-AD0A4570C10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26</xdr:col>
      <xdr:colOff>207820</xdr:colOff>
      <xdr:row>0</xdr:row>
      <xdr:rowOff>34636</xdr:rowOff>
    </xdr:from>
    <xdr:to>
      <xdr:col>37</xdr:col>
      <xdr:colOff>102674</xdr:colOff>
      <xdr:row>18</xdr:row>
      <xdr:rowOff>173180</xdr:rowOff>
    </xdr:to>
    <xdr:graphicFrame macro="">
      <xdr:nvGraphicFramePr>
        <xdr:cNvPr id="6" name="Chart 5">
          <a:extLst>
            <a:ext uri="{FF2B5EF4-FFF2-40B4-BE49-F238E27FC236}">
              <a16:creationId xmlns:a16="http://schemas.microsoft.com/office/drawing/2014/main" id="{657E8959-91BA-4DDD-89E4-CB97B97D3E4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26</xdr:col>
      <xdr:colOff>277091</xdr:colOff>
      <xdr:row>19</xdr:row>
      <xdr:rowOff>0</xdr:rowOff>
    </xdr:from>
    <xdr:to>
      <xdr:col>37</xdr:col>
      <xdr:colOff>103910</xdr:colOff>
      <xdr:row>37</xdr:row>
      <xdr:rowOff>34635</xdr:rowOff>
    </xdr:to>
    <xdr:graphicFrame macro="">
      <xdr:nvGraphicFramePr>
        <xdr:cNvPr id="7" name="Chart 6">
          <a:extLst>
            <a:ext uri="{FF2B5EF4-FFF2-40B4-BE49-F238E27FC236}">
              <a16:creationId xmlns:a16="http://schemas.microsoft.com/office/drawing/2014/main" id="{3617D808-0743-4702-861C-FE237A187D9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editAs="oneCell">
    <xdr:from>
      <xdr:col>5</xdr:col>
      <xdr:colOff>53953</xdr:colOff>
      <xdr:row>0</xdr:row>
      <xdr:rowOff>0</xdr:rowOff>
    </xdr:from>
    <xdr:to>
      <xdr:col>15</xdr:col>
      <xdr:colOff>103908</xdr:colOff>
      <xdr:row>2</xdr:row>
      <xdr:rowOff>144830</xdr:rowOff>
    </xdr:to>
    <mc:AlternateContent xmlns:mc="http://schemas.openxmlformats.org/markup-compatibility/2006" xmlns:a14="http://schemas.microsoft.com/office/drawing/2010/main">
      <mc:Choice Requires="a14">
        <xdr:graphicFrame macro="">
          <xdr:nvGraphicFramePr>
            <xdr:cNvPr id="8" name="Month ">
              <a:extLst>
                <a:ext uri="{FF2B5EF4-FFF2-40B4-BE49-F238E27FC236}">
                  <a16:creationId xmlns:a16="http://schemas.microsoft.com/office/drawing/2014/main" id="{D73B823E-B8A1-49AA-A4A8-4354889F8B6C}"/>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994927" y="0"/>
              <a:ext cx="6033213" cy="950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5</xdr:col>
      <xdr:colOff>58237</xdr:colOff>
      <xdr:row>2</xdr:row>
      <xdr:rowOff>184290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27C652EC-C1CE-4447-8EB8-5B208D4A8C7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0"/>
              <a:ext cx="3061606" cy="981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58045</xdr:colOff>
      <xdr:row>0</xdr:row>
      <xdr:rowOff>0</xdr:rowOff>
    </xdr:from>
    <xdr:to>
      <xdr:col>26</xdr:col>
      <xdr:colOff>173183</xdr:colOff>
      <xdr:row>37</xdr:row>
      <xdr:rowOff>0</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C4B1C3DB-374E-4737-B1B5-0BF36165A36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5107545" y="0"/>
              <a:ext cx="1292774" cy="7671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34637</xdr:colOff>
      <xdr:row>2</xdr:row>
      <xdr:rowOff>51954</xdr:rowOff>
    </xdr:from>
    <xdr:to>
      <xdr:col>22</xdr:col>
      <xdr:colOff>771006</xdr:colOff>
      <xdr:row>2</xdr:row>
      <xdr:rowOff>51954</xdr:rowOff>
    </xdr:to>
    <xdr:cxnSp macro="">
      <xdr:nvCxnSpPr>
        <xdr:cNvPr id="13" name="Straight Connector 12">
          <a:extLst>
            <a:ext uri="{FF2B5EF4-FFF2-40B4-BE49-F238E27FC236}">
              <a16:creationId xmlns:a16="http://schemas.microsoft.com/office/drawing/2014/main" id="{326B0CD4-9F30-7E5A-B2FC-A969FDF83BC8}"/>
            </a:ext>
          </a:extLst>
        </xdr:cNvPr>
        <xdr:cNvCxnSpPr/>
      </xdr:nvCxnSpPr>
      <xdr:spPr>
        <a:xfrm>
          <a:off x="9005455" y="848590"/>
          <a:ext cx="5394960" cy="0"/>
        </a:xfrm>
        <a:prstGeom prst="line">
          <a:avLst/>
        </a:prstGeom>
        <a:ln w="76200"/>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26</xdr:col>
      <xdr:colOff>155864</xdr:colOff>
      <xdr:row>20</xdr:row>
      <xdr:rowOff>103909</xdr:rowOff>
    </xdr:from>
    <xdr:to>
      <xdr:col>32</xdr:col>
      <xdr:colOff>69273</xdr:colOff>
      <xdr:row>37</xdr:row>
      <xdr:rowOff>34636</xdr:rowOff>
    </xdr:to>
    <xdr:pic>
      <xdr:nvPicPr>
        <xdr:cNvPr id="18" name="Picture 17">
          <a:extLst>
            <a:ext uri="{FF2B5EF4-FFF2-40B4-BE49-F238E27FC236}">
              <a16:creationId xmlns:a16="http://schemas.microsoft.com/office/drawing/2014/main" id="{56A58284-D27D-A7D5-2EFE-AF5A81322240}"/>
            </a:ext>
          </a:extLst>
        </xdr:cNvPr>
        <xdr:cNvPicPr>
          <a:picLocks noChangeAspect="1"/>
        </xdr:cNvPicPr>
      </xdr:nvPicPr>
      <xdr:blipFill>
        <a:blip xmlns:r="http://purl.oclc.org/ooxml/officeDocument/relationships" r:embed="rId7"/>
        <a:stretch>
          <a:fillRect/>
        </a:stretch>
      </xdr:blipFill>
      <xdr:spPr>
        <a:xfrm>
          <a:off x="16383000" y="4537364"/>
          <a:ext cx="3446318" cy="3169227"/>
        </a:xfrm>
        <a:prstGeom prst="rect">
          <a:avLst/>
        </a:prstGeom>
      </xdr:spPr>
    </xdr:pic>
    <xdr:clientData/>
  </xdr:twoCellAnchor>
</xdr:wsDr>
</file>

<file path=xl/drawings/drawing2.xml><?xml version="1.0" encoding="utf-8"?>
<c:userShapes xmlns:c="http://purl.oclc.org/ooxml/drawingml/chart">
  <cdr:relSizeAnchor xmlns:cdr="http://purl.oclc.org/ooxml/drawingml/chartDrawing">
    <cdr:from>
      <cdr:x>0.34418</cdr:x>
      <cdr:y>0</cdr:y>
    </cdr:from>
    <cdr:to>
      <cdr:x>0.71483</cdr:x>
      <cdr:y>0.1421</cdr:y>
    </cdr:to>
    <cdr:pic>
      <cdr:nvPicPr>
        <cdr:cNvPr id="2" name="chart">
          <a:extLst xmlns:a="http://purl.oclc.org/ooxml/drawingml/main">
            <a:ext uri="{FF2B5EF4-FFF2-40B4-BE49-F238E27FC236}">
              <a16:creationId xmlns:a16="http://schemas.microsoft.com/office/drawing/2014/main" id="{5DF62DE8-85B7-8155-915D-7EDD8D5D11D1}"/>
            </a:ext>
          </a:extLst>
        </cdr:cNvPr>
        <cdr:cNvPicPr>
          <a:picLocks xmlns:a="http://purl.oclc.org/ooxml/drawingml/main" noChangeAspect="1"/>
        </cdr:cNvPicPr>
      </cdr:nvPicPr>
      <cdr:blipFill>
        <a:blip xmlns:a="http://purl.oclc.org/ooxml/drawingml/main" xmlns:r="http://purl.oclc.org/ooxml/officeDocument/relationships" r:embed="rId1"/>
        <a:stretch xmlns:a="http://purl.oclc.org/ooxml/drawingml/main">
          <a:fillRect/>
        </a:stretch>
      </cdr:blipFill>
      <cdr:spPr>
        <a:xfrm xmlns:a="http://purl.oclc.org/ooxml/drawingml/main">
          <a:off x="2753804" y="0"/>
          <a:ext cx="2965571" cy="442965"/>
        </a:xfrm>
        <a:prstGeom xmlns:a="http://purl.oclc.org/ooxml/drawingml/main" prst="rect">
          <a:avLst/>
        </a:prstGeom>
      </cdr:spPr>
    </cdr:pic>
  </cdr:relSizeAnchor>
</c:userShape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4efo" refreshedDateIso="2024-07-02T18:00:26.950000296346843050" createdVersion="8" refreshedVersion="8" minRefreshableVersion="3" recordCount="1306" xr:uid="{DF3DB78E-AD65-4771-BC50-908D1B4B3676}">
  <cacheSource type="worksheet">
    <worksheetSource name="Table13"/>
  </cacheSource>
  <cacheFields count="10">
    <cacheField name="Date" numFmtId="165">
      <sharedItems containsSemiMixedTypes="0" containsNonDate="0" containsDate="1" containsString="0" minDate="2019-04-24T00:00:00" maxDate="2024-04-25T00:00:00"/>
    </cacheField>
    <cacheField name="Open" numFmtId="164">
      <sharedItems containsSemiMixedTypes="0" containsString="0" containsNumber="1" minValue="6.29" maxValue="129.69999999999999"/>
    </cacheField>
    <cacheField name="High" numFmtId="164">
      <sharedItems containsSemiMixedTypes="0" containsString="0" containsNumber="1" minValue="7.66" maxValue="136"/>
    </cacheField>
    <cacheField name="Low" numFmtId="164">
      <sharedItems containsSemiMixedTypes="0" containsString="0" containsNumber="1" minValue="6.29" maxValue="123.53"/>
    </cacheField>
    <cacheField name="Close" numFmtId="164">
      <sharedItems containsSemiMixedTypes="0" containsString="0" containsNumber="1" minValue="6.98" maxValue="129.69999999999999"/>
    </cacheField>
    <cacheField name="Adj Close" numFmtId="164">
      <sharedItems containsSemiMixedTypes="0" containsString="0" containsNumber="1" minValue="6.98" maxValue="129.69999999999999"/>
    </cacheField>
    <cacheField name=" Volume " numFmtId="1">
      <sharedItems containsSemiMixedTypes="0" containsString="0" containsNumber="1" containsInteger="1" minValue="2500" maxValue="4150000"/>
    </cacheField>
    <cacheField name="Day" numFmtId="0">
      <sharedItems containsSemiMixedTypes="0" containsString="0" containsNumber="1" containsInteger="1" minValue="1" maxValue="31" count="31">
        <n v="24"/>
        <n v="25"/>
        <n v="28"/>
        <n v="29"/>
        <n v="30"/>
        <n v="1"/>
        <n v="2"/>
        <n v="5"/>
        <n v="6"/>
        <n v="7"/>
        <n v="8"/>
        <n v="9"/>
        <n v="12"/>
        <n v="13"/>
        <n v="14"/>
        <n v="15"/>
        <n v="16"/>
        <n v="19"/>
        <n v="20"/>
        <n v="21"/>
        <n v="22"/>
        <n v="23"/>
        <n v="26"/>
        <n v="27"/>
        <n v="3"/>
        <n v="4"/>
        <n v="10"/>
        <n v="11"/>
        <n v="17"/>
        <n v="18"/>
        <n v="31"/>
      </sharedItems>
    </cacheField>
    <cacheField name="Month " numFmtId="164">
      <sharedItems count="12">
        <s v="Apr"/>
        <s v="May"/>
        <s v="Jun"/>
        <s v="Jul"/>
        <s v="Aug"/>
        <s v="Sep"/>
        <s v="Oct"/>
        <s v="Nov"/>
        <s v="Dec"/>
        <s v="Jan"/>
        <s v="Feb"/>
        <s v="Mar"/>
      </sharedItems>
    </cacheField>
    <cacheField name="Year" numFmtId="164">
      <sharedItems count="6">
        <s v="2019"/>
        <s v="2020"/>
        <s v="2021"/>
        <s v="2022"/>
        <s v="2023"/>
        <s v="2024"/>
      </sharedItems>
    </cacheField>
  </cacheFields>
  <extLst>
    <ext xmlns:x14="http://schemas.microsoft.com/office/spreadsheetml/2009/9/main" uri="{725AE2AE-9491-48be-B2B4-4EB974FC3084}">
      <x14:pivotCacheDefinition pivotCacheId="55986086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306">
  <r>
    <d v="2019-04-24T00:00:00"/>
    <n v="17.2"/>
    <n v="17.45"/>
    <n v="17.11"/>
    <n v="17.22"/>
    <n v="17.22"/>
    <n v="25000"/>
    <x v="0"/>
    <x v="0"/>
    <x v="0"/>
  </r>
  <r>
    <d v="2019-04-25T00:00:00"/>
    <n v="17.2"/>
    <n v="17.45"/>
    <n v="17.11"/>
    <n v="17.22"/>
    <n v="17.22"/>
    <n v="25000"/>
    <x v="1"/>
    <x v="0"/>
    <x v="0"/>
  </r>
  <r>
    <d v="2019-04-28T00:00:00"/>
    <n v="17.2"/>
    <n v="17.45"/>
    <n v="17.11"/>
    <n v="17.22"/>
    <n v="17.22"/>
    <n v="25000"/>
    <x v="2"/>
    <x v="0"/>
    <x v="0"/>
  </r>
  <r>
    <d v="2019-04-29T00:00:00"/>
    <n v="17.2"/>
    <n v="17.45"/>
    <n v="17.11"/>
    <n v="17.22"/>
    <n v="17.22"/>
    <n v="25000"/>
    <x v="3"/>
    <x v="0"/>
    <x v="0"/>
  </r>
  <r>
    <d v="2019-04-30T00:00:00"/>
    <n v="17.3"/>
    <n v="17.55"/>
    <n v="17.05"/>
    <n v="17.3"/>
    <n v="17.3"/>
    <n v="94310"/>
    <x v="4"/>
    <x v="0"/>
    <x v="0"/>
  </r>
  <r>
    <d v="2019-05-01T00:00:00"/>
    <n v="17.3"/>
    <n v="17.55"/>
    <n v="17.05"/>
    <n v="17.3"/>
    <n v="17.3"/>
    <n v="94310"/>
    <x v="5"/>
    <x v="1"/>
    <x v="0"/>
  </r>
  <r>
    <d v="2019-05-02T00:00:00"/>
    <n v="17.13"/>
    <n v="17.25"/>
    <n v="16.7"/>
    <n v="17"/>
    <n v="17"/>
    <n v="76610"/>
    <x v="6"/>
    <x v="1"/>
    <x v="0"/>
  </r>
  <r>
    <d v="2019-05-05T00:00:00"/>
    <n v="16.8"/>
    <n v="16.8"/>
    <n v="16.149999999999999"/>
    <n v="16.34"/>
    <n v="16.34"/>
    <n v="31660"/>
    <x v="7"/>
    <x v="1"/>
    <x v="0"/>
  </r>
  <r>
    <d v="2019-05-06T00:00:00"/>
    <n v="16"/>
    <n v="16.25"/>
    <n v="15.02"/>
    <n v="15.75"/>
    <n v="15.75"/>
    <n v="72000"/>
    <x v="8"/>
    <x v="1"/>
    <x v="0"/>
  </r>
  <r>
    <d v="2019-05-07T00:00:00"/>
    <n v="16"/>
    <n v="16.079999999999998"/>
    <n v="15.65"/>
    <n v="15.95"/>
    <n v="15.95"/>
    <n v="37000"/>
    <x v="9"/>
    <x v="1"/>
    <x v="0"/>
  </r>
  <r>
    <d v="2019-05-08T00:00:00"/>
    <n v="14.36"/>
    <n v="15.21"/>
    <n v="14.36"/>
    <n v="14.79"/>
    <n v="14.79"/>
    <n v="57670"/>
    <x v="10"/>
    <x v="1"/>
    <x v="0"/>
  </r>
  <r>
    <d v="2019-05-09T00:00:00"/>
    <n v="14.63"/>
    <n v="15.39"/>
    <n v="14.63"/>
    <n v="14.9"/>
    <n v="14.9"/>
    <n v="32420"/>
    <x v="11"/>
    <x v="1"/>
    <x v="0"/>
  </r>
  <r>
    <d v="2019-05-12T00:00:00"/>
    <n v="15.5"/>
    <n v="15.5"/>
    <n v="14.83"/>
    <n v="14.97"/>
    <n v="14.97"/>
    <n v="27970"/>
    <x v="12"/>
    <x v="1"/>
    <x v="0"/>
  </r>
  <r>
    <d v="2019-05-13T00:00:00"/>
    <n v="15"/>
    <n v="15"/>
    <n v="14.61"/>
    <n v="14.76"/>
    <n v="14.76"/>
    <n v="21870"/>
    <x v="13"/>
    <x v="1"/>
    <x v="0"/>
  </r>
  <r>
    <d v="2019-05-14T00:00:00"/>
    <n v="14.82"/>
    <n v="14.99"/>
    <n v="14.4"/>
    <n v="14.59"/>
    <n v="14.59"/>
    <n v="36630"/>
    <x v="14"/>
    <x v="1"/>
    <x v="0"/>
  </r>
  <r>
    <d v="2019-05-15T00:00:00"/>
    <n v="14.22"/>
    <n v="14.75"/>
    <n v="13.54"/>
    <n v="13.85"/>
    <n v="13.85"/>
    <n v="42970"/>
    <x v="15"/>
    <x v="1"/>
    <x v="0"/>
  </r>
  <r>
    <d v="2019-05-16T00:00:00"/>
    <n v="14"/>
    <n v="14"/>
    <n v="12.83"/>
    <n v="13.15"/>
    <n v="13.15"/>
    <n v="136810"/>
    <x v="16"/>
    <x v="1"/>
    <x v="0"/>
  </r>
  <r>
    <d v="2019-05-19T00:00:00"/>
    <n v="13.05"/>
    <n v="13.05"/>
    <n v="11.85"/>
    <n v="12.25"/>
    <n v="12.25"/>
    <n v="93840"/>
    <x v="17"/>
    <x v="1"/>
    <x v="0"/>
  </r>
  <r>
    <d v="2019-05-20T00:00:00"/>
    <n v="12.19"/>
    <n v="12.63"/>
    <n v="12.09"/>
    <n v="12.29"/>
    <n v="12.29"/>
    <n v="56770"/>
    <x v="18"/>
    <x v="1"/>
    <x v="0"/>
  </r>
  <r>
    <d v="2019-05-21T00:00:00"/>
    <n v="12.24"/>
    <n v="13.51"/>
    <n v="12.24"/>
    <n v="13.04"/>
    <n v="13.04"/>
    <n v="490100"/>
    <x v="19"/>
    <x v="1"/>
    <x v="0"/>
  </r>
  <r>
    <d v="2019-05-22T00:00:00"/>
    <n v="14.19"/>
    <n v="14.34"/>
    <n v="13.99"/>
    <n v="14.27"/>
    <n v="14.27"/>
    <n v="342110"/>
    <x v="20"/>
    <x v="1"/>
    <x v="0"/>
  </r>
  <r>
    <d v="2019-05-23T00:00:00"/>
    <n v="14.55"/>
    <n v="14.98"/>
    <n v="14.1"/>
    <n v="14.61"/>
    <n v="14.61"/>
    <n v="233800"/>
    <x v="21"/>
    <x v="1"/>
    <x v="0"/>
  </r>
  <r>
    <d v="2019-05-26T00:00:00"/>
    <n v="14.54"/>
    <n v="14.84"/>
    <n v="14.31"/>
    <n v="14.57"/>
    <n v="14.57"/>
    <n v="81860"/>
    <x v="22"/>
    <x v="1"/>
    <x v="0"/>
  </r>
  <r>
    <d v="2019-05-27T00:00:00"/>
    <n v="14.85"/>
    <n v="14.98"/>
    <n v="14.31"/>
    <n v="14.49"/>
    <n v="14.49"/>
    <n v="64440"/>
    <x v="23"/>
    <x v="1"/>
    <x v="0"/>
  </r>
  <r>
    <d v="2019-05-28T00:00:00"/>
    <n v="14.35"/>
    <n v="14.9"/>
    <n v="14.17"/>
    <n v="14.57"/>
    <n v="14.57"/>
    <n v="66970"/>
    <x v="2"/>
    <x v="1"/>
    <x v="0"/>
  </r>
  <r>
    <d v="2019-05-29T00:00:00"/>
    <n v="14.44"/>
    <n v="14.71"/>
    <n v="13.78"/>
    <n v="14.24"/>
    <n v="14.24"/>
    <n v="78980"/>
    <x v="3"/>
    <x v="1"/>
    <x v="0"/>
  </r>
  <r>
    <d v="2019-05-30T00:00:00"/>
    <n v="13.82"/>
    <n v="13.82"/>
    <n v="13.31"/>
    <n v="13.58"/>
    <n v="13.58"/>
    <n v="104470"/>
    <x v="4"/>
    <x v="1"/>
    <x v="0"/>
  </r>
  <r>
    <d v="2019-06-02T00:00:00"/>
    <n v="13.45"/>
    <n v="13.89"/>
    <n v="13.21"/>
    <n v="13.5"/>
    <n v="13.5"/>
    <n v="46740"/>
    <x v="6"/>
    <x v="2"/>
    <x v="0"/>
  </r>
  <r>
    <d v="2019-06-03T00:00:00"/>
    <n v="13.5"/>
    <n v="13.6"/>
    <n v="13.35"/>
    <n v="13.49"/>
    <n v="13.49"/>
    <n v="36570"/>
    <x v="24"/>
    <x v="2"/>
    <x v="0"/>
  </r>
  <r>
    <d v="2019-06-04T00:00:00"/>
    <n v="13.5"/>
    <n v="13.6"/>
    <n v="13.35"/>
    <n v="13.49"/>
    <n v="13.49"/>
    <n v="36570"/>
    <x v="25"/>
    <x v="2"/>
    <x v="0"/>
  </r>
  <r>
    <d v="2019-06-05T00:00:00"/>
    <n v="13.5"/>
    <n v="13.6"/>
    <n v="13.35"/>
    <n v="13.49"/>
    <n v="13.49"/>
    <n v="36570"/>
    <x v="7"/>
    <x v="2"/>
    <x v="0"/>
  </r>
  <r>
    <d v="2019-06-06T00:00:00"/>
    <n v="13.5"/>
    <n v="13.6"/>
    <n v="13.35"/>
    <n v="13.49"/>
    <n v="13.49"/>
    <n v="36570"/>
    <x v="8"/>
    <x v="2"/>
    <x v="0"/>
  </r>
  <r>
    <d v="2019-06-09T00:00:00"/>
    <n v="13.61"/>
    <n v="14.1"/>
    <n v="13.61"/>
    <n v="13.96"/>
    <n v="13.96"/>
    <n v="94560"/>
    <x v="11"/>
    <x v="2"/>
    <x v="0"/>
  </r>
  <r>
    <d v="2019-06-10T00:00:00"/>
    <n v="14.09"/>
    <n v="15.35"/>
    <n v="14.09"/>
    <n v="15.04"/>
    <n v="15.04"/>
    <n v="329190"/>
    <x v="26"/>
    <x v="2"/>
    <x v="0"/>
  </r>
  <r>
    <d v="2019-06-11T00:00:00"/>
    <n v="15.99"/>
    <n v="16.079999999999998"/>
    <n v="15.35"/>
    <n v="15.73"/>
    <n v="15.73"/>
    <n v="511970"/>
    <x v="27"/>
    <x v="2"/>
    <x v="0"/>
  </r>
  <r>
    <d v="2019-06-12T00:00:00"/>
    <n v="15.5"/>
    <n v="15.86"/>
    <n v="15.3"/>
    <n v="15.51"/>
    <n v="15.51"/>
    <n v="209460"/>
    <x v="12"/>
    <x v="2"/>
    <x v="0"/>
  </r>
  <r>
    <d v="2019-06-13T00:00:00"/>
    <n v="15.41"/>
    <n v="15.63"/>
    <n v="14.92"/>
    <n v="15.19"/>
    <n v="15.19"/>
    <n v="151090"/>
    <x v="13"/>
    <x v="2"/>
    <x v="0"/>
  </r>
  <r>
    <d v="2019-06-16T00:00:00"/>
    <n v="15.09"/>
    <n v="15.76"/>
    <n v="14.92"/>
    <n v="15.42"/>
    <n v="15.42"/>
    <n v="536470"/>
    <x v="16"/>
    <x v="2"/>
    <x v="0"/>
  </r>
  <r>
    <d v="2019-06-17T00:00:00"/>
    <n v="15.5"/>
    <n v="15.79"/>
    <n v="15.3"/>
    <n v="15.55"/>
    <n v="15.55"/>
    <n v="176650"/>
    <x v="28"/>
    <x v="2"/>
    <x v="0"/>
  </r>
  <r>
    <d v="2019-06-18T00:00:00"/>
    <n v="15.3"/>
    <n v="15.35"/>
    <n v="15.15"/>
    <n v="15.25"/>
    <n v="15.25"/>
    <n v="86720"/>
    <x v="29"/>
    <x v="2"/>
    <x v="0"/>
  </r>
  <r>
    <d v="2019-06-19T00:00:00"/>
    <n v="15.11"/>
    <n v="15.45"/>
    <n v="14.61"/>
    <n v="14.94"/>
    <n v="14.94"/>
    <n v="154330"/>
    <x v="17"/>
    <x v="2"/>
    <x v="0"/>
  </r>
  <r>
    <d v="2019-06-20T00:00:00"/>
    <n v="14.6"/>
    <n v="15.1"/>
    <n v="14.5"/>
    <n v="14.65"/>
    <n v="14.65"/>
    <n v="156930"/>
    <x v="18"/>
    <x v="2"/>
    <x v="0"/>
  </r>
  <r>
    <d v="2019-06-23T00:00:00"/>
    <n v="14.94"/>
    <n v="14.94"/>
    <n v="14.32"/>
    <n v="14.59"/>
    <n v="14.59"/>
    <n v="48690"/>
    <x v="21"/>
    <x v="2"/>
    <x v="0"/>
  </r>
  <r>
    <d v="2019-06-24T00:00:00"/>
    <n v="14.31"/>
    <n v="14.38"/>
    <n v="13.9"/>
    <n v="14.17"/>
    <n v="14.17"/>
    <n v="99640"/>
    <x v="0"/>
    <x v="2"/>
    <x v="0"/>
  </r>
  <r>
    <d v="2019-06-25T00:00:00"/>
    <n v="13.91"/>
    <n v="14.33"/>
    <n v="13.71"/>
    <n v="13.95"/>
    <n v="13.95"/>
    <n v="128320"/>
    <x v="1"/>
    <x v="2"/>
    <x v="0"/>
  </r>
  <r>
    <d v="2019-06-26T00:00:00"/>
    <n v="14.5"/>
    <n v="15"/>
    <n v="14.3"/>
    <n v="14.77"/>
    <n v="14.77"/>
    <n v="198240"/>
    <x v="22"/>
    <x v="2"/>
    <x v="0"/>
  </r>
  <r>
    <d v="2019-06-27T00:00:00"/>
    <n v="15"/>
    <n v="15.2"/>
    <n v="14.4"/>
    <n v="14.67"/>
    <n v="14.67"/>
    <n v="201880"/>
    <x v="23"/>
    <x v="2"/>
    <x v="0"/>
  </r>
  <r>
    <d v="2019-06-30T00:00:00"/>
    <n v="15"/>
    <n v="15.2"/>
    <n v="14.4"/>
    <n v="14.67"/>
    <n v="14.67"/>
    <n v="201880"/>
    <x v="4"/>
    <x v="2"/>
    <x v="0"/>
  </r>
  <r>
    <d v="2019-07-01T00:00:00"/>
    <n v="15"/>
    <n v="15.2"/>
    <n v="14.4"/>
    <n v="14.67"/>
    <n v="14.67"/>
    <n v="201880"/>
    <x v="5"/>
    <x v="3"/>
    <x v="0"/>
  </r>
  <r>
    <d v="2019-07-02T00:00:00"/>
    <n v="14.83"/>
    <n v="14.85"/>
    <n v="14.33"/>
    <n v="14.49"/>
    <n v="14.49"/>
    <n v="77870"/>
    <x v="6"/>
    <x v="3"/>
    <x v="0"/>
  </r>
  <r>
    <d v="2019-07-03T00:00:00"/>
    <n v="14.4"/>
    <n v="14.41"/>
    <n v="14.22"/>
    <n v="14.31"/>
    <n v="14.31"/>
    <n v="52610"/>
    <x v="24"/>
    <x v="3"/>
    <x v="0"/>
  </r>
  <r>
    <d v="2019-07-04T00:00:00"/>
    <n v="14.17"/>
    <n v="14.25"/>
    <n v="13.38"/>
    <n v="13.75"/>
    <n v="13.75"/>
    <n v="227220"/>
    <x v="25"/>
    <x v="3"/>
    <x v="0"/>
  </r>
  <r>
    <d v="2019-07-07T00:00:00"/>
    <n v="13.55"/>
    <n v="13.6"/>
    <n v="13.34"/>
    <n v="13.43"/>
    <n v="13.43"/>
    <n v="88530"/>
    <x v="9"/>
    <x v="3"/>
    <x v="0"/>
  </r>
  <r>
    <d v="2019-07-08T00:00:00"/>
    <n v="13.38"/>
    <n v="13.68"/>
    <n v="13.38"/>
    <n v="13.49"/>
    <n v="13.49"/>
    <n v="92780"/>
    <x v="10"/>
    <x v="3"/>
    <x v="0"/>
  </r>
  <r>
    <d v="2019-07-09T00:00:00"/>
    <n v="13.65"/>
    <n v="14.1"/>
    <n v="13.55"/>
    <n v="13.89"/>
    <n v="13.89"/>
    <n v="130470"/>
    <x v="11"/>
    <x v="3"/>
    <x v="0"/>
  </r>
  <r>
    <d v="2019-07-10T00:00:00"/>
    <n v="13.83"/>
    <n v="13.84"/>
    <n v="13.32"/>
    <n v="13.47"/>
    <n v="13.47"/>
    <n v="95050"/>
    <x v="26"/>
    <x v="3"/>
    <x v="0"/>
  </r>
  <r>
    <d v="2019-07-11T00:00:00"/>
    <n v="13.3"/>
    <n v="13.3"/>
    <n v="12.81"/>
    <n v="13.07"/>
    <n v="13.07"/>
    <n v="36100"/>
    <x v="27"/>
    <x v="3"/>
    <x v="0"/>
  </r>
  <r>
    <d v="2019-07-14T00:00:00"/>
    <n v="13.25"/>
    <n v="13.37"/>
    <n v="12.4"/>
    <n v="12.73"/>
    <n v="12.73"/>
    <n v="72400"/>
    <x v="14"/>
    <x v="3"/>
    <x v="0"/>
  </r>
  <r>
    <d v="2019-07-15T00:00:00"/>
    <n v="12.72"/>
    <n v="13.02"/>
    <n v="12.34"/>
    <n v="12.78"/>
    <n v="12.78"/>
    <n v="85950"/>
    <x v="15"/>
    <x v="3"/>
    <x v="0"/>
  </r>
  <r>
    <d v="2019-07-16T00:00:00"/>
    <n v="12.85"/>
    <n v="13.36"/>
    <n v="12.7"/>
    <n v="13.01"/>
    <n v="13.01"/>
    <n v="79170"/>
    <x v="16"/>
    <x v="3"/>
    <x v="0"/>
  </r>
  <r>
    <d v="2019-07-17T00:00:00"/>
    <n v="12.75"/>
    <n v="12.76"/>
    <n v="12.5"/>
    <n v="12.65"/>
    <n v="12.65"/>
    <n v="57210"/>
    <x v="28"/>
    <x v="3"/>
    <x v="0"/>
  </r>
  <r>
    <d v="2019-07-18T00:00:00"/>
    <n v="12.72"/>
    <n v="12.99"/>
    <n v="12.64"/>
    <n v="12.78"/>
    <n v="12.78"/>
    <n v="31730"/>
    <x v="29"/>
    <x v="3"/>
    <x v="0"/>
  </r>
  <r>
    <d v="2019-07-21T00:00:00"/>
    <n v="12.8"/>
    <n v="12.8"/>
    <n v="12.49"/>
    <n v="12.55"/>
    <n v="12.55"/>
    <n v="76920"/>
    <x v="19"/>
    <x v="3"/>
    <x v="0"/>
  </r>
  <r>
    <d v="2019-07-22T00:00:00"/>
    <n v="12.7"/>
    <n v="12.93"/>
    <n v="12.7"/>
    <n v="12.76"/>
    <n v="12.76"/>
    <n v="102540"/>
    <x v="20"/>
    <x v="3"/>
    <x v="0"/>
  </r>
  <r>
    <d v="2019-07-23T00:00:00"/>
    <n v="12.7"/>
    <n v="12.93"/>
    <n v="12.7"/>
    <n v="12.76"/>
    <n v="12.76"/>
    <n v="102540"/>
    <x v="21"/>
    <x v="3"/>
    <x v="0"/>
  </r>
  <r>
    <d v="2019-07-24T00:00:00"/>
    <n v="12.86"/>
    <n v="13.06"/>
    <n v="12.55"/>
    <n v="12.84"/>
    <n v="12.84"/>
    <n v="118860"/>
    <x v="0"/>
    <x v="3"/>
    <x v="0"/>
  </r>
  <r>
    <d v="2019-07-25T00:00:00"/>
    <n v="12.79"/>
    <n v="12.79"/>
    <n v="12.2"/>
    <n v="12.44"/>
    <n v="12.44"/>
    <n v="108600"/>
    <x v="1"/>
    <x v="3"/>
    <x v="0"/>
  </r>
  <r>
    <d v="2019-07-28T00:00:00"/>
    <n v="12.47"/>
    <n v="12.47"/>
    <n v="11.92"/>
    <n v="12.14"/>
    <n v="12.14"/>
    <n v="53980"/>
    <x v="2"/>
    <x v="3"/>
    <x v="0"/>
  </r>
  <r>
    <d v="2019-07-29T00:00:00"/>
    <n v="12.1"/>
    <n v="12.46"/>
    <n v="12"/>
    <n v="12.22"/>
    <n v="12.22"/>
    <n v="146670"/>
    <x v="3"/>
    <x v="3"/>
    <x v="0"/>
  </r>
  <r>
    <d v="2019-07-30T00:00:00"/>
    <n v="12.4"/>
    <n v="12.4"/>
    <n v="11.51"/>
    <n v="11.84"/>
    <n v="11.84"/>
    <n v="125510"/>
    <x v="4"/>
    <x v="3"/>
    <x v="0"/>
  </r>
  <r>
    <d v="2019-07-31T00:00:00"/>
    <n v="11.71"/>
    <n v="11.75"/>
    <n v="11.38"/>
    <n v="11.54"/>
    <n v="11.54"/>
    <n v="134420"/>
    <x v="30"/>
    <x v="3"/>
    <x v="0"/>
  </r>
  <r>
    <d v="2019-08-01T00:00:00"/>
    <n v="11.65"/>
    <n v="11.79"/>
    <n v="11.3"/>
    <n v="11.59"/>
    <n v="11.59"/>
    <n v="116230"/>
    <x v="5"/>
    <x v="4"/>
    <x v="0"/>
  </r>
  <r>
    <d v="2019-08-04T00:00:00"/>
    <n v="11.55"/>
    <n v="12.05"/>
    <n v="11.55"/>
    <n v="11.92"/>
    <n v="11.92"/>
    <n v="117950"/>
    <x v="25"/>
    <x v="4"/>
    <x v="0"/>
  </r>
  <r>
    <d v="2019-08-05T00:00:00"/>
    <n v="11.78"/>
    <n v="11.88"/>
    <n v="11.53"/>
    <n v="11.68"/>
    <n v="11.68"/>
    <n v="92260"/>
    <x v="7"/>
    <x v="4"/>
    <x v="0"/>
  </r>
  <r>
    <d v="2019-08-06T00:00:00"/>
    <n v="11.7"/>
    <n v="11.79"/>
    <n v="11.55"/>
    <n v="11.63"/>
    <n v="11.63"/>
    <n v="55100"/>
    <x v="8"/>
    <x v="4"/>
    <x v="0"/>
  </r>
  <r>
    <d v="2019-08-07T00:00:00"/>
    <n v="11.61"/>
    <n v="12.09"/>
    <n v="11.61"/>
    <n v="11.95"/>
    <n v="11.95"/>
    <n v="106840"/>
    <x v="9"/>
    <x v="4"/>
    <x v="0"/>
  </r>
  <r>
    <d v="2019-08-08T00:00:00"/>
    <n v="12.01"/>
    <n v="12.75"/>
    <n v="12"/>
    <n v="12.48"/>
    <n v="12.48"/>
    <n v="272130"/>
    <x v="10"/>
    <x v="4"/>
    <x v="0"/>
  </r>
  <r>
    <d v="2019-08-11T00:00:00"/>
    <n v="12.01"/>
    <n v="12.75"/>
    <n v="12"/>
    <n v="12.48"/>
    <n v="12.48"/>
    <n v="272130"/>
    <x v="27"/>
    <x v="4"/>
    <x v="0"/>
  </r>
  <r>
    <d v="2019-08-12T00:00:00"/>
    <n v="12.01"/>
    <n v="12.75"/>
    <n v="12"/>
    <n v="12.48"/>
    <n v="12.48"/>
    <n v="272130"/>
    <x v="12"/>
    <x v="4"/>
    <x v="0"/>
  </r>
  <r>
    <d v="2019-08-13T00:00:00"/>
    <n v="12.01"/>
    <n v="12.75"/>
    <n v="12"/>
    <n v="12.48"/>
    <n v="12.48"/>
    <n v="272130"/>
    <x v="13"/>
    <x v="4"/>
    <x v="0"/>
  </r>
  <r>
    <d v="2019-08-14T00:00:00"/>
    <n v="12.73"/>
    <n v="13.68"/>
    <n v="12.73"/>
    <n v="13.25"/>
    <n v="13.25"/>
    <n v="406730"/>
    <x v="14"/>
    <x v="4"/>
    <x v="0"/>
  </r>
  <r>
    <d v="2019-08-15T00:00:00"/>
    <n v="13.25"/>
    <n v="13.5"/>
    <n v="13.1"/>
    <n v="13.23"/>
    <n v="13.23"/>
    <n v="170990"/>
    <x v="15"/>
    <x v="4"/>
    <x v="0"/>
  </r>
  <r>
    <d v="2019-08-18T00:00:00"/>
    <n v="13.39"/>
    <n v="13.9"/>
    <n v="13.39"/>
    <n v="13.68"/>
    <n v="13.68"/>
    <n v="309080"/>
    <x v="29"/>
    <x v="4"/>
    <x v="0"/>
  </r>
  <r>
    <d v="2019-08-19T00:00:00"/>
    <n v="13.79"/>
    <n v="14"/>
    <n v="13.58"/>
    <n v="13.71"/>
    <n v="13.71"/>
    <n v="115120"/>
    <x v="17"/>
    <x v="4"/>
    <x v="0"/>
  </r>
  <r>
    <d v="2019-08-20T00:00:00"/>
    <n v="13.88"/>
    <n v="14.25"/>
    <n v="13.8"/>
    <n v="14.03"/>
    <n v="14.03"/>
    <n v="179130"/>
    <x v="18"/>
    <x v="4"/>
    <x v="0"/>
  </r>
  <r>
    <d v="2019-08-21T00:00:00"/>
    <n v="13.97"/>
    <n v="14.1"/>
    <n v="13.4"/>
    <n v="13.72"/>
    <n v="13.72"/>
    <n v="111960"/>
    <x v="19"/>
    <x v="4"/>
    <x v="0"/>
  </r>
  <r>
    <d v="2019-08-22T00:00:00"/>
    <n v="13.55"/>
    <n v="13.88"/>
    <n v="13.55"/>
    <n v="13.72"/>
    <n v="13.72"/>
    <n v="66310"/>
    <x v="20"/>
    <x v="4"/>
    <x v="0"/>
  </r>
  <r>
    <d v="2019-08-25T00:00:00"/>
    <n v="14"/>
    <n v="14"/>
    <n v="13.36"/>
    <n v="13.59"/>
    <n v="13.59"/>
    <n v="56840"/>
    <x v="1"/>
    <x v="4"/>
    <x v="0"/>
  </r>
  <r>
    <d v="2019-08-26T00:00:00"/>
    <n v="13.34"/>
    <n v="13.6"/>
    <n v="13.33"/>
    <n v="13.44"/>
    <n v="13.44"/>
    <n v="84430"/>
    <x v="22"/>
    <x v="4"/>
    <x v="0"/>
  </r>
  <r>
    <d v="2019-08-27T00:00:00"/>
    <n v="13.5"/>
    <n v="13.55"/>
    <n v="13.22"/>
    <n v="13.35"/>
    <n v="13.35"/>
    <n v="47530"/>
    <x v="23"/>
    <x v="4"/>
    <x v="0"/>
  </r>
  <r>
    <d v="2019-08-28T00:00:00"/>
    <n v="13.48"/>
    <n v="13.7"/>
    <n v="13.47"/>
    <n v="13.57"/>
    <n v="13.57"/>
    <n v="75600"/>
    <x v="2"/>
    <x v="4"/>
    <x v="0"/>
  </r>
  <r>
    <d v="2019-08-29T00:00:00"/>
    <n v="13.7"/>
    <n v="13.8"/>
    <n v="13.35"/>
    <n v="13.67"/>
    <n v="13.67"/>
    <n v="71740"/>
    <x v="3"/>
    <x v="4"/>
    <x v="0"/>
  </r>
  <r>
    <d v="2019-09-01T00:00:00"/>
    <n v="13.74"/>
    <n v="14.15"/>
    <n v="13.45"/>
    <n v="13.94"/>
    <n v="13.94"/>
    <n v="160270"/>
    <x v="5"/>
    <x v="5"/>
    <x v="0"/>
  </r>
  <r>
    <d v="2019-09-02T00:00:00"/>
    <n v="13.75"/>
    <n v="14.07"/>
    <n v="13.56"/>
    <n v="13.82"/>
    <n v="13.82"/>
    <n v="109480"/>
    <x v="6"/>
    <x v="5"/>
    <x v="0"/>
  </r>
  <r>
    <d v="2019-09-03T00:00:00"/>
    <n v="14.07"/>
    <n v="14.07"/>
    <n v="13.61"/>
    <n v="13.67"/>
    <n v="13.67"/>
    <n v="43780"/>
    <x v="24"/>
    <x v="5"/>
    <x v="0"/>
  </r>
  <r>
    <d v="2019-09-04T00:00:00"/>
    <n v="13.7"/>
    <n v="14.49"/>
    <n v="13.66"/>
    <n v="14.21"/>
    <n v="14.21"/>
    <n v="292470"/>
    <x v="25"/>
    <x v="5"/>
    <x v="0"/>
  </r>
  <r>
    <d v="2019-09-05T00:00:00"/>
    <n v="14.4"/>
    <n v="14.95"/>
    <n v="14.4"/>
    <n v="14.8"/>
    <n v="14.8"/>
    <n v="498990"/>
    <x v="7"/>
    <x v="5"/>
    <x v="0"/>
  </r>
  <r>
    <d v="2019-09-08T00:00:00"/>
    <n v="14.97"/>
    <n v="15.28"/>
    <n v="14.7"/>
    <n v="14.95"/>
    <n v="14.95"/>
    <n v="291740"/>
    <x v="10"/>
    <x v="5"/>
    <x v="0"/>
  </r>
  <r>
    <d v="2019-09-09T00:00:00"/>
    <n v="14.73"/>
    <n v="14.9"/>
    <n v="14.31"/>
    <n v="14.47"/>
    <n v="14.47"/>
    <n v="77480"/>
    <x v="11"/>
    <x v="5"/>
    <x v="0"/>
  </r>
  <r>
    <d v="2019-09-10T00:00:00"/>
    <n v="14.38"/>
    <n v="14.85"/>
    <n v="14.38"/>
    <n v="14.56"/>
    <n v="14.56"/>
    <n v="118960"/>
    <x v="26"/>
    <x v="5"/>
    <x v="0"/>
  </r>
  <r>
    <d v="2019-09-11T00:00:00"/>
    <n v="14.68"/>
    <n v="14.7"/>
    <n v="14.42"/>
    <n v="14.51"/>
    <n v="14.51"/>
    <n v="43530"/>
    <x v="27"/>
    <x v="5"/>
    <x v="0"/>
  </r>
  <r>
    <d v="2019-09-12T00:00:00"/>
    <n v="14.5"/>
    <n v="14.7"/>
    <n v="14.43"/>
    <n v="14.51"/>
    <n v="14.51"/>
    <n v="44840"/>
    <x v="12"/>
    <x v="5"/>
    <x v="0"/>
  </r>
  <r>
    <d v="2019-09-15T00:00:00"/>
    <n v="14.68"/>
    <n v="14.69"/>
    <n v="14.26"/>
    <n v="14.45"/>
    <n v="14.45"/>
    <n v="44960"/>
    <x v="15"/>
    <x v="5"/>
    <x v="0"/>
  </r>
  <r>
    <d v="2019-09-16T00:00:00"/>
    <n v="14.28"/>
    <n v="14.39"/>
    <n v="13.79"/>
    <n v="14"/>
    <n v="14"/>
    <n v="160180"/>
    <x v="16"/>
    <x v="5"/>
    <x v="0"/>
  </r>
  <r>
    <d v="2019-09-17T00:00:00"/>
    <n v="14"/>
    <n v="14"/>
    <n v="12.6"/>
    <n v="13.34"/>
    <n v="13.34"/>
    <n v="147250"/>
    <x v="28"/>
    <x v="5"/>
    <x v="0"/>
  </r>
  <r>
    <d v="2019-09-18T00:00:00"/>
    <n v="13.08"/>
    <n v="13.3"/>
    <n v="12.85"/>
    <n v="13.09"/>
    <n v="13.09"/>
    <n v="54530"/>
    <x v="29"/>
    <x v="5"/>
    <x v="0"/>
  </r>
  <r>
    <d v="2019-09-19T00:00:00"/>
    <n v="12.94"/>
    <n v="13.55"/>
    <n v="12.94"/>
    <n v="13.36"/>
    <n v="13.36"/>
    <n v="35400"/>
    <x v="17"/>
    <x v="5"/>
    <x v="0"/>
  </r>
  <r>
    <d v="2019-09-22T00:00:00"/>
    <n v="13"/>
    <n v="13.4"/>
    <n v="12.03"/>
    <n v="12.26"/>
    <n v="12.26"/>
    <n v="187460"/>
    <x v="20"/>
    <x v="5"/>
    <x v="0"/>
  </r>
  <r>
    <d v="2019-09-23T00:00:00"/>
    <n v="11.6"/>
    <n v="12.25"/>
    <n v="11.16"/>
    <n v="11.75"/>
    <n v="11.75"/>
    <n v="170140"/>
    <x v="21"/>
    <x v="5"/>
    <x v="0"/>
  </r>
  <r>
    <d v="2019-09-24T00:00:00"/>
    <n v="11.62"/>
    <n v="11.9"/>
    <n v="10.65"/>
    <n v="10.99"/>
    <n v="10.99"/>
    <n v="224410"/>
    <x v="0"/>
    <x v="5"/>
    <x v="0"/>
  </r>
  <r>
    <d v="2019-09-25T00:00:00"/>
    <n v="11.3"/>
    <n v="11.42"/>
    <n v="11"/>
    <n v="11.21"/>
    <n v="11.21"/>
    <n v="85810"/>
    <x v="1"/>
    <x v="5"/>
    <x v="0"/>
  </r>
  <r>
    <d v="2019-09-26T00:00:00"/>
    <n v="11.25"/>
    <n v="11.6"/>
    <n v="11.01"/>
    <n v="11.38"/>
    <n v="11.38"/>
    <n v="135090"/>
    <x v="22"/>
    <x v="5"/>
    <x v="0"/>
  </r>
  <r>
    <d v="2019-09-29T00:00:00"/>
    <n v="11.9"/>
    <n v="12.3"/>
    <n v="11.77"/>
    <n v="12.02"/>
    <n v="12.02"/>
    <n v="228750"/>
    <x v="3"/>
    <x v="5"/>
    <x v="0"/>
  </r>
  <r>
    <d v="2019-09-30T00:00:00"/>
    <n v="12.11"/>
    <n v="12.36"/>
    <n v="11.9"/>
    <n v="11.97"/>
    <n v="11.97"/>
    <n v="94580"/>
    <x v="4"/>
    <x v="5"/>
    <x v="0"/>
  </r>
  <r>
    <d v="2019-10-01T00:00:00"/>
    <n v="12.06"/>
    <n v="12.55"/>
    <n v="12.03"/>
    <n v="12.34"/>
    <n v="12.34"/>
    <n v="182880"/>
    <x v="5"/>
    <x v="6"/>
    <x v="0"/>
  </r>
  <r>
    <d v="2019-10-02T00:00:00"/>
    <n v="12.3"/>
    <n v="12.3"/>
    <n v="11.85"/>
    <n v="12.02"/>
    <n v="12.02"/>
    <n v="67010"/>
    <x v="6"/>
    <x v="6"/>
    <x v="0"/>
  </r>
  <r>
    <d v="2019-10-03T00:00:00"/>
    <n v="11.8"/>
    <n v="13.22"/>
    <n v="11.61"/>
    <n v="12.86"/>
    <n v="12.86"/>
    <n v="584650"/>
    <x v="24"/>
    <x v="6"/>
    <x v="0"/>
  </r>
  <r>
    <d v="2019-10-06T00:00:00"/>
    <n v="11.8"/>
    <n v="13.22"/>
    <n v="11.61"/>
    <n v="12.86"/>
    <n v="12.86"/>
    <n v="584650"/>
    <x v="8"/>
    <x v="6"/>
    <x v="0"/>
  </r>
  <r>
    <d v="2019-10-07T00:00:00"/>
    <n v="13.8"/>
    <n v="13.81"/>
    <n v="12.92"/>
    <n v="13.23"/>
    <n v="13.23"/>
    <n v="353030"/>
    <x v="9"/>
    <x v="6"/>
    <x v="0"/>
  </r>
  <r>
    <d v="2019-10-08T00:00:00"/>
    <n v="13.2"/>
    <n v="13.2"/>
    <n v="12.32"/>
    <n v="12.68"/>
    <n v="12.68"/>
    <n v="135560"/>
    <x v="10"/>
    <x v="6"/>
    <x v="0"/>
  </r>
  <r>
    <d v="2019-10-09T00:00:00"/>
    <n v="12.35"/>
    <n v="12.55"/>
    <n v="12"/>
    <n v="12.27"/>
    <n v="12.27"/>
    <n v="147060"/>
    <x v="11"/>
    <x v="6"/>
    <x v="0"/>
  </r>
  <r>
    <d v="2019-10-10T00:00:00"/>
    <n v="12.45"/>
    <n v="12.59"/>
    <n v="12.22"/>
    <n v="12.37"/>
    <n v="12.37"/>
    <n v="53850"/>
    <x v="26"/>
    <x v="6"/>
    <x v="0"/>
  </r>
  <r>
    <d v="2019-10-13T00:00:00"/>
    <n v="12.3"/>
    <n v="12.84"/>
    <n v="12.25"/>
    <n v="12.57"/>
    <n v="12.57"/>
    <n v="129360"/>
    <x v="13"/>
    <x v="6"/>
    <x v="0"/>
  </r>
  <r>
    <d v="2019-10-14T00:00:00"/>
    <n v="12.4"/>
    <n v="12.55"/>
    <n v="12"/>
    <n v="12.17"/>
    <n v="12.17"/>
    <n v="98210"/>
    <x v="14"/>
    <x v="6"/>
    <x v="0"/>
  </r>
  <r>
    <d v="2019-10-15T00:00:00"/>
    <n v="12.17"/>
    <n v="12.17"/>
    <n v="11.87"/>
    <n v="12"/>
    <n v="12"/>
    <n v="144830"/>
    <x v="15"/>
    <x v="6"/>
    <x v="0"/>
  </r>
  <r>
    <d v="2019-10-16T00:00:00"/>
    <n v="12.13"/>
    <n v="12.35"/>
    <n v="12.08"/>
    <n v="12.23"/>
    <n v="12.23"/>
    <n v="53810"/>
    <x v="16"/>
    <x v="6"/>
    <x v="0"/>
  </r>
  <r>
    <d v="2019-10-17T00:00:00"/>
    <n v="12.4"/>
    <n v="12.44"/>
    <n v="12.17"/>
    <n v="12.27"/>
    <n v="12.27"/>
    <n v="49000"/>
    <x v="28"/>
    <x v="6"/>
    <x v="0"/>
  </r>
  <r>
    <d v="2019-10-20T00:00:00"/>
    <n v="12.37"/>
    <n v="12.37"/>
    <n v="12.11"/>
    <n v="12.23"/>
    <n v="12.23"/>
    <n v="55080"/>
    <x v="18"/>
    <x v="6"/>
    <x v="0"/>
  </r>
  <r>
    <d v="2019-10-21T00:00:00"/>
    <n v="12.22"/>
    <n v="12.29"/>
    <n v="12.15"/>
    <n v="12.2"/>
    <n v="12.2"/>
    <n v="29910"/>
    <x v="19"/>
    <x v="6"/>
    <x v="0"/>
  </r>
  <r>
    <d v="2019-10-22T00:00:00"/>
    <n v="12.15"/>
    <n v="12.53"/>
    <n v="12.06"/>
    <n v="12.39"/>
    <n v="12.39"/>
    <n v="136800"/>
    <x v="20"/>
    <x v="6"/>
    <x v="0"/>
  </r>
  <r>
    <d v="2019-10-23T00:00:00"/>
    <n v="12.31"/>
    <n v="12.35"/>
    <n v="12.05"/>
    <n v="12.21"/>
    <n v="12.21"/>
    <n v="92540"/>
    <x v="21"/>
    <x v="6"/>
    <x v="0"/>
  </r>
  <r>
    <d v="2019-10-24T00:00:00"/>
    <n v="12.3"/>
    <n v="12.3"/>
    <n v="12.1"/>
    <n v="12.2"/>
    <n v="12.2"/>
    <n v="176870"/>
    <x v="0"/>
    <x v="6"/>
    <x v="0"/>
  </r>
  <r>
    <d v="2019-10-27T00:00:00"/>
    <n v="12.22"/>
    <n v="12.44"/>
    <n v="12.22"/>
    <n v="12.32"/>
    <n v="12.32"/>
    <n v="69670"/>
    <x v="23"/>
    <x v="6"/>
    <x v="0"/>
  </r>
  <r>
    <d v="2019-10-28T00:00:00"/>
    <n v="12.35"/>
    <n v="12.4"/>
    <n v="12.18"/>
    <n v="12.33"/>
    <n v="12.33"/>
    <n v="80300"/>
    <x v="2"/>
    <x v="6"/>
    <x v="0"/>
  </r>
  <r>
    <d v="2019-10-29T00:00:00"/>
    <n v="12.3"/>
    <n v="12.45"/>
    <n v="12.25"/>
    <n v="12.39"/>
    <n v="12.39"/>
    <n v="200740"/>
    <x v="3"/>
    <x v="6"/>
    <x v="0"/>
  </r>
  <r>
    <d v="2019-10-30T00:00:00"/>
    <n v="12.43"/>
    <n v="13.62"/>
    <n v="12.4"/>
    <n v="13.25"/>
    <n v="13.25"/>
    <n v="1530000"/>
    <x v="4"/>
    <x v="6"/>
    <x v="0"/>
  </r>
  <r>
    <d v="2019-10-31T00:00:00"/>
    <n v="13.47"/>
    <n v="13.8"/>
    <n v="13.3"/>
    <n v="13.59"/>
    <n v="13.59"/>
    <n v="915990"/>
    <x v="30"/>
    <x v="6"/>
    <x v="0"/>
  </r>
  <r>
    <d v="2019-11-03T00:00:00"/>
    <n v="13.45"/>
    <n v="13.7"/>
    <n v="13.11"/>
    <n v="13.39"/>
    <n v="13.39"/>
    <n v="341170"/>
    <x v="24"/>
    <x v="7"/>
    <x v="0"/>
  </r>
  <r>
    <d v="2019-11-04T00:00:00"/>
    <n v="13.21"/>
    <n v="14.2"/>
    <n v="13.21"/>
    <n v="13.91"/>
    <n v="13.91"/>
    <n v="797380"/>
    <x v="25"/>
    <x v="7"/>
    <x v="0"/>
  </r>
  <r>
    <d v="2019-11-05T00:00:00"/>
    <n v="13.75"/>
    <n v="13.94"/>
    <n v="13.66"/>
    <n v="13.81"/>
    <n v="13.81"/>
    <n v="372520"/>
    <x v="7"/>
    <x v="7"/>
    <x v="0"/>
  </r>
  <r>
    <d v="2019-11-06T00:00:00"/>
    <n v="13.7"/>
    <n v="14.35"/>
    <n v="13.7"/>
    <n v="14.09"/>
    <n v="14.09"/>
    <n v="541150"/>
    <x v="8"/>
    <x v="7"/>
    <x v="0"/>
  </r>
  <r>
    <d v="2019-11-07T00:00:00"/>
    <n v="14.12"/>
    <n v="14.45"/>
    <n v="13.92"/>
    <n v="14.14"/>
    <n v="14.14"/>
    <n v="764040"/>
    <x v="9"/>
    <x v="7"/>
    <x v="0"/>
  </r>
  <r>
    <d v="2019-11-10T00:00:00"/>
    <n v="14.12"/>
    <n v="14.45"/>
    <n v="13.92"/>
    <n v="14.14"/>
    <n v="14.14"/>
    <n v="764040"/>
    <x v="26"/>
    <x v="7"/>
    <x v="0"/>
  </r>
  <r>
    <d v="2019-11-11T00:00:00"/>
    <n v="14.1"/>
    <n v="14.29"/>
    <n v="13.83"/>
    <n v="13.98"/>
    <n v="13.98"/>
    <n v="443450"/>
    <x v="27"/>
    <x v="7"/>
    <x v="0"/>
  </r>
  <r>
    <d v="2019-11-12T00:00:00"/>
    <n v="13.48"/>
    <n v="13.48"/>
    <n v="13.12"/>
    <n v="13.29"/>
    <n v="13.29"/>
    <n v="166570"/>
    <x v="12"/>
    <x v="7"/>
    <x v="0"/>
  </r>
  <r>
    <d v="2019-11-13T00:00:00"/>
    <n v="13.1"/>
    <n v="13.38"/>
    <n v="13.1"/>
    <n v="13.19"/>
    <n v="13.19"/>
    <n v="102860"/>
    <x v="13"/>
    <x v="7"/>
    <x v="0"/>
  </r>
  <r>
    <d v="2019-11-14T00:00:00"/>
    <n v="13.33"/>
    <n v="13.33"/>
    <n v="13"/>
    <n v="13.14"/>
    <n v="13.14"/>
    <n v="140950"/>
    <x v="14"/>
    <x v="7"/>
    <x v="0"/>
  </r>
  <r>
    <d v="2019-11-17T00:00:00"/>
    <n v="13.25"/>
    <n v="13.3"/>
    <n v="13"/>
    <n v="13.08"/>
    <n v="13.08"/>
    <n v="102260"/>
    <x v="28"/>
    <x v="7"/>
    <x v="0"/>
  </r>
  <r>
    <d v="2019-11-18T00:00:00"/>
    <n v="12.9"/>
    <n v="12.9"/>
    <n v="12.6"/>
    <n v="12.8"/>
    <n v="12.8"/>
    <n v="55600"/>
    <x v="29"/>
    <x v="7"/>
    <x v="0"/>
  </r>
  <r>
    <d v="2019-11-19T00:00:00"/>
    <n v="12.65"/>
    <n v="12.75"/>
    <n v="12.41"/>
    <n v="12.54"/>
    <n v="12.54"/>
    <n v="44390"/>
    <x v="17"/>
    <x v="7"/>
    <x v="0"/>
  </r>
  <r>
    <d v="2019-11-20T00:00:00"/>
    <n v="12.5"/>
    <n v="12.74"/>
    <n v="12.45"/>
    <n v="12.55"/>
    <n v="12.55"/>
    <n v="46110"/>
    <x v="18"/>
    <x v="7"/>
    <x v="0"/>
  </r>
  <r>
    <d v="2019-11-21T00:00:00"/>
    <n v="12.5"/>
    <n v="12.77"/>
    <n v="12.41"/>
    <n v="12.53"/>
    <n v="12.53"/>
    <n v="74940"/>
    <x v="19"/>
    <x v="7"/>
    <x v="0"/>
  </r>
  <r>
    <d v="2019-11-24T00:00:00"/>
    <n v="12.4"/>
    <n v="12.41"/>
    <n v="12.1"/>
    <n v="12.18"/>
    <n v="12.18"/>
    <n v="85810"/>
    <x v="0"/>
    <x v="7"/>
    <x v="0"/>
  </r>
  <r>
    <d v="2019-11-25T00:00:00"/>
    <n v="12.15"/>
    <n v="12.33"/>
    <n v="12.06"/>
    <n v="12.12"/>
    <n v="12.12"/>
    <n v="82010"/>
    <x v="1"/>
    <x v="7"/>
    <x v="0"/>
  </r>
  <r>
    <d v="2019-11-26T00:00:00"/>
    <n v="12.1"/>
    <n v="12.2"/>
    <n v="11.8"/>
    <n v="12.02"/>
    <n v="12.02"/>
    <n v="56760"/>
    <x v="22"/>
    <x v="7"/>
    <x v="0"/>
  </r>
  <r>
    <d v="2019-11-27T00:00:00"/>
    <n v="12.13"/>
    <n v="12.3"/>
    <n v="12.11"/>
    <n v="12.19"/>
    <n v="12.19"/>
    <n v="84810"/>
    <x v="23"/>
    <x v="7"/>
    <x v="0"/>
  </r>
  <r>
    <d v="2019-11-28T00:00:00"/>
    <n v="12.31"/>
    <n v="12.4"/>
    <n v="12.22"/>
    <n v="12.29"/>
    <n v="12.29"/>
    <n v="35410"/>
    <x v="2"/>
    <x v="7"/>
    <x v="0"/>
  </r>
  <r>
    <d v="2019-12-01T00:00:00"/>
    <n v="12.3"/>
    <n v="13.38"/>
    <n v="12.3"/>
    <n v="13.08"/>
    <n v="13.08"/>
    <n v="518850"/>
    <x v="5"/>
    <x v="8"/>
    <x v="0"/>
  </r>
  <r>
    <d v="2019-12-02T00:00:00"/>
    <n v="13.2"/>
    <n v="13.51"/>
    <n v="12.52"/>
    <n v="13.18"/>
    <n v="13.18"/>
    <n v="386060"/>
    <x v="6"/>
    <x v="8"/>
    <x v="0"/>
  </r>
  <r>
    <d v="2019-12-03T00:00:00"/>
    <n v="12.66"/>
    <n v="13.14"/>
    <n v="12.5"/>
    <n v="12.89"/>
    <n v="12.89"/>
    <n v="126550"/>
    <x v="24"/>
    <x v="8"/>
    <x v="0"/>
  </r>
  <r>
    <d v="2019-12-04T00:00:00"/>
    <n v="13.18"/>
    <n v="14.17"/>
    <n v="13.18"/>
    <n v="13.87"/>
    <n v="13.87"/>
    <n v="884130"/>
    <x v="25"/>
    <x v="8"/>
    <x v="0"/>
  </r>
  <r>
    <d v="2019-12-05T00:00:00"/>
    <n v="13.9"/>
    <n v="13.95"/>
    <n v="13.23"/>
    <n v="13.51"/>
    <n v="13.51"/>
    <n v="173580"/>
    <x v="7"/>
    <x v="8"/>
    <x v="0"/>
  </r>
  <r>
    <d v="2019-12-08T00:00:00"/>
    <n v="13.27"/>
    <n v="13.87"/>
    <n v="13.19"/>
    <n v="13.43"/>
    <n v="13.43"/>
    <n v="166270"/>
    <x v="10"/>
    <x v="8"/>
    <x v="0"/>
  </r>
  <r>
    <d v="2019-12-09T00:00:00"/>
    <n v="13.27"/>
    <n v="13.4"/>
    <n v="13.12"/>
    <n v="13.23"/>
    <n v="13.23"/>
    <n v="49840"/>
    <x v="11"/>
    <x v="8"/>
    <x v="0"/>
  </r>
  <r>
    <d v="2019-12-10T00:00:00"/>
    <n v="13.38"/>
    <n v="13.74"/>
    <n v="13.26"/>
    <n v="13.6"/>
    <n v="13.6"/>
    <n v="118990"/>
    <x v="26"/>
    <x v="8"/>
    <x v="0"/>
  </r>
  <r>
    <d v="2019-12-11T00:00:00"/>
    <n v="13.5"/>
    <n v="13.6"/>
    <n v="13.11"/>
    <n v="13.25"/>
    <n v="13.25"/>
    <n v="116030"/>
    <x v="27"/>
    <x v="8"/>
    <x v="0"/>
  </r>
  <r>
    <d v="2019-12-12T00:00:00"/>
    <n v="13.3"/>
    <n v="13.3"/>
    <n v="12.9"/>
    <n v="13.06"/>
    <n v="13.06"/>
    <n v="189220"/>
    <x v="12"/>
    <x v="8"/>
    <x v="0"/>
  </r>
  <r>
    <d v="2019-12-15T00:00:00"/>
    <n v="12.61"/>
    <n v="13.15"/>
    <n v="12.61"/>
    <n v="12.96"/>
    <n v="12.96"/>
    <n v="36270"/>
    <x v="15"/>
    <x v="8"/>
    <x v="0"/>
  </r>
  <r>
    <d v="2019-12-16T00:00:00"/>
    <n v="12.97"/>
    <n v="13.39"/>
    <n v="12.82"/>
    <n v="12.89"/>
    <n v="12.89"/>
    <n v="50970"/>
    <x v="16"/>
    <x v="8"/>
    <x v="0"/>
  </r>
  <r>
    <d v="2019-12-17T00:00:00"/>
    <n v="13.01"/>
    <n v="13.3"/>
    <n v="13"/>
    <n v="13.15"/>
    <n v="13.15"/>
    <n v="110780"/>
    <x v="28"/>
    <x v="8"/>
    <x v="0"/>
  </r>
  <r>
    <d v="2019-12-18T00:00:00"/>
    <n v="13.15"/>
    <n v="13.95"/>
    <n v="13.15"/>
    <n v="13.63"/>
    <n v="13.63"/>
    <n v="291590"/>
    <x v="29"/>
    <x v="8"/>
    <x v="0"/>
  </r>
  <r>
    <d v="2019-12-19T00:00:00"/>
    <n v="13.6"/>
    <n v="14.17"/>
    <n v="13.5"/>
    <n v="13.98"/>
    <n v="13.98"/>
    <n v="608470"/>
    <x v="17"/>
    <x v="8"/>
    <x v="0"/>
  </r>
  <r>
    <d v="2019-12-22T00:00:00"/>
    <n v="14.14"/>
    <n v="14.7"/>
    <n v="14.14"/>
    <n v="14.5"/>
    <n v="14.5"/>
    <n v="890710"/>
    <x v="20"/>
    <x v="8"/>
    <x v="0"/>
  </r>
  <r>
    <d v="2019-12-23T00:00:00"/>
    <n v="14.33"/>
    <n v="14.48"/>
    <n v="14.06"/>
    <n v="14.22"/>
    <n v="14.22"/>
    <n v="143470"/>
    <x v="21"/>
    <x v="8"/>
    <x v="0"/>
  </r>
  <r>
    <d v="2019-12-24T00:00:00"/>
    <n v="14.18"/>
    <n v="14.2"/>
    <n v="14"/>
    <n v="14.09"/>
    <n v="14.09"/>
    <n v="54490"/>
    <x v="0"/>
    <x v="8"/>
    <x v="0"/>
  </r>
  <r>
    <d v="2019-12-25T00:00:00"/>
    <n v="14.18"/>
    <n v="14.68"/>
    <n v="14.15"/>
    <n v="14.45"/>
    <n v="14.45"/>
    <n v="227530"/>
    <x v="1"/>
    <x v="8"/>
    <x v="0"/>
  </r>
  <r>
    <d v="2019-12-26T00:00:00"/>
    <n v="14.5"/>
    <n v="14.84"/>
    <n v="14.5"/>
    <n v="14.72"/>
    <n v="14.72"/>
    <n v="254270"/>
    <x v="22"/>
    <x v="8"/>
    <x v="0"/>
  </r>
  <r>
    <d v="2019-12-29T00:00:00"/>
    <n v="14.9"/>
    <n v="14.96"/>
    <n v="14.42"/>
    <n v="14.6"/>
    <n v="14.6"/>
    <n v="110010"/>
    <x v="3"/>
    <x v="8"/>
    <x v="0"/>
  </r>
  <r>
    <d v="2019-12-30T00:00:00"/>
    <n v="14.69"/>
    <n v="14.75"/>
    <n v="14.32"/>
    <n v="14.44"/>
    <n v="14.44"/>
    <n v="134170"/>
    <x v="4"/>
    <x v="8"/>
    <x v="0"/>
  </r>
  <r>
    <d v="2019-12-31T00:00:00"/>
    <n v="14.69"/>
    <n v="14.69"/>
    <n v="14.21"/>
    <n v="14.42"/>
    <n v="14.42"/>
    <n v="171210"/>
    <x v="30"/>
    <x v="8"/>
    <x v="0"/>
  </r>
  <r>
    <d v="2020-01-01T00:00:00"/>
    <n v="14.69"/>
    <n v="14.69"/>
    <n v="14.21"/>
    <n v="14.42"/>
    <n v="14.42"/>
    <n v="171210"/>
    <x v="5"/>
    <x v="9"/>
    <x v="1"/>
  </r>
  <r>
    <d v="2020-01-02T00:00:00"/>
    <n v="14.67"/>
    <n v="14.67"/>
    <n v="14.11"/>
    <n v="14.27"/>
    <n v="14.27"/>
    <n v="42560"/>
    <x v="6"/>
    <x v="9"/>
    <x v="1"/>
  </r>
  <r>
    <d v="2020-01-05T00:00:00"/>
    <n v="13.93"/>
    <n v="14.07"/>
    <n v="12.85"/>
    <n v="13.13"/>
    <n v="13.13"/>
    <n v="231610"/>
    <x v="7"/>
    <x v="9"/>
    <x v="1"/>
  </r>
  <r>
    <d v="2020-01-06T00:00:00"/>
    <n v="12.35"/>
    <n v="12.9"/>
    <n v="11.82"/>
    <n v="12.36"/>
    <n v="12.36"/>
    <n v="161780"/>
    <x v="8"/>
    <x v="9"/>
    <x v="1"/>
  </r>
  <r>
    <d v="2020-01-07T00:00:00"/>
    <n v="12.35"/>
    <n v="12.9"/>
    <n v="11.82"/>
    <n v="12.36"/>
    <n v="12.36"/>
    <n v="161780"/>
    <x v="9"/>
    <x v="9"/>
    <x v="1"/>
  </r>
  <r>
    <d v="2020-01-08T00:00:00"/>
    <n v="12.6"/>
    <n v="13"/>
    <n v="12.6"/>
    <n v="12.89"/>
    <n v="12.89"/>
    <n v="99730"/>
    <x v="10"/>
    <x v="9"/>
    <x v="1"/>
  </r>
  <r>
    <d v="2020-01-09T00:00:00"/>
    <n v="13.09"/>
    <n v="13.75"/>
    <n v="13"/>
    <n v="13.46"/>
    <n v="13.46"/>
    <n v="226360"/>
    <x v="11"/>
    <x v="9"/>
    <x v="1"/>
  </r>
  <r>
    <d v="2020-01-12T00:00:00"/>
    <n v="13.43"/>
    <n v="13.7"/>
    <n v="13.23"/>
    <n v="13.42"/>
    <n v="13.42"/>
    <n v="89550"/>
    <x v="12"/>
    <x v="9"/>
    <x v="1"/>
  </r>
  <r>
    <d v="2020-01-13T00:00:00"/>
    <n v="13.29"/>
    <n v="14.2"/>
    <n v="13.27"/>
    <n v="13.76"/>
    <n v="13.76"/>
    <n v="243650"/>
    <x v="13"/>
    <x v="9"/>
    <x v="1"/>
  </r>
  <r>
    <d v="2020-01-14T00:00:00"/>
    <n v="14.17"/>
    <n v="14.6"/>
    <n v="14"/>
    <n v="14.27"/>
    <n v="14.27"/>
    <n v="381630"/>
    <x v="14"/>
    <x v="9"/>
    <x v="1"/>
  </r>
  <r>
    <d v="2020-01-15T00:00:00"/>
    <n v="14.53"/>
    <n v="14.88"/>
    <n v="14.1"/>
    <n v="14.6"/>
    <n v="14.6"/>
    <n v="491230"/>
    <x v="15"/>
    <x v="9"/>
    <x v="1"/>
  </r>
  <r>
    <d v="2020-01-16T00:00:00"/>
    <n v="14.65"/>
    <n v="14.79"/>
    <n v="14.35"/>
    <n v="14.48"/>
    <n v="14.48"/>
    <n v="102550"/>
    <x v="16"/>
    <x v="9"/>
    <x v="1"/>
  </r>
  <r>
    <d v="2020-01-19T00:00:00"/>
    <n v="14.6"/>
    <n v="14.6"/>
    <n v="14.1"/>
    <n v="14.28"/>
    <n v="14.28"/>
    <n v="125120"/>
    <x v="17"/>
    <x v="9"/>
    <x v="1"/>
  </r>
  <r>
    <d v="2020-01-20T00:00:00"/>
    <n v="14.11"/>
    <n v="14.5"/>
    <n v="14.11"/>
    <n v="14.28"/>
    <n v="14.28"/>
    <n v="151110"/>
    <x v="18"/>
    <x v="9"/>
    <x v="1"/>
  </r>
  <r>
    <d v="2020-01-21T00:00:00"/>
    <n v="14.34"/>
    <n v="14.68"/>
    <n v="14.03"/>
    <n v="14.33"/>
    <n v="14.33"/>
    <n v="194890"/>
    <x v="19"/>
    <x v="9"/>
    <x v="1"/>
  </r>
  <r>
    <d v="2020-01-22T00:00:00"/>
    <n v="14.4"/>
    <n v="14.5"/>
    <n v="14.25"/>
    <n v="14.36"/>
    <n v="14.36"/>
    <n v="134120"/>
    <x v="20"/>
    <x v="9"/>
    <x v="1"/>
  </r>
  <r>
    <d v="2020-01-23T00:00:00"/>
    <n v="14.39"/>
    <n v="14.95"/>
    <n v="14.27"/>
    <n v="14.7"/>
    <n v="14.7"/>
    <n v="582660"/>
    <x v="21"/>
    <x v="9"/>
    <x v="1"/>
  </r>
  <r>
    <d v="2020-01-26T00:00:00"/>
    <n v="14.71"/>
    <n v="14.8"/>
    <n v="14.42"/>
    <n v="14.53"/>
    <n v="14.53"/>
    <n v="167160"/>
    <x v="22"/>
    <x v="9"/>
    <x v="1"/>
  </r>
  <r>
    <d v="2020-01-27T00:00:00"/>
    <n v="14.4"/>
    <n v="14.5"/>
    <n v="14.25"/>
    <n v="14.32"/>
    <n v="14.32"/>
    <n v="137910"/>
    <x v="23"/>
    <x v="9"/>
    <x v="1"/>
  </r>
  <r>
    <d v="2020-01-28T00:00:00"/>
    <n v="14.27"/>
    <n v="14.7"/>
    <n v="14.15"/>
    <n v="14.45"/>
    <n v="14.45"/>
    <n v="294010"/>
    <x v="2"/>
    <x v="9"/>
    <x v="1"/>
  </r>
  <r>
    <d v="2020-01-29T00:00:00"/>
    <n v="14.6"/>
    <n v="15.79"/>
    <n v="14.6"/>
    <n v="15.33"/>
    <n v="15.33"/>
    <n v="1300000"/>
    <x v="3"/>
    <x v="9"/>
    <x v="1"/>
  </r>
  <r>
    <d v="2020-01-30T00:00:00"/>
    <n v="15.39"/>
    <n v="15.5"/>
    <n v="15.17"/>
    <n v="15.34"/>
    <n v="15.34"/>
    <n v="435420"/>
    <x v="4"/>
    <x v="9"/>
    <x v="1"/>
  </r>
  <r>
    <d v="2020-02-02T00:00:00"/>
    <n v="15.12"/>
    <n v="15.19"/>
    <n v="14.75"/>
    <n v="14.93"/>
    <n v="14.93"/>
    <n v="143120"/>
    <x v="6"/>
    <x v="10"/>
    <x v="1"/>
  </r>
  <r>
    <d v="2020-02-03T00:00:00"/>
    <n v="14.9"/>
    <n v="14.96"/>
    <n v="14.7"/>
    <n v="14.83"/>
    <n v="14.83"/>
    <n v="14980"/>
    <x v="24"/>
    <x v="10"/>
    <x v="1"/>
  </r>
  <r>
    <d v="2020-02-04T00:00:00"/>
    <n v="14.8"/>
    <n v="15.09"/>
    <n v="14.6"/>
    <n v="14.79"/>
    <n v="14.79"/>
    <n v="120490"/>
    <x v="25"/>
    <x v="10"/>
    <x v="1"/>
  </r>
  <r>
    <d v="2020-02-05T00:00:00"/>
    <n v="14.64"/>
    <n v="15"/>
    <n v="14.61"/>
    <n v="14.87"/>
    <n v="14.87"/>
    <n v="43280"/>
    <x v="7"/>
    <x v="10"/>
    <x v="1"/>
  </r>
  <r>
    <d v="2020-02-06T00:00:00"/>
    <n v="14.98"/>
    <n v="15.11"/>
    <n v="14.87"/>
    <n v="15.03"/>
    <n v="15.03"/>
    <n v="129940"/>
    <x v="8"/>
    <x v="10"/>
    <x v="1"/>
  </r>
  <r>
    <d v="2020-02-09T00:00:00"/>
    <n v="15.09"/>
    <n v="15.47"/>
    <n v="14.56"/>
    <n v="15.02"/>
    <n v="15.02"/>
    <n v="524670"/>
    <x v="11"/>
    <x v="10"/>
    <x v="1"/>
  </r>
  <r>
    <d v="2020-02-10T00:00:00"/>
    <n v="14.55"/>
    <n v="14.55"/>
    <n v="13.55"/>
    <n v="13.94"/>
    <n v="13.94"/>
    <n v="925620"/>
    <x v="26"/>
    <x v="10"/>
    <x v="1"/>
  </r>
  <r>
    <d v="2020-02-11T00:00:00"/>
    <n v="13.71"/>
    <n v="14.07"/>
    <n v="13.6"/>
    <n v="13.74"/>
    <n v="13.74"/>
    <n v="99690"/>
    <x v="27"/>
    <x v="10"/>
    <x v="1"/>
  </r>
  <r>
    <d v="2020-02-12T00:00:00"/>
    <n v="13.63"/>
    <n v="13.63"/>
    <n v="12.37"/>
    <n v="13.07"/>
    <n v="13.07"/>
    <n v="136500"/>
    <x v="12"/>
    <x v="10"/>
    <x v="1"/>
  </r>
  <r>
    <d v="2020-02-13T00:00:00"/>
    <n v="13.43"/>
    <n v="13.7"/>
    <n v="12.9"/>
    <n v="13.24"/>
    <n v="13.24"/>
    <n v="325990"/>
    <x v="13"/>
    <x v="10"/>
    <x v="1"/>
  </r>
  <r>
    <d v="2020-02-16T00:00:00"/>
    <n v="13.27"/>
    <n v="13.3"/>
    <n v="12.6"/>
    <n v="13.02"/>
    <n v="13.02"/>
    <n v="117950"/>
    <x v="16"/>
    <x v="10"/>
    <x v="1"/>
  </r>
  <r>
    <d v="2020-02-17T00:00:00"/>
    <n v="12.7"/>
    <n v="13.06"/>
    <n v="12.65"/>
    <n v="12.84"/>
    <n v="12.84"/>
    <n v="118850"/>
    <x v="28"/>
    <x v="10"/>
    <x v="1"/>
  </r>
  <r>
    <d v="2020-02-18T00:00:00"/>
    <n v="13.25"/>
    <n v="13.39"/>
    <n v="12.5"/>
    <n v="12.84"/>
    <n v="12.84"/>
    <n v="189420"/>
    <x v="29"/>
    <x v="10"/>
    <x v="1"/>
  </r>
  <r>
    <d v="2020-02-19T00:00:00"/>
    <n v="12.94"/>
    <n v="13.15"/>
    <n v="12.61"/>
    <n v="12.92"/>
    <n v="12.92"/>
    <n v="98470"/>
    <x v="17"/>
    <x v="10"/>
    <x v="1"/>
  </r>
  <r>
    <d v="2020-02-20T00:00:00"/>
    <n v="13.1"/>
    <n v="13.45"/>
    <n v="12.9"/>
    <n v="13.27"/>
    <n v="13.27"/>
    <n v="242670"/>
    <x v="18"/>
    <x v="10"/>
    <x v="1"/>
  </r>
  <r>
    <d v="2020-02-23T00:00:00"/>
    <n v="13.44"/>
    <n v="13.53"/>
    <n v="13.11"/>
    <n v="13.29"/>
    <n v="13.29"/>
    <n v="139720"/>
    <x v="21"/>
    <x v="10"/>
    <x v="1"/>
  </r>
  <r>
    <d v="2020-02-24T00:00:00"/>
    <n v="13.13"/>
    <n v="13.13"/>
    <n v="12.27"/>
    <n v="12.58"/>
    <n v="12.58"/>
    <n v="156750"/>
    <x v="0"/>
    <x v="10"/>
    <x v="1"/>
  </r>
  <r>
    <d v="2020-02-25T00:00:00"/>
    <n v="12.42"/>
    <n v="12.6"/>
    <n v="12.2"/>
    <n v="12.4"/>
    <n v="12.4"/>
    <n v="277270"/>
    <x v="1"/>
    <x v="10"/>
    <x v="1"/>
  </r>
  <r>
    <d v="2020-02-26T00:00:00"/>
    <n v="12.4"/>
    <n v="12.65"/>
    <n v="12.21"/>
    <n v="12.31"/>
    <n v="12.31"/>
    <n v="79940"/>
    <x v="22"/>
    <x v="10"/>
    <x v="1"/>
  </r>
  <r>
    <d v="2020-02-27T00:00:00"/>
    <n v="12.32"/>
    <n v="12.32"/>
    <n v="11.81"/>
    <n v="12.03"/>
    <n v="12.03"/>
    <n v="224190"/>
    <x v="23"/>
    <x v="10"/>
    <x v="1"/>
  </r>
  <r>
    <d v="2020-03-01T00:00:00"/>
    <n v="11.22"/>
    <n v="11.8"/>
    <n v="10.83"/>
    <n v="11.02"/>
    <n v="11.02"/>
    <n v="138000"/>
    <x v="5"/>
    <x v="11"/>
    <x v="1"/>
  </r>
  <r>
    <d v="2020-03-02T00:00:00"/>
    <n v="11.46"/>
    <n v="11.47"/>
    <n v="10.11"/>
    <n v="10.88"/>
    <n v="10.88"/>
    <n v="87250"/>
    <x v="6"/>
    <x v="11"/>
    <x v="1"/>
  </r>
  <r>
    <d v="2020-03-03T00:00:00"/>
    <n v="10.87"/>
    <n v="11.01"/>
    <n v="10.7"/>
    <n v="10.87"/>
    <n v="10.87"/>
    <n v="86120"/>
    <x v="24"/>
    <x v="11"/>
    <x v="1"/>
  </r>
  <r>
    <d v="2020-03-04T00:00:00"/>
    <n v="10.85"/>
    <n v="10.87"/>
    <n v="10.4"/>
    <n v="10.7"/>
    <n v="10.7"/>
    <n v="43790"/>
    <x v="25"/>
    <x v="11"/>
    <x v="1"/>
  </r>
  <r>
    <d v="2020-03-05T00:00:00"/>
    <n v="11.01"/>
    <n v="11.3"/>
    <n v="10.9"/>
    <n v="11.08"/>
    <n v="11.08"/>
    <n v="70700"/>
    <x v="7"/>
    <x v="11"/>
    <x v="1"/>
  </r>
  <r>
    <d v="2020-03-08T00:00:00"/>
    <n v="10.6"/>
    <n v="10.75"/>
    <n v="10.35"/>
    <n v="10.53"/>
    <n v="10.53"/>
    <n v="46230"/>
    <x v="10"/>
    <x v="11"/>
    <x v="1"/>
  </r>
  <r>
    <d v="2020-03-09T00:00:00"/>
    <n v="10.130000000000001"/>
    <n v="10.46"/>
    <n v="9.75"/>
    <n v="10.039999999999999"/>
    <n v="10.039999999999999"/>
    <n v="195030"/>
    <x v="11"/>
    <x v="11"/>
    <x v="1"/>
  </r>
  <r>
    <d v="2020-03-10T00:00:00"/>
    <n v="10.35"/>
    <n v="10.35"/>
    <n v="9.8000000000000007"/>
    <n v="10.02"/>
    <n v="10.02"/>
    <n v="48670"/>
    <x v="26"/>
    <x v="11"/>
    <x v="1"/>
  </r>
  <r>
    <d v="2020-03-11T00:00:00"/>
    <n v="10.220000000000001"/>
    <n v="10.79"/>
    <n v="10.050000000000001"/>
    <n v="10.27"/>
    <n v="10.27"/>
    <n v="81770"/>
    <x v="27"/>
    <x v="11"/>
    <x v="1"/>
  </r>
  <r>
    <d v="2020-03-12T00:00:00"/>
    <n v="10.220000000000001"/>
    <n v="10.79"/>
    <n v="10.050000000000001"/>
    <n v="10.27"/>
    <n v="10.27"/>
    <n v="81770"/>
    <x v="12"/>
    <x v="11"/>
    <x v="1"/>
  </r>
  <r>
    <d v="2020-03-15T00:00:00"/>
    <n v="10"/>
    <n v="10"/>
    <n v="9"/>
    <n v="9.1300000000000008"/>
    <n v="9.1300000000000008"/>
    <n v="201970"/>
    <x v="15"/>
    <x v="11"/>
    <x v="1"/>
  </r>
  <r>
    <d v="2020-03-16T00:00:00"/>
    <n v="8.41"/>
    <n v="8.4499999999999993"/>
    <n v="8.2200000000000006"/>
    <n v="8.23"/>
    <n v="8.23"/>
    <n v="168710"/>
    <x v="16"/>
    <x v="11"/>
    <x v="1"/>
  </r>
  <r>
    <d v="2020-03-17T00:00:00"/>
    <n v="7.41"/>
    <n v="8"/>
    <n v="7.41"/>
    <n v="7.55"/>
    <n v="7.55"/>
    <n v="158360"/>
    <x v="28"/>
    <x v="11"/>
    <x v="1"/>
  </r>
  <r>
    <d v="2020-03-18T00:00:00"/>
    <n v="7.97"/>
    <n v="8.02"/>
    <n v="6.8"/>
    <n v="6.98"/>
    <n v="6.98"/>
    <n v="166610"/>
    <x v="29"/>
    <x v="11"/>
    <x v="1"/>
  </r>
  <r>
    <d v="2020-03-19T00:00:00"/>
    <n v="6.29"/>
    <n v="7.66"/>
    <n v="6.29"/>
    <n v="7.05"/>
    <n v="7.05"/>
    <n v="153860"/>
    <x v="17"/>
    <x v="11"/>
    <x v="1"/>
  </r>
  <r>
    <d v="2020-03-22T00:00:00"/>
    <n v="7.6"/>
    <n v="7.75"/>
    <n v="7.58"/>
    <n v="7.7"/>
    <n v="7.7"/>
    <n v="146560"/>
    <x v="20"/>
    <x v="11"/>
    <x v="1"/>
  </r>
  <r>
    <d v="2020-03-23T00:00:00"/>
    <n v="8.34"/>
    <n v="8.4600000000000009"/>
    <n v="7.87"/>
    <n v="8.19"/>
    <n v="8.19"/>
    <n v="99560"/>
    <x v="21"/>
    <x v="11"/>
    <x v="1"/>
  </r>
  <r>
    <d v="2020-03-24T00:00:00"/>
    <n v="8.1199999999999992"/>
    <n v="8.18"/>
    <n v="7.8"/>
    <n v="7.91"/>
    <n v="7.91"/>
    <n v="49860"/>
    <x v="0"/>
    <x v="11"/>
    <x v="1"/>
  </r>
  <r>
    <d v="2020-03-25T00:00:00"/>
    <n v="8.2799999999999994"/>
    <n v="8.5"/>
    <n v="8.2799999999999994"/>
    <n v="8.39"/>
    <n v="8.39"/>
    <n v="50340"/>
    <x v="1"/>
    <x v="11"/>
    <x v="1"/>
  </r>
  <r>
    <d v="2020-03-26T00:00:00"/>
    <n v="8.3000000000000007"/>
    <n v="8.8699999999999992"/>
    <n v="8.3000000000000007"/>
    <n v="8.65"/>
    <n v="8.65"/>
    <n v="91290"/>
    <x v="22"/>
    <x v="11"/>
    <x v="1"/>
  </r>
  <r>
    <d v="2020-03-29T00:00:00"/>
    <n v="8.34"/>
    <n v="9.1"/>
    <n v="8.0500000000000007"/>
    <n v="8.86"/>
    <n v="8.86"/>
    <n v="185650"/>
    <x v="3"/>
    <x v="11"/>
    <x v="1"/>
  </r>
  <r>
    <d v="2020-03-30T00:00:00"/>
    <n v="8.9"/>
    <n v="8.98"/>
    <n v="8.65"/>
    <n v="8.7799999999999994"/>
    <n v="8.7799999999999994"/>
    <n v="32600"/>
    <x v="4"/>
    <x v="11"/>
    <x v="1"/>
  </r>
  <r>
    <d v="2020-03-31T00:00:00"/>
    <n v="8.8000000000000007"/>
    <n v="9.39"/>
    <n v="8.8000000000000007"/>
    <n v="9.17"/>
    <n v="9.17"/>
    <n v="132480"/>
    <x v="30"/>
    <x v="11"/>
    <x v="1"/>
  </r>
  <r>
    <d v="2020-04-01T00:00:00"/>
    <n v="9.1"/>
    <n v="9.17"/>
    <n v="8.83"/>
    <n v="8.9700000000000006"/>
    <n v="8.9700000000000006"/>
    <n v="49500"/>
    <x v="5"/>
    <x v="0"/>
    <x v="1"/>
  </r>
  <r>
    <d v="2020-04-02T00:00:00"/>
    <n v="8.83"/>
    <n v="9.3800000000000008"/>
    <n v="8.83"/>
    <n v="9.14"/>
    <n v="9.14"/>
    <n v="54390"/>
    <x v="6"/>
    <x v="0"/>
    <x v="1"/>
  </r>
  <r>
    <d v="2020-04-05T00:00:00"/>
    <n v="8.9"/>
    <n v="8.91"/>
    <n v="8.64"/>
    <n v="8.69"/>
    <n v="8.69"/>
    <n v="51600"/>
    <x v="7"/>
    <x v="0"/>
    <x v="1"/>
  </r>
  <r>
    <d v="2020-04-06T00:00:00"/>
    <n v="8.85"/>
    <n v="8.99"/>
    <n v="8.6999999999999993"/>
    <n v="8.85"/>
    <n v="8.85"/>
    <n v="69380"/>
    <x v="8"/>
    <x v="0"/>
    <x v="1"/>
  </r>
  <r>
    <d v="2020-04-07T00:00:00"/>
    <n v="9.18"/>
    <n v="9.5"/>
    <n v="9.15"/>
    <n v="9.34"/>
    <n v="9.34"/>
    <n v="137230"/>
    <x v="9"/>
    <x v="0"/>
    <x v="1"/>
  </r>
  <r>
    <d v="2020-04-08T00:00:00"/>
    <n v="9.5"/>
    <n v="9.6999999999999993"/>
    <n v="9.02"/>
    <n v="9.25"/>
    <n v="9.25"/>
    <n v="71510"/>
    <x v="10"/>
    <x v="0"/>
    <x v="1"/>
  </r>
  <r>
    <d v="2020-04-09T00:00:00"/>
    <n v="9.27"/>
    <n v="9.2899999999999991"/>
    <n v="8.9499999999999993"/>
    <n v="9.0500000000000007"/>
    <n v="9.0500000000000007"/>
    <n v="58310"/>
    <x v="11"/>
    <x v="0"/>
    <x v="1"/>
  </r>
  <r>
    <d v="2020-04-12T00:00:00"/>
    <n v="9"/>
    <n v="9.2200000000000006"/>
    <n v="8.94"/>
    <n v="9.0399999999999991"/>
    <n v="9.0399999999999991"/>
    <n v="9460"/>
    <x v="12"/>
    <x v="0"/>
    <x v="1"/>
  </r>
  <r>
    <d v="2020-04-13T00:00:00"/>
    <n v="9"/>
    <n v="9.43"/>
    <n v="8.9499999999999993"/>
    <n v="9.1999999999999993"/>
    <n v="9.1999999999999993"/>
    <n v="240610"/>
    <x v="13"/>
    <x v="0"/>
    <x v="1"/>
  </r>
  <r>
    <d v="2020-04-14T00:00:00"/>
    <n v="9.25"/>
    <n v="9.5"/>
    <n v="9.23"/>
    <n v="9.31"/>
    <n v="9.31"/>
    <n v="200650"/>
    <x v="14"/>
    <x v="0"/>
    <x v="1"/>
  </r>
  <r>
    <d v="2020-04-15T00:00:00"/>
    <n v="9.68"/>
    <n v="9.68"/>
    <n v="9"/>
    <n v="9.1199999999999992"/>
    <n v="9.1199999999999992"/>
    <n v="315400"/>
    <x v="15"/>
    <x v="0"/>
    <x v="1"/>
  </r>
  <r>
    <d v="2020-04-16T00:00:00"/>
    <n v="9"/>
    <n v="9.23"/>
    <n v="9"/>
    <n v="9.15"/>
    <n v="9.15"/>
    <n v="37030"/>
    <x v="16"/>
    <x v="0"/>
    <x v="1"/>
  </r>
  <r>
    <d v="2020-04-19T00:00:00"/>
    <n v="9"/>
    <n v="9.23"/>
    <n v="9"/>
    <n v="9.15"/>
    <n v="9.15"/>
    <n v="37030"/>
    <x v="17"/>
    <x v="0"/>
    <x v="1"/>
  </r>
  <r>
    <d v="2020-04-20T00:00:00"/>
    <n v="9"/>
    <n v="9.23"/>
    <n v="9"/>
    <n v="9.15"/>
    <n v="9.15"/>
    <n v="37030"/>
    <x v="18"/>
    <x v="0"/>
    <x v="1"/>
  </r>
  <r>
    <d v="2020-04-21T00:00:00"/>
    <n v="9.01"/>
    <n v="9.15"/>
    <n v="8.8000000000000007"/>
    <n v="8.9700000000000006"/>
    <n v="8.9700000000000006"/>
    <n v="82840"/>
    <x v="19"/>
    <x v="0"/>
    <x v="1"/>
  </r>
  <r>
    <d v="2020-04-22T00:00:00"/>
    <n v="8.82"/>
    <n v="9.1199999999999992"/>
    <n v="8.7100000000000009"/>
    <n v="8.99"/>
    <n v="8.99"/>
    <n v="59330"/>
    <x v="20"/>
    <x v="0"/>
    <x v="1"/>
  </r>
  <r>
    <d v="2020-04-23T00:00:00"/>
    <n v="9.19"/>
    <n v="9.65"/>
    <n v="9.07"/>
    <n v="9.39"/>
    <n v="9.39"/>
    <n v="435380"/>
    <x v="21"/>
    <x v="0"/>
    <x v="1"/>
  </r>
  <r>
    <d v="2020-04-26T00:00:00"/>
    <n v="9.5500000000000007"/>
    <n v="9.8699999999999992"/>
    <n v="9.4499999999999993"/>
    <n v="9.66"/>
    <n v="9.66"/>
    <n v="213220"/>
    <x v="22"/>
    <x v="0"/>
    <x v="1"/>
  </r>
  <r>
    <d v="2020-04-27T00:00:00"/>
    <n v="9.8000000000000007"/>
    <n v="9.8000000000000007"/>
    <n v="9.3000000000000007"/>
    <n v="9.39"/>
    <n v="9.39"/>
    <n v="262900"/>
    <x v="23"/>
    <x v="0"/>
    <x v="1"/>
  </r>
  <r>
    <d v="2020-04-28T00:00:00"/>
    <n v="9.44"/>
    <n v="9.9499999999999993"/>
    <n v="9.44"/>
    <n v="9.69"/>
    <n v="9.69"/>
    <n v="565780"/>
    <x v="2"/>
    <x v="0"/>
    <x v="1"/>
  </r>
  <r>
    <d v="2020-04-29T00:00:00"/>
    <n v="9.9"/>
    <n v="10.07"/>
    <n v="9.65"/>
    <n v="9.91"/>
    <n v="9.91"/>
    <n v="208270"/>
    <x v="3"/>
    <x v="0"/>
    <x v="1"/>
  </r>
  <r>
    <d v="2020-04-30T00:00:00"/>
    <n v="9.83"/>
    <n v="9.9"/>
    <n v="9.58"/>
    <n v="9.69"/>
    <n v="9.69"/>
    <n v="110300"/>
    <x v="4"/>
    <x v="0"/>
    <x v="1"/>
  </r>
  <r>
    <d v="2020-05-03T00:00:00"/>
    <n v="9.57"/>
    <n v="9.57"/>
    <n v="8.74"/>
    <n v="9.08"/>
    <n v="9.08"/>
    <n v="248940"/>
    <x v="24"/>
    <x v="1"/>
    <x v="1"/>
  </r>
  <r>
    <d v="2020-05-04T00:00:00"/>
    <n v="8.99"/>
    <n v="9.15"/>
    <n v="8.7200000000000006"/>
    <n v="8.8699999999999992"/>
    <n v="8.8699999999999992"/>
    <n v="119510"/>
    <x v="25"/>
    <x v="1"/>
    <x v="1"/>
  </r>
  <r>
    <d v="2020-05-05T00:00:00"/>
    <n v="9.09"/>
    <n v="9.19"/>
    <n v="9"/>
    <n v="9.07"/>
    <n v="9.07"/>
    <n v="54470"/>
    <x v="7"/>
    <x v="1"/>
    <x v="1"/>
  </r>
  <r>
    <d v="2020-05-06T00:00:00"/>
    <n v="9.1"/>
    <n v="9.15"/>
    <n v="8.94"/>
    <n v="9.0399999999999991"/>
    <n v="9.0399999999999991"/>
    <n v="49310"/>
    <x v="8"/>
    <x v="1"/>
    <x v="1"/>
  </r>
  <r>
    <d v="2020-05-07T00:00:00"/>
    <n v="9"/>
    <n v="9"/>
    <n v="8.14"/>
    <n v="8.27"/>
    <n v="8.27"/>
    <n v="645670"/>
    <x v="9"/>
    <x v="1"/>
    <x v="1"/>
  </r>
  <r>
    <d v="2020-05-10T00:00:00"/>
    <n v="8"/>
    <n v="8.16"/>
    <n v="7.69"/>
    <n v="7.9"/>
    <n v="7.9"/>
    <n v="330890"/>
    <x v="26"/>
    <x v="1"/>
    <x v="1"/>
  </r>
  <r>
    <d v="2020-05-11T00:00:00"/>
    <n v="7.9"/>
    <n v="8.11"/>
    <n v="7.6"/>
    <n v="7.73"/>
    <n v="7.73"/>
    <n v="248000"/>
    <x v="27"/>
    <x v="1"/>
    <x v="1"/>
  </r>
  <r>
    <d v="2020-05-12T00:00:00"/>
    <n v="7.95"/>
    <n v="8.2899999999999991"/>
    <n v="7.93"/>
    <n v="8.0399999999999991"/>
    <n v="8.0399999999999991"/>
    <n v="115500"/>
    <x v="12"/>
    <x v="1"/>
    <x v="1"/>
  </r>
  <r>
    <d v="2020-05-13T00:00:00"/>
    <n v="8.1300000000000008"/>
    <n v="8.1300000000000008"/>
    <n v="7.7"/>
    <n v="7.87"/>
    <n v="7.87"/>
    <n v="157650"/>
    <x v="13"/>
    <x v="1"/>
    <x v="1"/>
  </r>
  <r>
    <d v="2020-05-14T00:00:00"/>
    <n v="7.9"/>
    <n v="7.9"/>
    <n v="7.64"/>
    <n v="7.75"/>
    <n v="7.75"/>
    <n v="61210"/>
    <x v="14"/>
    <x v="1"/>
    <x v="1"/>
  </r>
  <r>
    <d v="2020-05-17T00:00:00"/>
    <n v="7.96"/>
    <n v="8"/>
    <n v="7.72"/>
    <n v="7.82"/>
    <n v="7.82"/>
    <n v="27560"/>
    <x v="28"/>
    <x v="1"/>
    <x v="1"/>
  </r>
  <r>
    <d v="2020-05-18T00:00:00"/>
    <n v="7.75"/>
    <n v="7.93"/>
    <n v="7.63"/>
    <n v="7.75"/>
    <n v="7.75"/>
    <n v="36660"/>
    <x v="29"/>
    <x v="1"/>
    <x v="1"/>
  </r>
  <r>
    <d v="2020-05-19T00:00:00"/>
    <n v="7.93"/>
    <n v="7.96"/>
    <n v="7.81"/>
    <n v="7.9"/>
    <n v="7.9"/>
    <n v="23230"/>
    <x v="17"/>
    <x v="1"/>
    <x v="1"/>
  </r>
  <r>
    <d v="2020-05-20T00:00:00"/>
    <n v="7.71"/>
    <n v="7.82"/>
    <n v="7.7"/>
    <n v="7.76"/>
    <n v="7.76"/>
    <n v="21130"/>
    <x v="18"/>
    <x v="1"/>
    <x v="1"/>
  </r>
  <r>
    <d v="2020-05-21T00:00:00"/>
    <n v="7.8"/>
    <n v="7.9"/>
    <n v="7.7"/>
    <n v="7.77"/>
    <n v="7.77"/>
    <n v="66090"/>
    <x v="19"/>
    <x v="1"/>
    <x v="1"/>
  </r>
  <r>
    <d v="2020-05-24T00:00:00"/>
    <n v="7.8"/>
    <n v="7.9"/>
    <n v="7.7"/>
    <n v="7.77"/>
    <n v="7.77"/>
    <n v="66090"/>
    <x v="0"/>
    <x v="1"/>
    <x v="1"/>
  </r>
  <r>
    <d v="2020-05-25T00:00:00"/>
    <n v="7.8"/>
    <n v="7.9"/>
    <n v="7.7"/>
    <n v="7.77"/>
    <n v="7.77"/>
    <n v="66090"/>
    <x v="1"/>
    <x v="1"/>
    <x v="1"/>
  </r>
  <r>
    <d v="2020-05-26T00:00:00"/>
    <n v="7.8"/>
    <n v="7.9"/>
    <n v="7.7"/>
    <n v="7.77"/>
    <n v="7.77"/>
    <n v="66090"/>
    <x v="22"/>
    <x v="1"/>
    <x v="1"/>
  </r>
  <r>
    <d v="2020-05-27T00:00:00"/>
    <n v="7.8"/>
    <n v="7.9"/>
    <n v="7.7"/>
    <n v="7.77"/>
    <n v="7.77"/>
    <n v="66090"/>
    <x v="23"/>
    <x v="1"/>
    <x v="1"/>
  </r>
  <r>
    <d v="2020-05-28T00:00:00"/>
    <n v="7.8"/>
    <n v="7.9"/>
    <n v="7.7"/>
    <n v="7.77"/>
    <n v="7.77"/>
    <n v="66090"/>
    <x v="2"/>
    <x v="1"/>
    <x v="1"/>
  </r>
  <r>
    <d v="2020-05-31T00:00:00"/>
    <n v="7.98"/>
    <n v="8"/>
    <n v="7.8"/>
    <n v="7.96"/>
    <n v="7.96"/>
    <n v="25450"/>
    <x v="30"/>
    <x v="1"/>
    <x v="1"/>
  </r>
  <r>
    <d v="2020-06-01T00:00:00"/>
    <n v="7.96"/>
    <n v="8.5500000000000007"/>
    <n v="7.86"/>
    <n v="8.24"/>
    <n v="8.24"/>
    <n v="229360"/>
    <x v="5"/>
    <x v="2"/>
    <x v="1"/>
  </r>
  <r>
    <d v="2020-06-02T00:00:00"/>
    <n v="8.2899999999999991"/>
    <n v="8.7100000000000009"/>
    <n v="8.2899999999999991"/>
    <n v="8.59"/>
    <n v="8.59"/>
    <n v="268280"/>
    <x v="6"/>
    <x v="2"/>
    <x v="1"/>
  </r>
  <r>
    <d v="2020-06-03T00:00:00"/>
    <n v="8.3699999999999992"/>
    <n v="8.57"/>
    <n v="8.31"/>
    <n v="8.42"/>
    <n v="8.42"/>
    <n v="84780"/>
    <x v="24"/>
    <x v="2"/>
    <x v="1"/>
  </r>
  <r>
    <d v="2020-06-04T00:00:00"/>
    <n v="8.57"/>
    <n v="8.6"/>
    <n v="8.4"/>
    <n v="8.52"/>
    <n v="8.52"/>
    <n v="149830"/>
    <x v="25"/>
    <x v="2"/>
    <x v="1"/>
  </r>
  <r>
    <d v="2020-06-07T00:00:00"/>
    <n v="8.59"/>
    <n v="9.3000000000000007"/>
    <n v="8.56"/>
    <n v="8.94"/>
    <n v="8.94"/>
    <n v="450870"/>
    <x v="9"/>
    <x v="2"/>
    <x v="1"/>
  </r>
  <r>
    <d v="2020-06-08T00:00:00"/>
    <n v="8.8800000000000008"/>
    <n v="9.49"/>
    <n v="8.6"/>
    <n v="9.14"/>
    <n v="9.14"/>
    <n v="828420"/>
    <x v="10"/>
    <x v="2"/>
    <x v="1"/>
  </r>
  <r>
    <d v="2020-06-09T00:00:00"/>
    <n v="9.27"/>
    <n v="9.3699999999999992"/>
    <n v="8.75"/>
    <n v="9.08"/>
    <n v="9.08"/>
    <n v="459800"/>
    <x v="11"/>
    <x v="2"/>
    <x v="1"/>
  </r>
  <r>
    <d v="2020-06-10T00:00:00"/>
    <n v="8.8000000000000007"/>
    <n v="9.24"/>
    <n v="8.76"/>
    <n v="9.0299999999999994"/>
    <n v="9.0299999999999994"/>
    <n v="334590"/>
    <x v="26"/>
    <x v="2"/>
    <x v="1"/>
  </r>
  <r>
    <d v="2020-06-11T00:00:00"/>
    <n v="8.83"/>
    <n v="8.8800000000000008"/>
    <n v="8.6999999999999993"/>
    <n v="8.7899999999999991"/>
    <n v="8.7899999999999991"/>
    <n v="141730"/>
    <x v="27"/>
    <x v="2"/>
    <x v="1"/>
  </r>
  <r>
    <d v="2020-06-14T00:00:00"/>
    <n v="8.8000000000000007"/>
    <n v="8.8000000000000007"/>
    <n v="8.4"/>
    <n v="8.5500000000000007"/>
    <n v="8.5500000000000007"/>
    <n v="415770"/>
    <x v="14"/>
    <x v="2"/>
    <x v="1"/>
  </r>
  <r>
    <d v="2020-06-15T00:00:00"/>
    <n v="8.36"/>
    <n v="8.66"/>
    <n v="8.3000000000000007"/>
    <n v="8.4600000000000009"/>
    <n v="8.4600000000000009"/>
    <n v="188680"/>
    <x v="15"/>
    <x v="2"/>
    <x v="1"/>
  </r>
  <r>
    <d v="2020-06-16T00:00:00"/>
    <n v="8.6999999999999993"/>
    <n v="8.9600000000000009"/>
    <n v="8.56"/>
    <n v="8.81"/>
    <n v="8.81"/>
    <n v="299170"/>
    <x v="16"/>
    <x v="2"/>
    <x v="1"/>
  </r>
  <r>
    <d v="2020-06-17T00:00:00"/>
    <n v="8.89"/>
    <n v="8.89"/>
    <n v="8.5500000000000007"/>
    <n v="8.65"/>
    <n v="8.65"/>
    <n v="197680"/>
    <x v="28"/>
    <x v="2"/>
    <x v="1"/>
  </r>
  <r>
    <d v="2020-06-18T00:00:00"/>
    <n v="8.56"/>
    <n v="8.65"/>
    <n v="8.51"/>
    <n v="8.5500000000000007"/>
    <n v="8.5500000000000007"/>
    <n v="94360"/>
    <x v="29"/>
    <x v="2"/>
    <x v="1"/>
  </r>
  <r>
    <d v="2020-06-21T00:00:00"/>
    <n v="8.5500000000000007"/>
    <n v="8.8000000000000007"/>
    <n v="8.31"/>
    <n v="8.56"/>
    <n v="8.56"/>
    <n v="554160"/>
    <x v="19"/>
    <x v="2"/>
    <x v="1"/>
  </r>
  <r>
    <d v="2020-06-22T00:00:00"/>
    <n v="8.9600000000000009"/>
    <n v="9.06"/>
    <n v="8.56"/>
    <n v="8.83"/>
    <n v="8.83"/>
    <n v="387420"/>
    <x v="20"/>
    <x v="2"/>
    <x v="1"/>
  </r>
  <r>
    <d v="2020-06-23T00:00:00"/>
    <n v="8.75"/>
    <n v="9.1199999999999992"/>
    <n v="8.6"/>
    <n v="8.94"/>
    <n v="8.94"/>
    <n v="697040"/>
    <x v="21"/>
    <x v="2"/>
    <x v="1"/>
  </r>
  <r>
    <d v="2020-06-24T00:00:00"/>
    <n v="9.01"/>
    <n v="9.15"/>
    <n v="8.8000000000000007"/>
    <n v="8.9700000000000006"/>
    <n v="8.9700000000000006"/>
    <n v="422850"/>
    <x v="0"/>
    <x v="2"/>
    <x v="1"/>
  </r>
  <r>
    <d v="2020-06-25T00:00:00"/>
    <n v="8.8000000000000007"/>
    <n v="8.92"/>
    <n v="8.61"/>
    <n v="8.7100000000000009"/>
    <n v="8.7100000000000009"/>
    <n v="265240"/>
    <x v="1"/>
    <x v="2"/>
    <x v="1"/>
  </r>
  <r>
    <d v="2020-06-28T00:00:00"/>
    <n v="8.7899999999999991"/>
    <n v="8.9700000000000006"/>
    <n v="8.6"/>
    <n v="8.7899999999999991"/>
    <n v="8.7899999999999991"/>
    <n v="204950"/>
    <x v="2"/>
    <x v="2"/>
    <x v="1"/>
  </r>
  <r>
    <d v="2020-06-29T00:00:00"/>
    <n v="8.9499999999999993"/>
    <n v="9.77"/>
    <n v="8.9499999999999993"/>
    <n v="9.5500000000000007"/>
    <n v="9.5500000000000007"/>
    <n v="1300000"/>
    <x v="3"/>
    <x v="2"/>
    <x v="1"/>
  </r>
  <r>
    <d v="2020-06-30T00:00:00"/>
    <n v="10.3"/>
    <n v="10.5"/>
    <n v="9.9"/>
    <n v="10.28"/>
    <n v="10.28"/>
    <n v="1170000"/>
    <x v="4"/>
    <x v="2"/>
    <x v="1"/>
  </r>
  <r>
    <d v="2020-07-01T00:00:00"/>
    <n v="10.3"/>
    <n v="10.5"/>
    <n v="9.9"/>
    <n v="10.28"/>
    <n v="10.28"/>
    <n v="1170000"/>
    <x v="5"/>
    <x v="3"/>
    <x v="1"/>
  </r>
  <r>
    <d v="2020-07-02T00:00:00"/>
    <n v="10.3"/>
    <n v="10.5"/>
    <n v="9.9"/>
    <n v="10.28"/>
    <n v="10.28"/>
    <n v="1170000"/>
    <x v="6"/>
    <x v="3"/>
    <x v="1"/>
  </r>
  <r>
    <d v="2020-07-05T00:00:00"/>
    <n v="11.3"/>
    <n v="11.3"/>
    <n v="11.3"/>
    <n v="11.3"/>
    <n v="11.3"/>
    <n v="26730"/>
    <x v="7"/>
    <x v="3"/>
    <x v="1"/>
  </r>
  <r>
    <d v="2020-07-06T00:00:00"/>
    <n v="11.8"/>
    <n v="12.33"/>
    <n v="11.36"/>
    <n v="11.98"/>
    <n v="11.98"/>
    <n v="1340000"/>
    <x v="8"/>
    <x v="3"/>
    <x v="1"/>
  </r>
  <r>
    <d v="2020-07-07T00:00:00"/>
    <n v="11.49"/>
    <n v="11.79"/>
    <n v="10.88"/>
    <n v="11.29"/>
    <n v="11.29"/>
    <n v="397520"/>
    <x v="9"/>
    <x v="3"/>
    <x v="1"/>
  </r>
  <r>
    <d v="2020-07-08T00:00:00"/>
    <n v="11.35"/>
    <n v="12.41"/>
    <n v="11.01"/>
    <n v="12.18"/>
    <n v="12.18"/>
    <n v="1640000"/>
    <x v="10"/>
    <x v="3"/>
    <x v="1"/>
  </r>
  <r>
    <d v="2020-07-09T00:00:00"/>
    <n v="12.18"/>
    <n v="12.41"/>
    <n v="11.06"/>
    <n v="11.73"/>
    <n v="11.73"/>
    <n v="796720"/>
    <x v="11"/>
    <x v="3"/>
    <x v="1"/>
  </r>
  <r>
    <d v="2020-07-12T00:00:00"/>
    <n v="12.2"/>
    <n v="13.16"/>
    <n v="12.2"/>
    <n v="12.82"/>
    <n v="12.82"/>
    <n v="893130"/>
    <x v="12"/>
    <x v="3"/>
    <x v="1"/>
  </r>
  <r>
    <d v="2020-07-13T00:00:00"/>
    <n v="12.93"/>
    <n v="13.3"/>
    <n v="12.2"/>
    <n v="12.75"/>
    <n v="12.75"/>
    <n v="568410"/>
    <x v="13"/>
    <x v="3"/>
    <x v="1"/>
  </r>
  <r>
    <d v="2020-07-14T00:00:00"/>
    <n v="12.57"/>
    <n v="12.78"/>
    <n v="11.8"/>
    <n v="12.11"/>
    <n v="12.11"/>
    <n v="579620"/>
    <x v="14"/>
    <x v="3"/>
    <x v="1"/>
  </r>
  <r>
    <d v="2020-07-15T00:00:00"/>
    <n v="12.1"/>
    <n v="12.11"/>
    <n v="10.9"/>
    <n v="11.29"/>
    <n v="11.29"/>
    <n v="613620"/>
    <x v="15"/>
    <x v="3"/>
    <x v="1"/>
  </r>
  <r>
    <d v="2020-07-16T00:00:00"/>
    <n v="10.85"/>
    <n v="11.35"/>
    <n v="10.210000000000001"/>
    <n v="10.58"/>
    <n v="10.58"/>
    <n v="934510"/>
    <x v="16"/>
    <x v="3"/>
    <x v="1"/>
  </r>
  <r>
    <d v="2020-07-19T00:00:00"/>
    <n v="10.98"/>
    <n v="11.23"/>
    <n v="10.27"/>
    <n v="10.76"/>
    <n v="10.76"/>
    <n v="608330"/>
    <x v="17"/>
    <x v="3"/>
    <x v="1"/>
  </r>
  <r>
    <d v="2020-07-20T00:00:00"/>
    <n v="10.79"/>
    <n v="11.37"/>
    <n v="10.54"/>
    <n v="11.08"/>
    <n v="11.08"/>
    <n v="706690"/>
    <x v="18"/>
    <x v="3"/>
    <x v="1"/>
  </r>
  <r>
    <d v="2020-07-21T00:00:00"/>
    <n v="11.25"/>
    <n v="11.5"/>
    <n v="10.71"/>
    <n v="11.12"/>
    <n v="11.12"/>
    <n v="566940"/>
    <x v="19"/>
    <x v="3"/>
    <x v="1"/>
  </r>
  <r>
    <d v="2020-07-22T00:00:00"/>
    <n v="10.8"/>
    <n v="11.76"/>
    <n v="10.8"/>
    <n v="11.38"/>
    <n v="11.38"/>
    <n v="869040"/>
    <x v="20"/>
    <x v="3"/>
    <x v="1"/>
  </r>
  <r>
    <d v="2020-07-23T00:00:00"/>
    <n v="10.8"/>
    <n v="11.76"/>
    <n v="10.8"/>
    <n v="11.38"/>
    <n v="11.38"/>
    <n v="869040"/>
    <x v="21"/>
    <x v="3"/>
    <x v="1"/>
  </r>
  <r>
    <d v="2020-07-26T00:00:00"/>
    <n v="11.52"/>
    <n v="11.74"/>
    <n v="11.24"/>
    <n v="11.44"/>
    <n v="11.44"/>
    <n v="383930"/>
    <x v="22"/>
    <x v="3"/>
    <x v="1"/>
  </r>
  <r>
    <d v="2020-07-27T00:00:00"/>
    <n v="11.47"/>
    <n v="11.49"/>
    <n v="11.12"/>
    <n v="11.3"/>
    <n v="11.3"/>
    <n v="246270"/>
    <x v="23"/>
    <x v="3"/>
    <x v="1"/>
  </r>
  <r>
    <d v="2020-07-28T00:00:00"/>
    <n v="11.3"/>
    <n v="11.46"/>
    <n v="11.2"/>
    <n v="11.32"/>
    <n v="11.32"/>
    <n v="163260"/>
    <x v="2"/>
    <x v="3"/>
    <x v="1"/>
  </r>
  <r>
    <d v="2020-07-29T00:00:00"/>
    <n v="11.38"/>
    <n v="11.61"/>
    <n v="11.3"/>
    <n v="11.46"/>
    <n v="11.46"/>
    <n v="270170"/>
    <x v="3"/>
    <x v="3"/>
    <x v="1"/>
  </r>
  <r>
    <d v="2020-07-30T00:00:00"/>
    <n v="11.38"/>
    <n v="11.61"/>
    <n v="11.3"/>
    <n v="11.46"/>
    <n v="11.46"/>
    <n v="270170"/>
    <x v="4"/>
    <x v="3"/>
    <x v="1"/>
  </r>
  <r>
    <d v="2020-08-02T00:00:00"/>
    <n v="11.38"/>
    <n v="11.61"/>
    <n v="11.3"/>
    <n v="11.46"/>
    <n v="11.46"/>
    <n v="270170"/>
    <x v="6"/>
    <x v="4"/>
    <x v="1"/>
  </r>
  <r>
    <d v="2020-08-03T00:00:00"/>
    <n v="11.38"/>
    <n v="11.61"/>
    <n v="11.3"/>
    <n v="11.46"/>
    <n v="11.46"/>
    <n v="270170"/>
    <x v="24"/>
    <x v="4"/>
    <x v="1"/>
  </r>
  <r>
    <d v="2020-08-04T00:00:00"/>
    <n v="11.75"/>
    <n v="11.9"/>
    <n v="11.67"/>
    <n v="11.77"/>
    <n v="11.77"/>
    <n v="266730"/>
    <x v="25"/>
    <x v="4"/>
    <x v="1"/>
  </r>
  <r>
    <d v="2020-08-05T00:00:00"/>
    <n v="11.7"/>
    <n v="11.93"/>
    <n v="11.49"/>
    <n v="11.61"/>
    <n v="11.61"/>
    <n v="235230"/>
    <x v="7"/>
    <x v="4"/>
    <x v="1"/>
  </r>
  <r>
    <d v="2020-08-06T00:00:00"/>
    <n v="11.6"/>
    <n v="11.7"/>
    <n v="11.45"/>
    <n v="11.59"/>
    <n v="11.59"/>
    <n v="273440"/>
    <x v="8"/>
    <x v="4"/>
    <x v="1"/>
  </r>
  <r>
    <d v="2020-08-09T00:00:00"/>
    <n v="11.45"/>
    <n v="11.6"/>
    <n v="11.45"/>
    <n v="11.51"/>
    <n v="11.51"/>
    <n v="211260"/>
    <x v="11"/>
    <x v="4"/>
    <x v="1"/>
  </r>
  <r>
    <d v="2020-08-10T00:00:00"/>
    <n v="11.57"/>
    <n v="11.76"/>
    <n v="11.3"/>
    <n v="11.56"/>
    <n v="11.56"/>
    <n v="308090"/>
    <x v="26"/>
    <x v="4"/>
    <x v="1"/>
  </r>
  <r>
    <d v="2020-08-11T00:00:00"/>
    <n v="11.85"/>
    <n v="12.2"/>
    <n v="11.84"/>
    <n v="12.03"/>
    <n v="12.03"/>
    <n v="890410"/>
    <x v="27"/>
    <x v="4"/>
    <x v="1"/>
  </r>
  <r>
    <d v="2020-08-12T00:00:00"/>
    <n v="12.14"/>
    <n v="12.9"/>
    <n v="11.91"/>
    <n v="12.35"/>
    <n v="12.35"/>
    <n v="1150000"/>
    <x v="12"/>
    <x v="4"/>
    <x v="1"/>
  </r>
  <r>
    <d v="2020-08-13T00:00:00"/>
    <n v="12.34"/>
    <n v="12.6"/>
    <n v="12.13"/>
    <n v="12.39"/>
    <n v="12.39"/>
    <n v="405380"/>
    <x v="13"/>
    <x v="4"/>
    <x v="1"/>
  </r>
  <r>
    <d v="2020-08-16T00:00:00"/>
    <n v="12.91"/>
    <n v="12.96"/>
    <n v="12.38"/>
    <n v="12.66"/>
    <n v="12.66"/>
    <n v="545550"/>
    <x v="16"/>
    <x v="4"/>
    <x v="1"/>
  </r>
  <r>
    <d v="2020-08-17T00:00:00"/>
    <n v="12.36"/>
    <n v="12.6"/>
    <n v="11.9"/>
    <n v="12.29"/>
    <n v="12.29"/>
    <n v="364910"/>
    <x v="28"/>
    <x v="4"/>
    <x v="1"/>
  </r>
  <r>
    <d v="2020-08-18T00:00:00"/>
    <n v="12.19"/>
    <n v="12.25"/>
    <n v="11.92"/>
    <n v="12.13"/>
    <n v="12.13"/>
    <n v="277650"/>
    <x v="29"/>
    <x v="4"/>
    <x v="1"/>
  </r>
  <r>
    <d v="2020-08-19T00:00:00"/>
    <n v="12.3"/>
    <n v="12.5"/>
    <n v="12"/>
    <n v="12.25"/>
    <n v="12.25"/>
    <n v="715900"/>
    <x v="17"/>
    <x v="4"/>
    <x v="1"/>
  </r>
  <r>
    <d v="2020-08-20T00:00:00"/>
    <n v="12.3"/>
    <n v="12.5"/>
    <n v="12"/>
    <n v="12.25"/>
    <n v="12.25"/>
    <n v="715900"/>
    <x v="18"/>
    <x v="4"/>
    <x v="1"/>
  </r>
  <r>
    <d v="2020-08-23T00:00:00"/>
    <n v="12.33"/>
    <n v="12.45"/>
    <n v="12.26"/>
    <n v="12.37"/>
    <n v="12.37"/>
    <n v="261930"/>
    <x v="21"/>
    <x v="4"/>
    <x v="1"/>
  </r>
  <r>
    <d v="2020-08-24T00:00:00"/>
    <n v="12.55"/>
    <n v="12.87"/>
    <n v="12.21"/>
    <n v="12.54"/>
    <n v="12.54"/>
    <n v="699510"/>
    <x v="0"/>
    <x v="4"/>
    <x v="1"/>
  </r>
  <r>
    <d v="2020-08-25T00:00:00"/>
    <n v="12.54"/>
    <n v="12.54"/>
    <n v="12.16"/>
    <n v="12.32"/>
    <n v="12.32"/>
    <n v="298720"/>
    <x v="1"/>
    <x v="4"/>
    <x v="1"/>
  </r>
  <r>
    <d v="2020-08-26T00:00:00"/>
    <n v="12.22"/>
    <n v="12.49"/>
    <n v="12.1"/>
    <n v="12.25"/>
    <n v="12.25"/>
    <n v="261390"/>
    <x v="22"/>
    <x v="4"/>
    <x v="1"/>
  </r>
  <r>
    <d v="2020-08-27T00:00:00"/>
    <n v="12.21"/>
    <n v="12.4"/>
    <n v="12.02"/>
    <n v="12.19"/>
    <n v="12.19"/>
    <n v="328680"/>
    <x v="23"/>
    <x v="4"/>
    <x v="1"/>
  </r>
  <r>
    <d v="2020-08-30T00:00:00"/>
    <n v="12.4"/>
    <n v="12.89"/>
    <n v="12.27"/>
    <n v="12.64"/>
    <n v="12.64"/>
    <n v="811630"/>
    <x v="4"/>
    <x v="4"/>
    <x v="1"/>
  </r>
  <r>
    <d v="2020-08-31T00:00:00"/>
    <n v="12.89"/>
    <n v="13.15"/>
    <n v="12.44"/>
    <n v="12.81"/>
    <n v="12.81"/>
    <n v="816800"/>
    <x v="30"/>
    <x v="4"/>
    <x v="1"/>
  </r>
  <r>
    <d v="2020-09-01T00:00:00"/>
    <n v="12.51"/>
    <n v="12.74"/>
    <n v="12.16"/>
    <n v="12.37"/>
    <n v="12.37"/>
    <n v="279510"/>
    <x v="5"/>
    <x v="5"/>
    <x v="1"/>
  </r>
  <r>
    <d v="2020-09-02T00:00:00"/>
    <n v="12.3"/>
    <n v="12.65"/>
    <n v="12.06"/>
    <n v="12.4"/>
    <n v="12.4"/>
    <n v="290760"/>
    <x v="6"/>
    <x v="5"/>
    <x v="1"/>
  </r>
  <r>
    <d v="2020-09-03T00:00:00"/>
    <n v="12.4"/>
    <n v="12.46"/>
    <n v="12.15"/>
    <n v="12.32"/>
    <n v="12.32"/>
    <n v="196240"/>
    <x v="24"/>
    <x v="5"/>
    <x v="1"/>
  </r>
  <r>
    <d v="2020-09-06T00:00:00"/>
    <n v="12.11"/>
    <n v="12.12"/>
    <n v="11.95"/>
    <n v="12.03"/>
    <n v="12.03"/>
    <n v="255100"/>
    <x v="8"/>
    <x v="5"/>
    <x v="1"/>
  </r>
  <r>
    <d v="2020-09-07T00:00:00"/>
    <n v="12.12"/>
    <n v="12.29"/>
    <n v="11.8"/>
    <n v="11.97"/>
    <n v="11.97"/>
    <n v="148210"/>
    <x v="9"/>
    <x v="5"/>
    <x v="1"/>
  </r>
  <r>
    <d v="2020-09-08T00:00:00"/>
    <n v="11.85"/>
    <n v="11.86"/>
    <n v="11"/>
    <n v="11.21"/>
    <n v="11.21"/>
    <n v="251390"/>
    <x v="10"/>
    <x v="5"/>
    <x v="1"/>
  </r>
  <r>
    <d v="2020-09-09T00:00:00"/>
    <n v="10.9"/>
    <n v="11.31"/>
    <n v="10.85"/>
    <n v="11.02"/>
    <n v="11.02"/>
    <n v="229100"/>
    <x v="11"/>
    <x v="5"/>
    <x v="1"/>
  </r>
  <r>
    <d v="2020-09-10T00:00:00"/>
    <n v="11.1"/>
    <n v="11.6"/>
    <n v="11.1"/>
    <n v="11.38"/>
    <n v="11.38"/>
    <n v="207360"/>
    <x v="26"/>
    <x v="5"/>
    <x v="1"/>
  </r>
  <r>
    <d v="2020-09-13T00:00:00"/>
    <n v="11.44"/>
    <n v="11.5"/>
    <n v="11.11"/>
    <n v="11.33"/>
    <n v="11.33"/>
    <n v="190110"/>
    <x v="13"/>
    <x v="5"/>
    <x v="1"/>
  </r>
  <r>
    <d v="2020-09-14T00:00:00"/>
    <n v="11.31"/>
    <n v="11.57"/>
    <n v="11.16"/>
    <n v="11.37"/>
    <n v="11.37"/>
    <n v="167510"/>
    <x v="14"/>
    <x v="5"/>
    <x v="1"/>
  </r>
  <r>
    <d v="2020-09-15T00:00:00"/>
    <n v="11.05"/>
    <n v="11.41"/>
    <n v="11.05"/>
    <n v="11.25"/>
    <n v="11.25"/>
    <n v="257140"/>
    <x v="15"/>
    <x v="5"/>
    <x v="1"/>
  </r>
  <r>
    <d v="2020-09-16T00:00:00"/>
    <n v="11.24"/>
    <n v="11.36"/>
    <n v="11.11"/>
    <n v="11.22"/>
    <n v="11.22"/>
    <n v="124350"/>
    <x v="16"/>
    <x v="5"/>
    <x v="1"/>
  </r>
  <r>
    <d v="2020-09-17T00:00:00"/>
    <n v="11.37"/>
    <n v="11.74"/>
    <n v="11.15"/>
    <n v="11.53"/>
    <n v="11.53"/>
    <n v="626470"/>
    <x v="28"/>
    <x v="5"/>
    <x v="1"/>
  </r>
  <r>
    <d v="2020-09-20T00:00:00"/>
    <n v="11.88"/>
    <n v="11.99"/>
    <n v="11.56"/>
    <n v="11.74"/>
    <n v="11.74"/>
    <n v="201250"/>
    <x v="18"/>
    <x v="5"/>
    <x v="1"/>
  </r>
  <r>
    <d v="2020-09-21T00:00:00"/>
    <n v="11.58"/>
    <n v="11.84"/>
    <n v="10.98"/>
    <n v="11.26"/>
    <n v="11.26"/>
    <n v="447690"/>
    <x v="19"/>
    <x v="5"/>
    <x v="1"/>
  </r>
  <r>
    <d v="2020-09-22T00:00:00"/>
    <n v="11.02"/>
    <n v="11.98"/>
    <n v="10.95"/>
    <n v="11.65"/>
    <n v="11.65"/>
    <n v="513370"/>
    <x v="20"/>
    <x v="5"/>
    <x v="1"/>
  </r>
  <r>
    <d v="2020-09-23T00:00:00"/>
    <n v="12.27"/>
    <n v="12.85"/>
    <n v="12.05"/>
    <n v="12.42"/>
    <n v="12.42"/>
    <n v="1060000"/>
    <x v="21"/>
    <x v="5"/>
    <x v="1"/>
  </r>
  <r>
    <d v="2020-09-24T00:00:00"/>
    <n v="12.38"/>
    <n v="12.68"/>
    <n v="12.02"/>
    <n v="12.31"/>
    <n v="12.31"/>
    <n v="462500"/>
    <x v="0"/>
    <x v="5"/>
    <x v="1"/>
  </r>
  <r>
    <d v="2020-09-27T00:00:00"/>
    <n v="12.49"/>
    <n v="12.55"/>
    <n v="12.15"/>
    <n v="12.35"/>
    <n v="12.35"/>
    <n v="322960"/>
    <x v="23"/>
    <x v="5"/>
    <x v="1"/>
  </r>
  <r>
    <d v="2020-09-28T00:00:00"/>
    <n v="12.39"/>
    <n v="12.4"/>
    <n v="12.01"/>
    <n v="12.18"/>
    <n v="12.18"/>
    <n v="258120"/>
    <x v="2"/>
    <x v="5"/>
    <x v="1"/>
  </r>
  <r>
    <d v="2020-09-29T00:00:00"/>
    <n v="12.1"/>
    <n v="12.2"/>
    <n v="11.81"/>
    <n v="11.99"/>
    <n v="11.99"/>
    <n v="162030"/>
    <x v="3"/>
    <x v="5"/>
    <x v="1"/>
  </r>
  <r>
    <d v="2020-09-30T00:00:00"/>
    <n v="11.99"/>
    <n v="12.19"/>
    <n v="11.86"/>
    <n v="12.03"/>
    <n v="12.03"/>
    <n v="192490"/>
    <x v="4"/>
    <x v="5"/>
    <x v="1"/>
  </r>
  <r>
    <d v="2020-10-01T00:00:00"/>
    <n v="12.25"/>
    <n v="12.56"/>
    <n v="12.02"/>
    <n v="12.29"/>
    <n v="12.29"/>
    <n v="355840"/>
    <x v="5"/>
    <x v="6"/>
    <x v="1"/>
  </r>
  <r>
    <d v="2020-10-04T00:00:00"/>
    <n v="12.58"/>
    <n v="13.37"/>
    <n v="12.45"/>
    <n v="12.98"/>
    <n v="12.98"/>
    <n v="1500000"/>
    <x v="25"/>
    <x v="6"/>
    <x v="1"/>
  </r>
  <r>
    <d v="2020-10-05T00:00:00"/>
    <n v="13.2"/>
    <n v="13.25"/>
    <n v="12.75"/>
    <n v="12.98"/>
    <n v="12.98"/>
    <n v="724200"/>
    <x v="7"/>
    <x v="6"/>
    <x v="1"/>
  </r>
  <r>
    <d v="2020-10-06T00:00:00"/>
    <n v="13.01"/>
    <n v="13.47"/>
    <n v="13"/>
    <n v="13.26"/>
    <n v="13.26"/>
    <n v="786710"/>
    <x v="8"/>
    <x v="6"/>
    <x v="1"/>
  </r>
  <r>
    <d v="2020-10-07T00:00:00"/>
    <n v="13.17"/>
    <n v="13.4"/>
    <n v="12.8"/>
    <n v="13.07"/>
    <n v="13.07"/>
    <n v="448140"/>
    <x v="9"/>
    <x v="6"/>
    <x v="1"/>
  </r>
  <r>
    <d v="2020-10-08T00:00:00"/>
    <n v="13.17"/>
    <n v="13.4"/>
    <n v="12.8"/>
    <n v="13.07"/>
    <n v="13.07"/>
    <n v="448140"/>
    <x v="10"/>
    <x v="6"/>
    <x v="1"/>
  </r>
  <r>
    <d v="2020-10-11T00:00:00"/>
    <n v="13"/>
    <n v="13"/>
    <n v="12.2"/>
    <n v="12.4"/>
    <n v="12.4"/>
    <n v="484810"/>
    <x v="27"/>
    <x v="6"/>
    <x v="1"/>
  </r>
  <r>
    <d v="2020-10-12T00:00:00"/>
    <n v="12.24"/>
    <n v="12.65"/>
    <n v="11.95"/>
    <n v="12.26"/>
    <n v="12.26"/>
    <n v="507430"/>
    <x v="12"/>
    <x v="6"/>
    <x v="1"/>
  </r>
  <r>
    <d v="2020-10-13T00:00:00"/>
    <n v="12.36"/>
    <n v="12.36"/>
    <n v="11.81"/>
    <n v="11.95"/>
    <n v="11.95"/>
    <n v="276150"/>
    <x v="13"/>
    <x v="6"/>
    <x v="1"/>
  </r>
  <r>
    <d v="2020-10-14T00:00:00"/>
    <n v="11.86"/>
    <n v="12.2"/>
    <n v="11.86"/>
    <n v="12.04"/>
    <n v="12.04"/>
    <n v="134280"/>
    <x v="14"/>
    <x v="6"/>
    <x v="1"/>
  </r>
  <r>
    <d v="2020-10-15T00:00:00"/>
    <n v="12.17"/>
    <n v="12.24"/>
    <n v="11.8"/>
    <n v="11.93"/>
    <n v="11.93"/>
    <n v="285490"/>
    <x v="15"/>
    <x v="6"/>
    <x v="1"/>
  </r>
  <r>
    <d v="2020-10-18T00:00:00"/>
    <n v="12.08"/>
    <n v="12.1"/>
    <n v="11.58"/>
    <n v="11.7"/>
    <n v="11.7"/>
    <n v="208830"/>
    <x v="29"/>
    <x v="6"/>
    <x v="1"/>
  </r>
  <r>
    <d v="2020-10-19T00:00:00"/>
    <n v="11.89"/>
    <n v="11.9"/>
    <n v="11.51"/>
    <n v="11.67"/>
    <n v="11.67"/>
    <n v="103090"/>
    <x v="17"/>
    <x v="6"/>
    <x v="1"/>
  </r>
  <r>
    <d v="2020-10-20T00:00:00"/>
    <n v="11.67"/>
    <n v="11.8"/>
    <n v="11.5"/>
    <n v="11.65"/>
    <n v="11.65"/>
    <n v="154180"/>
    <x v="18"/>
    <x v="6"/>
    <x v="1"/>
  </r>
  <r>
    <d v="2020-10-21T00:00:00"/>
    <n v="11.65"/>
    <n v="11.74"/>
    <n v="11.05"/>
    <n v="11.38"/>
    <n v="11.38"/>
    <n v="307900"/>
    <x v="19"/>
    <x v="6"/>
    <x v="1"/>
  </r>
  <r>
    <d v="2020-10-22T00:00:00"/>
    <n v="11.28"/>
    <n v="11.39"/>
    <n v="10.35"/>
    <n v="10.79"/>
    <n v="10.79"/>
    <n v="469800"/>
    <x v="20"/>
    <x v="6"/>
    <x v="1"/>
  </r>
  <r>
    <d v="2020-10-25T00:00:00"/>
    <n v="10.5"/>
    <n v="10.86"/>
    <n v="10.47"/>
    <n v="10.61"/>
    <n v="10.61"/>
    <n v="91620"/>
    <x v="1"/>
    <x v="6"/>
    <x v="1"/>
  </r>
  <r>
    <d v="2020-10-26T00:00:00"/>
    <n v="10.7"/>
    <n v="11.09"/>
    <n v="10.53"/>
    <n v="10.71"/>
    <n v="10.71"/>
    <n v="99530"/>
    <x v="22"/>
    <x v="6"/>
    <x v="1"/>
  </r>
  <r>
    <d v="2020-10-27T00:00:00"/>
    <n v="10.9"/>
    <n v="11.17"/>
    <n v="10.9"/>
    <n v="11.03"/>
    <n v="11.03"/>
    <n v="60160"/>
    <x v="23"/>
    <x v="6"/>
    <x v="1"/>
  </r>
  <r>
    <d v="2020-10-28T00:00:00"/>
    <n v="11.06"/>
    <n v="11.23"/>
    <n v="10.81"/>
    <n v="10.98"/>
    <n v="10.98"/>
    <n v="67810"/>
    <x v="2"/>
    <x v="6"/>
    <x v="1"/>
  </r>
  <r>
    <d v="2020-10-29T00:00:00"/>
    <n v="11.06"/>
    <n v="11.23"/>
    <n v="10.81"/>
    <n v="10.98"/>
    <n v="10.98"/>
    <n v="67810"/>
    <x v="3"/>
    <x v="6"/>
    <x v="1"/>
  </r>
  <r>
    <d v="2020-11-01T00:00:00"/>
    <n v="10.9"/>
    <n v="11.1"/>
    <n v="10.8"/>
    <n v="10.95"/>
    <n v="10.95"/>
    <n v="136860"/>
    <x v="5"/>
    <x v="7"/>
    <x v="1"/>
  </r>
  <r>
    <d v="2020-11-02T00:00:00"/>
    <n v="11"/>
    <n v="11.09"/>
    <n v="10.46"/>
    <n v="10.64"/>
    <n v="10.64"/>
    <n v="208760"/>
    <x v="6"/>
    <x v="7"/>
    <x v="1"/>
  </r>
  <r>
    <d v="2020-11-03T00:00:00"/>
    <n v="10.52"/>
    <n v="10.87"/>
    <n v="10.51"/>
    <n v="10.61"/>
    <n v="10.61"/>
    <n v="40630"/>
    <x v="24"/>
    <x v="7"/>
    <x v="1"/>
  </r>
  <r>
    <d v="2020-11-04T00:00:00"/>
    <n v="10.67"/>
    <n v="11"/>
    <n v="10.6"/>
    <n v="10.79"/>
    <n v="10.79"/>
    <n v="56070"/>
    <x v="25"/>
    <x v="7"/>
    <x v="1"/>
  </r>
  <r>
    <d v="2020-11-05T00:00:00"/>
    <n v="10.96"/>
    <n v="10.97"/>
    <n v="10.53"/>
    <n v="10.71"/>
    <n v="10.71"/>
    <n v="83770"/>
    <x v="7"/>
    <x v="7"/>
    <x v="1"/>
  </r>
  <r>
    <d v="2020-11-08T00:00:00"/>
    <n v="10.51"/>
    <n v="11"/>
    <n v="10.51"/>
    <n v="10.9"/>
    <n v="10.9"/>
    <n v="45050"/>
    <x v="10"/>
    <x v="7"/>
    <x v="1"/>
  </r>
  <r>
    <d v="2020-11-09T00:00:00"/>
    <n v="10.98"/>
    <n v="11.65"/>
    <n v="10.98"/>
    <n v="11.33"/>
    <n v="11.33"/>
    <n v="337080"/>
    <x v="11"/>
    <x v="7"/>
    <x v="1"/>
  </r>
  <r>
    <d v="2020-11-10T00:00:00"/>
    <n v="11.69"/>
    <n v="11.75"/>
    <n v="11.32"/>
    <n v="11.6"/>
    <n v="11.6"/>
    <n v="251330"/>
    <x v="26"/>
    <x v="7"/>
    <x v="1"/>
  </r>
  <r>
    <d v="2020-11-11T00:00:00"/>
    <n v="11.6"/>
    <n v="11.64"/>
    <n v="11.34"/>
    <n v="11.54"/>
    <n v="11.54"/>
    <n v="113950"/>
    <x v="27"/>
    <x v="7"/>
    <x v="1"/>
  </r>
  <r>
    <d v="2020-11-12T00:00:00"/>
    <n v="11.67"/>
    <n v="11.9"/>
    <n v="11.39"/>
    <n v="11.69"/>
    <n v="11.69"/>
    <n v="223730"/>
    <x v="12"/>
    <x v="7"/>
    <x v="1"/>
  </r>
  <r>
    <d v="2020-11-15T00:00:00"/>
    <n v="11.6"/>
    <n v="11.69"/>
    <n v="11.45"/>
    <n v="11.51"/>
    <n v="11.51"/>
    <n v="121450"/>
    <x v="15"/>
    <x v="7"/>
    <x v="1"/>
  </r>
  <r>
    <d v="2020-11-16T00:00:00"/>
    <n v="11.45"/>
    <n v="11.6"/>
    <n v="11.3"/>
    <n v="11.4"/>
    <n v="11.4"/>
    <n v="189970"/>
    <x v="16"/>
    <x v="7"/>
    <x v="1"/>
  </r>
  <r>
    <d v="2020-11-17T00:00:00"/>
    <n v="11.45"/>
    <n v="11.78"/>
    <n v="11.45"/>
    <n v="11.58"/>
    <n v="11.58"/>
    <n v="182630"/>
    <x v="28"/>
    <x v="7"/>
    <x v="1"/>
  </r>
  <r>
    <d v="2020-11-18T00:00:00"/>
    <n v="11.67"/>
    <n v="11.75"/>
    <n v="11.5"/>
    <n v="11.6"/>
    <n v="11.6"/>
    <n v="151950"/>
    <x v="29"/>
    <x v="7"/>
    <x v="1"/>
  </r>
  <r>
    <d v="2020-11-19T00:00:00"/>
    <n v="11.55"/>
    <n v="11.95"/>
    <n v="11.51"/>
    <n v="11.71"/>
    <n v="11.71"/>
    <n v="262140"/>
    <x v="17"/>
    <x v="7"/>
    <x v="1"/>
  </r>
  <r>
    <d v="2020-11-22T00:00:00"/>
    <n v="11.82"/>
    <n v="12"/>
    <n v="11.56"/>
    <n v="11.7"/>
    <n v="11.7"/>
    <n v="114600"/>
    <x v="20"/>
    <x v="7"/>
    <x v="1"/>
  </r>
  <r>
    <d v="2020-11-23T00:00:00"/>
    <n v="11.71"/>
    <n v="11.95"/>
    <n v="11.62"/>
    <n v="11.78"/>
    <n v="11.78"/>
    <n v="206200"/>
    <x v="21"/>
    <x v="7"/>
    <x v="1"/>
  </r>
  <r>
    <d v="2020-11-24T00:00:00"/>
    <n v="11.7"/>
    <n v="11.89"/>
    <n v="11.6"/>
    <n v="11.66"/>
    <n v="11.66"/>
    <n v="107850"/>
    <x v="0"/>
    <x v="7"/>
    <x v="1"/>
  </r>
  <r>
    <d v="2020-11-25T00:00:00"/>
    <n v="11.8"/>
    <n v="11.8"/>
    <n v="11.4"/>
    <n v="11.57"/>
    <n v="11.57"/>
    <n v="111320"/>
    <x v="1"/>
    <x v="7"/>
    <x v="1"/>
  </r>
  <r>
    <d v="2020-11-26T00:00:00"/>
    <n v="11.55"/>
    <n v="11.67"/>
    <n v="11.25"/>
    <n v="11.5"/>
    <n v="11.5"/>
    <n v="99820"/>
    <x v="22"/>
    <x v="7"/>
    <x v="1"/>
  </r>
  <r>
    <d v="2020-11-29T00:00:00"/>
    <n v="11.69"/>
    <n v="11.77"/>
    <n v="11.6"/>
    <n v="11.66"/>
    <n v="11.66"/>
    <n v="68160"/>
    <x v="3"/>
    <x v="7"/>
    <x v="1"/>
  </r>
  <r>
    <d v="2020-11-30T00:00:00"/>
    <n v="11.78"/>
    <n v="11.78"/>
    <n v="11.52"/>
    <n v="11.58"/>
    <n v="11.58"/>
    <n v="88490"/>
    <x v="4"/>
    <x v="7"/>
    <x v="1"/>
  </r>
  <r>
    <d v="2020-12-01T00:00:00"/>
    <n v="11.69"/>
    <n v="11.9"/>
    <n v="11.53"/>
    <n v="11.7"/>
    <n v="11.7"/>
    <n v="186260"/>
    <x v="5"/>
    <x v="8"/>
    <x v="1"/>
  </r>
  <r>
    <d v="2020-12-02T00:00:00"/>
    <n v="11.6"/>
    <n v="11.86"/>
    <n v="11.55"/>
    <n v="11.7"/>
    <n v="11.7"/>
    <n v="148400"/>
    <x v="6"/>
    <x v="8"/>
    <x v="1"/>
  </r>
  <r>
    <d v="2020-12-03T00:00:00"/>
    <n v="11.7"/>
    <n v="11.84"/>
    <n v="11.59"/>
    <n v="11.69"/>
    <n v="11.69"/>
    <n v="112460"/>
    <x v="24"/>
    <x v="8"/>
    <x v="1"/>
  </r>
  <r>
    <d v="2020-12-06T00:00:00"/>
    <n v="11.79"/>
    <n v="12.3"/>
    <n v="11.62"/>
    <n v="12.02"/>
    <n v="12.02"/>
    <n v="652690"/>
    <x v="8"/>
    <x v="8"/>
    <x v="1"/>
  </r>
  <r>
    <d v="2020-12-07T00:00:00"/>
    <n v="12.24"/>
    <n v="12.82"/>
    <n v="12.11"/>
    <n v="12.54"/>
    <n v="12.54"/>
    <n v="1580000"/>
    <x v="9"/>
    <x v="8"/>
    <x v="1"/>
  </r>
  <r>
    <d v="2020-12-08T00:00:00"/>
    <n v="12.75"/>
    <n v="12.87"/>
    <n v="12.36"/>
    <n v="12.6"/>
    <n v="12.6"/>
    <n v="626560"/>
    <x v="10"/>
    <x v="8"/>
    <x v="1"/>
  </r>
  <r>
    <d v="2020-12-09T00:00:00"/>
    <n v="12.47"/>
    <n v="12.53"/>
    <n v="11.96"/>
    <n v="12.26"/>
    <n v="12.26"/>
    <n v="408240"/>
    <x v="11"/>
    <x v="8"/>
    <x v="1"/>
  </r>
  <r>
    <d v="2020-12-10T00:00:00"/>
    <n v="12.01"/>
    <n v="12.1"/>
    <n v="11.79"/>
    <n v="11.88"/>
    <n v="11.88"/>
    <n v="238550"/>
    <x v="26"/>
    <x v="8"/>
    <x v="1"/>
  </r>
  <r>
    <d v="2020-12-13T00:00:00"/>
    <n v="11.97"/>
    <n v="12.2"/>
    <n v="11.81"/>
    <n v="11.97"/>
    <n v="11.97"/>
    <n v="107870"/>
    <x v="13"/>
    <x v="8"/>
    <x v="1"/>
  </r>
  <r>
    <d v="2020-12-14T00:00:00"/>
    <n v="12.15"/>
    <n v="12.49"/>
    <n v="11.95"/>
    <n v="12.21"/>
    <n v="12.21"/>
    <n v="213630"/>
    <x v="14"/>
    <x v="8"/>
    <x v="1"/>
  </r>
  <r>
    <d v="2020-12-15T00:00:00"/>
    <n v="12.17"/>
    <n v="12.4"/>
    <n v="12"/>
    <n v="12.18"/>
    <n v="12.18"/>
    <n v="189200"/>
    <x v="15"/>
    <x v="8"/>
    <x v="1"/>
  </r>
  <r>
    <d v="2020-12-16T00:00:00"/>
    <n v="12.3"/>
    <n v="12.3"/>
    <n v="11.66"/>
    <n v="11.92"/>
    <n v="11.92"/>
    <n v="111120"/>
    <x v="16"/>
    <x v="8"/>
    <x v="1"/>
  </r>
  <r>
    <d v="2020-12-17T00:00:00"/>
    <n v="11.99"/>
    <n v="12.02"/>
    <n v="11.73"/>
    <n v="11.87"/>
    <n v="11.87"/>
    <n v="82210"/>
    <x v="28"/>
    <x v="8"/>
    <x v="1"/>
  </r>
  <r>
    <d v="2020-12-20T00:00:00"/>
    <n v="11.75"/>
    <n v="12.25"/>
    <n v="11.75"/>
    <n v="12.13"/>
    <n v="12.13"/>
    <n v="152530"/>
    <x v="18"/>
    <x v="8"/>
    <x v="1"/>
  </r>
  <r>
    <d v="2020-12-21T00:00:00"/>
    <n v="11.92"/>
    <n v="11.92"/>
    <n v="10.92"/>
    <n v="11.12"/>
    <n v="11.12"/>
    <n v="235890"/>
    <x v="19"/>
    <x v="8"/>
    <x v="1"/>
  </r>
  <r>
    <d v="2020-12-22T00:00:00"/>
    <n v="10.92"/>
    <n v="11.11"/>
    <n v="10.46"/>
    <n v="10.97"/>
    <n v="10.97"/>
    <n v="75920"/>
    <x v="20"/>
    <x v="8"/>
    <x v="1"/>
  </r>
  <r>
    <d v="2020-12-23T00:00:00"/>
    <n v="10.97"/>
    <n v="11.33"/>
    <n v="10.97"/>
    <n v="11.17"/>
    <n v="11.17"/>
    <n v="59740"/>
    <x v="21"/>
    <x v="8"/>
    <x v="1"/>
  </r>
  <r>
    <d v="2020-12-24T00:00:00"/>
    <n v="11.24"/>
    <n v="11.65"/>
    <n v="11.15"/>
    <n v="11.38"/>
    <n v="11.38"/>
    <n v="299730"/>
    <x v="0"/>
    <x v="8"/>
    <x v="1"/>
  </r>
  <r>
    <d v="2020-12-27T00:00:00"/>
    <n v="11.17"/>
    <n v="11.34"/>
    <n v="10.86"/>
    <n v="11.07"/>
    <n v="11.07"/>
    <n v="207380"/>
    <x v="23"/>
    <x v="8"/>
    <x v="1"/>
  </r>
  <r>
    <d v="2020-12-28T00:00:00"/>
    <n v="11.38"/>
    <n v="11.38"/>
    <n v="11"/>
    <n v="11.07"/>
    <n v="11.07"/>
    <n v="96790"/>
    <x v="2"/>
    <x v="8"/>
    <x v="1"/>
  </r>
  <r>
    <d v="2020-12-29T00:00:00"/>
    <n v="11.2"/>
    <n v="11.29"/>
    <n v="11"/>
    <n v="11.18"/>
    <n v="11.18"/>
    <n v="75450"/>
    <x v="3"/>
    <x v="8"/>
    <x v="1"/>
  </r>
  <r>
    <d v="2020-12-30T00:00:00"/>
    <n v="11.35"/>
    <n v="11.49"/>
    <n v="11.25"/>
    <n v="11.38"/>
    <n v="11.38"/>
    <n v="156350"/>
    <x v="4"/>
    <x v="8"/>
    <x v="1"/>
  </r>
  <r>
    <d v="2020-12-31T00:00:00"/>
    <n v="11.4"/>
    <n v="11.4"/>
    <n v="11.26"/>
    <n v="11.33"/>
    <n v="11.33"/>
    <n v="46100"/>
    <x v="30"/>
    <x v="8"/>
    <x v="1"/>
  </r>
  <r>
    <d v="2021-01-03T00:00:00"/>
    <n v="11.31"/>
    <n v="11.6"/>
    <n v="11.2"/>
    <n v="11.43"/>
    <n v="11.43"/>
    <n v="52850"/>
    <x v="24"/>
    <x v="9"/>
    <x v="2"/>
  </r>
  <r>
    <d v="2021-01-04T00:00:00"/>
    <n v="11.36"/>
    <n v="11.4"/>
    <n v="11.15"/>
    <n v="11.28"/>
    <n v="11.28"/>
    <n v="101640"/>
    <x v="25"/>
    <x v="9"/>
    <x v="2"/>
  </r>
  <r>
    <d v="2021-01-05T00:00:00"/>
    <n v="11.35"/>
    <n v="11.69"/>
    <n v="11.3"/>
    <n v="11.58"/>
    <n v="11.58"/>
    <n v="180580"/>
    <x v="7"/>
    <x v="9"/>
    <x v="2"/>
  </r>
  <r>
    <d v="2021-01-06T00:00:00"/>
    <n v="11.75"/>
    <n v="12.11"/>
    <n v="11.68"/>
    <n v="11.9"/>
    <n v="11.9"/>
    <n v="318350"/>
    <x v="8"/>
    <x v="9"/>
    <x v="2"/>
  </r>
  <r>
    <d v="2021-01-07T00:00:00"/>
    <n v="11.75"/>
    <n v="12.11"/>
    <n v="11.68"/>
    <n v="11.9"/>
    <n v="11.9"/>
    <n v="318350"/>
    <x v="9"/>
    <x v="9"/>
    <x v="2"/>
  </r>
  <r>
    <d v="2021-01-10T00:00:00"/>
    <n v="12.02"/>
    <n v="12.97"/>
    <n v="11.9"/>
    <n v="12.64"/>
    <n v="12.64"/>
    <n v="1050000"/>
    <x v="26"/>
    <x v="9"/>
    <x v="2"/>
  </r>
  <r>
    <d v="2021-01-11T00:00:00"/>
    <n v="12.8"/>
    <n v="12.99"/>
    <n v="12.66"/>
    <n v="12.8"/>
    <n v="12.8"/>
    <n v="292660"/>
    <x v="27"/>
    <x v="9"/>
    <x v="2"/>
  </r>
  <r>
    <d v="2021-01-12T00:00:00"/>
    <n v="12.84"/>
    <n v="13.47"/>
    <n v="12.59"/>
    <n v="13.2"/>
    <n v="13.2"/>
    <n v="1040000"/>
    <x v="12"/>
    <x v="9"/>
    <x v="2"/>
  </r>
  <r>
    <d v="2021-01-13T00:00:00"/>
    <n v="13"/>
    <n v="13.1"/>
    <n v="12.52"/>
    <n v="12.82"/>
    <n v="12.82"/>
    <n v="939370"/>
    <x v="13"/>
    <x v="9"/>
    <x v="2"/>
  </r>
  <r>
    <d v="2021-01-14T00:00:00"/>
    <n v="12.85"/>
    <n v="14"/>
    <n v="12.85"/>
    <n v="13.75"/>
    <n v="13.75"/>
    <n v="1300000"/>
    <x v="14"/>
    <x v="9"/>
    <x v="2"/>
  </r>
  <r>
    <d v="2021-01-17T00:00:00"/>
    <n v="14"/>
    <n v="14.6"/>
    <n v="13.6"/>
    <n v="14.06"/>
    <n v="14.06"/>
    <n v="563750"/>
    <x v="28"/>
    <x v="9"/>
    <x v="2"/>
  </r>
  <r>
    <d v="2021-01-18T00:00:00"/>
    <n v="13.8"/>
    <n v="14.15"/>
    <n v="13.32"/>
    <n v="13.62"/>
    <n v="13.62"/>
    <n v="283560"/>
    <x v="29"/>
    <x v="9"/>
    <x v="2"/>
  </r>
  <r>
    <d v="2021-01-19T00:00:00"/>
    <n v="13.5"/>
    <n v="14.3"/>
    <n v="13.5"/>
    <n v="13.98"/>
    <n v="13.98"/>
    <n v="649890"/>
    <x v="17"/>
    <x v="9"/>
    <x v="2"/>
  </r>
  <r>
    <d v="2021-01-20T00:00:00"/>
    <n v="14.14"/>
    <n v="14.22"/>
    <n v="13.85"/>
    <n v="14.03"/>
    <n v="14.03"/>
    <n v="185810"/>
    <x v="18"/>
    <x v="9"/>
    <x v="2"/>
  </r>
  <r>
    <d v="2021-01-21T00:00:00"/>
    <n v="14.19"/>
    <n v="14.19"/>
    <n v="13.6"/>
    <n v="13.81"/>
    <n v="13.81"/>
    <n v="154530"/>
    <x v="19"/>
    <x v="9"/>
    <x v="2"/>
  </r>
  <r>
    <d v="2021-01-24T00:00:00"/>
    <n v="13.7"/>
    <n v="14.1"/>
    <n v="13.7"/>
    <n v="13.88"/>
    <n v="13.88"/>
    <n v="206740"/>
    <x v="0"/>
    <x v="9"/>
    <x v="2"/>
  </r>
  <r>
    <d v="2021-01-25T00:00:00"/>
    <n v="13.75"/>
    <n v="14"/>
    <n v="13.66"/>
    <n v="13.79"/>
    <n v="13.79"/>
    <n v="195330"/>
    <x v="1"/>
    <x v="9"/>
    <x v="2"/>
  </r>
  <r>
    <d v="2021-01-26T00:00:00"/>
    <n v="13.78"/>
    <n v="14.2"/>
    <n v="13.7"/>
    <n v="13.94"/>
    <n v="13.94"/>
    <n v="379010"/>
    <x v="22"/>
    <x v="9"/>
    <x v="2"/>
  </r>
  <r>
    <d v="2021-01-27T00:00:00"/>
    <n v="14.02"/>
    <n v="14.35"/>
    <n v="13.87"/>
    <n v="14.09"/>
    <n v="14.09"/>
    <n v="291860"/>
    <x v="23"/>
    <x v="9"/>
    <x v="2"/>
  </r>
  <r>
    <d v="2021-01-28T00:00:00"/>
    <n v="14.02"/>
    <n v="14.35"/>
    <n v="13.87"/>
    <n v="14.09"/>
    <n v="14.09"/>
    <n v="291860"/>
    <x v="2"/>
    <x v="9"/>
    <x v="2"/>
  </r>
  <r>
    <d v="2021-01-31T00:00:00"/>
    <n v="13.59"/>
    <n v="14.19"/>
    <n v="13.59"/>
    <n v="13.98"/>
    <n v="13.98"/>
    <n v="152110"/>
    <x v="30"/>
    <x v="9"/>
    <x v="2"/>
  </r>
  <r>
    <d v="2021-02-01T00:00:00"/>
    <n v="14.15"/>
    <n v="14.2"/>
    <n v="13.71"/>
    <n v="13.98"/>
    <n v="13.98"/>
    <n v="226660"/>
    <x v="5"/>
    <x v="10"/>
    <x v="2"/>
  </r>
  <r>
    <d v="2021-02-02T00:00:00"/>
    <n v="13.91"/>
    <n v="13.94"/>
    <n v="13.75"/>
    <n v="13.81"/>
    <n v="13.81"/>
    <n v="137250"/>
    <x v="6"/>
    <x v="10"/>
    <x v="2"/>
  </r>
  <r>
    <d v="2021-02-03T00:00:00"/>
    <n v="13.93"/>
    <n v="13.93"/>
    <n v="13.5"/>
    <n v="13.71"/>
    <n v="13.71"/>
    <n v="180790"/>
    <x v="24"/>
    <x v="10"/>
    <x v="2"/>
  </r>
  <r>
    <d v="2021-02-04T00:00:00"/>
    <n v="13.41"/>
    <n v="13.65"/>
    <n v="13.05"/>
    <n v="13.29"/>
    <n v="13.29"/>
    <n v="321260"/>
    <x v="25"/>
    <x v="10"/>
    <x v="2"/>
  </r>
  <r>
    <d v="2021-02-07T00:00:00"/>
    <n v="13.63"/>
    <n v="13.63"/>
    <n v="13.11"/>
    <n v="13.3"/>
    <n v="13.3"/>
    <n v="177960"/>
    <x v="9"/>
    <x v="10"/>
    <x v="2"/>
  </r>
  <r>
    <d v="2021-02-08T00:00:00"/>
    <n v="13.4"/>
    <n v="13.45"/>
    <n v="12.9"/>
    <n v="13.13"/>
    <n v="13.13"/>
    <n v="100680"/>
    <x v="10"/>
    <x v="10"/>
    <x v="2"/>
  </r>
  <r>
    <d v="2021-02-09T00:00:00"/>
    <n v="13.18"/>
    <n v="13.2"/>
    <n v="13"/>
    <n v="13.04"/>
    <n v="13.04"/>
    <n v="59560"/>
    <x v="11"/>
    <x v="10"/>
    <x v="2"/>
  </r>
  <r>
    <d v="2021-02-10T00:00:00"/>
    <n v="13.18"/>
    <n v="13.43"/>
    <n v="13.01"/>
    <n v="13.24"/>
    <n v="13.24"/>
    <n v="89210"/>
    <x v="26"/>
    <x v="10"/>
    <x v="2"/>
  </r>
  <r>
    <d v="2021-02-11T00:00:00"/>
    <n v="13.1"/>
    <n v="13.5"/>
    <n v="13.08"/>
    <n v="13.38"/>
    <n v="13.38"/>
    <n v="127920"/>
    <x v="27"/>
    <x v="10"/>
    <x v="2"/>
  </r>
  <r>
    <d v="2021-02-14T00:00:00"/>
    <n v="13.38"/>
    <n v="13.82"/>
    <n v="13.15"/>
    <n v="13.61"/>
    <n v="13.61"/>
    <n v="264660"/>
    <x v="14"/>
    <x v="10"/>
    <x v="2"/>
  </r>
  <r>
    <d v="2021-02-15T00:00:00"/>
    <n v="13.59"/>
    <n v="13.59"/>
    <n v="13.01"/>
    <n v="13.18"/>
    <n v="13.18"/>
    <n v="41750"/>
    <x v="15"/>
    <x v="10"/>
    <x v="2"/>
  </r>
  <r>
    <d v="2021-02-16T00:00:00"/>
    <n v="13.06"/>
    <n v="13.3"/>
    <n v="13.05"/>
    <n v="13.15"/>
    <n v="13.15"/>
    <n v="49820"/>
    <x v="16"/>
    <x v="10"/>
    <x v="2"/>
  </r>
  <r>
    <d v="2021-02-17T00:00:00"/>
    <n v="13.47"/>
    <n v="13.47"/>
    <n v="12.82"/>
    <n v="13.06"/>
    <n v="13.06"/>
    <n v="73360"/>
    <x v="28"/>
    <x v="10"/>
    <x v="2"/>
  </r>
  <r>
    <d v="2021-02-18T00:00:00"/>
    <n v="13"/>
    <n v="13.18"/>
    <n v="12.81"/>
    <n v="12.91"/>
    <n v="12.91"/>
    <n v="58220"/>
    <x v="29"/>
    <x v="10"/>
    <x v="2"/>
  </r>
  <r>
    <d v="2021-02-21T00:00:00"/>
    <n v="13"/>
    <n v="14.2"/>
    <n v="12.76"/>
    <n v="13.92"/>
    <n v="13.92"/>
    <n v="743130"/>
    <x v="19"/>
    <x v="10"/>
    <x v="2"/>
  </r>
  <r>
    <d v="2021-02-22T00:00:00"/>
    <n v="14.2"/>
    <n v="14.2"/>
    <n v="13.8"/>
    <n v="13.97"/>
    <n v="13.97"/>
    <n v="206860"/>
    <x v="20"/>
    <x v="10"/>
    <x v="2"/>
  </r>
  <r>
    <d v="2021-02-23T00:00:00"/>
    <n v="13.81"/>
    <n v="13.89"/>
    <n v="13.6"/>
    <n v="13.67"/>
    <n v="13.67"/>
    <n v="58740"/>
    <x v="21"/>
    <x v="10"/>
    <x v="2"/>
  </r>
  <r>
    <d v="2021-02-24T00:00:00"/>
    <n v="13.62"/>
    <n v="13.78"/>
    <n v="13.41"/>
    <n v="13.55"/>
    <n v="13.55"/>
    <n v="213760"/>
    <x v="0"/>
    <x v="10"/>
    <x v="2"/>
  </r>
  <r>
    <d v="2021-02-25T00:00:00"/>
    <n v="13.78"/>
    <n v="14.3"/>
    <n v="13.61"/>
    <n v="13.98"/>
    <n v="13.98"/>
    <n v="475240"/>
    <x v="1"/>
    <x v="10"/>
    <x v="2"/>
  </r>
  <r>
    <d v="2021-02-28T00:00:00"/>
    <n v="13.98"/>
    <n v="14.02"/>
    <n v="13.25"/>
    <n v="13.69"/>
    <n v="13.69"/>
    <n v="245070"/>
    <x v="2"/>
    <x v="10"/>
    <x v="2"/>
  </r>
  <r>
    <d v="2021-03-01T00:00:00"/>
    <n v="13.5"/>
    <n v="13.89"/>
    <n v="13.48"/>
    <n v="13.65"/>
    <n v="13.65"/>
    <n v="105250"/>
    <x v="5"/>
    <x v="11"/>
    <x v="2"/>
  </r>
  <r>
    <d v="2021-03-02T00:00:00"/>
    <n v="13.66"/>
    <n v="13.9"/>
    <n v="13.56"/>
    <n v="13.71"/>
    <n v="13.71"/>
    <n v="113320"/>
    <x v="6"/>
    <x v="11"/>
    <x v="2"/>
  </r>
  <r>
    <d v="2021-03-03T00:00:00"/>
    <n v="13.69"/>
    <n v="13.69"/>
    <n v="12.83"/>
    <n v="13.17"/>
    <n v="13.17"/>
    <n v="27780"/>
    <x v="24"/>
    <x v="11"/>
    <x v="2"/>
  </r>
  <r>
    <d v="2021-03-04T00:00:00"/>
    <n v="13.12"/>
    <n v="13.7"/>
    <n v="13.1"/>
    <n v="13.5"/>
    <n v="13.5"/>
    <n v="38570"/>
    <x v="25"/>
    <x v="11"/>
    <x v="2"/>
  </r>
  <r>
    <d v="2021-03-07T00:00:00"/>
    <n v="13.6"/>
    <n v="14"/>
    <n v="13.23"/>
    <n v="13.61"/>
    <n v="13.61"/>
    <n v="103860"/>
    <x v="9"/>
    <x v="11"/>
    <x v="2"/>
  </r>
  <r>
    <d v="2021-03-08T00:00:00"/>
    <n v="13.58"/>
    <n v="13.69"/>
    <n v="13.05"/>
    <n v="13.26"/>
    <n v="13.26"/>
    <n v="61990"/>
    <x v="10"/>
    <x v="11"/>
    <x v="2"/>
  </r>
  <r>
    <d v="2021-03-09T00:00:00"/>
    <n v="13.2"/>
    <n v="13.38"/>
    <n v="13"/>
    <n v="13.17"/>
    <n v="13.17"/>
    <n v="41070"/>
    <x v="11"/>
    <x v="11"/>
    <x v="2"/>
  </r>
  <r>
    <d v="2021-03-10T00:00:00"/>
    <n v="13.08"/>
    <n v="13.43"/>
    <n v="12.95"/>
    <n v="13.07"/>
    <n v="13.07"/>
    <n v="107450"/>
    <x v="26"/>
    <x v="11"/>
    <x v="2"/>
  </r>
  <r>
    <d v="2021-03-11T00:00:00"/>
    <n v="13.27"/>
    <n v="13.28"/>
    <n v="13"/>
    <n v="13.07"/>
    <n v="13.07"/>
    <n v="43180"/>
    <x v="27"/>
    <x v="11"/>
    <x v="2"/>
  </r>
  <r>
    <d v="2021-03-14T00:00:00"/>
    <n v="13.1"/>
    <n v="13.45"/>
    <n v="13.09"/>
    <n v="13.26"/>
    <n v="13.26"/>
    <n v="43470"/>
    <x v="14"/>
    <x v="11"/>
    <x v="2"/>
  </r>
  <r>
    <d v="2021-03-15T00:00:00"/>
    <n v="13.45"/>
    <n v="13.5"/>
    <n v="12.6"/>
    <n v="12.92"/>
    <n v="12.92"/>
    <n v="103460"/>
    <x v="15"/>
    <x v="11"/>
    <x v="2"/>
  </r>
  <r>
    <d v="2021-03-16T00:00:00"/>
    <n v="12.79"/>
    <n v="12.92"/>
    <n v="12.62"/>
    <n v="12.77"/>
    <n v="12.77"/>
    <n v="33790"/>
    <x v="16"/>
    <x v="11"/>
    <x v="2"/>
  </r>
  <r>
    <d v="2021-03-17T00:00:00"/>
    <n v="12.8"/>
    <n v="12.81"/>
    <n v="12.62"/>
    <n v="12.73"/>
    <n v="12.73"/>
    <n v="37480"/>
    <x v="28"/>
    <x v="11"/>
    <x v="2"/>
  </r>
  <r>
    <d v="2021-03-18T00:00:00"/>
    <n v="12.61"/>
    <n v="12.77"/>
    <n v="12.5"/>
    <n v="12.58"/>
    <n v="12.58"/>
    <n v="19870"/>
    <x v="29"/>
    <x v="11"/>
    <x v="2"/>
  </r>
  <r>
    <d v="2021-03-21T00:00:00"/>
    <n v="12.7"/>
    <n v="12.94"/>
    <n v="11.6"/>
    <n v="12.22"/>
    <n v="12.22"/>
    <n v="119730"/>
    <x v="19"/>
    <x v="11"/>
    <x v="2"/>
  </r>
  <r>
    <d v="2021-03-22T00:00:00"/>
    <n v="11.7"/>
    <n v="11.8"/>
    <n v="11"/>
    <n v="11.23"/>
    <n v="11.23"/>
    <n v="107950"/>
    <x v="20"/>
    <x v="11"/>
    <x v="2"/>
  </r>
  <r>
    <d v="2021-03-23T00:00:00"/>
    <n v="11.25"/>
    <n v="11.5"/>
    <n v="10.56"/>
    <n v="11.01"/>
    <n v="11.01"/>
    <n v="90690"/>
    <x v="21"/>
    <x v="11"/>
    <x v="2"/>
  </r>
  <r>
    <d v="2021-03-24T00:00:00"/>
    <n v="11.77"/>
    <n v="11.87"/>
    <n v="11.65"/>
    <n v="11.75"/>
    <n v="11.75"/>
    <n v="47240"/>
    <x v="0"/>
    <x v="11"/>
    <x v="2"/>
  </r>
  <r>
    <d v="2021-03-25T00:00:00"/>
    <n v="11.78"/>
    <n v="12.24"/>
    <n v="11.45"/>
    <n v="11.86"/>
    <n v="11.86"/>
    <n v="77830"/>
    <x v="1"/>
    <x v="11"/>
    <x v="2"/>
  </r>
  <r>
    <d v="2021-03-28T00:00:00"/>
    <n v="12"/>
    <n v="12.01"/>
    <n v="11.55"/>
    <n v="11.84"/>
    <n v="11.84"/>
    <n v="38830"/>
    <x v="2"/>
    <x v="11"/>
    <x v="2"/>
  </r>
  <r>
    <d v="2021-03-29T00:00:00"/>
    <n v="12.2"/>
    <n v="12.2"/>
    <n v="11.6"/>
    <n v="11.82"/>
    <n v="11.82"/>
    <n v="59920"/>
    <x v="3"/>
    <x v="11"/>
    <x v="2"/>
  </r>
  <r>
    <d v="2021-03-30T00:00:00"/>
    <n v="11.73"/>
    <n v="12.09"/>
    <n v="11.72"/>
    <n v="11.83"/>
    <n v="11.83"/>
    <n v="35270"/>
    <x v="4"/>
    <x v="11"/>
    <x v="2"/>
  </r>
  <r>
    <d v="2021-03-31T00:00:00"/>
    <n v="11.7"/>
    <n v="11.9"/>
    <n v="11.5"/>
    <n v="11.64"/>
    <n v="11.64"/>
    <n v="41330"/>
    <x v="30"/>
    <x v="11"/>
    <x v="2"/>
  </r>
  <r>
    <d v="2021-04-01T00:00:00"/>
    <n v="11.66"/>
    <n v="12.1"/>
    <n v="11.61"/>
    <n v="11.99"/>
    <n v="11.99"/>
    <n v="36960"/>
    <x v="5"/>
    <x v="0"/>
    <x v="2"/>
  </r>
  <r>
    <d v="2021-04-04T00:00:00"/>
    <n v="12.33"/>
    <n v="12.35"/>
    <n v="11.86"/>
    <n v="11.99"/>
    <n v="11.99"/>
    <n v="66400"/>
    <x v="25"/>
    <x v="0"/>
    <x v="2"/>
  </r>
  <r>
    <d v="2021-04-05T00:00:00"/>
    <n v="12"/>
    <n v="12"/>
    <n v="10.9"/>
    <n v="11.19"/>
    <n v="11.19"/>
    <n v="151700"/>
    <x v="7"/>
    <x v="0"/>
    <x v="2"/>
  </r>
  <r>
    <d v="2021-04-06T00:00:00"/>
    <n v="11"/>
    <n v="11.38"/>
    <n v="10.55"/>
    <n v="10.83"/>
    <n v="10.83"/>
    <n v="92230"/>
    <x v="8"/>
    <x v="0"/>
    <x v="2"/>
  </r>
  <r>
    <d v="2021-04-07T00:00:00"/>
    <n v="10.65"/>
    <n v="11.28"/>
    <n v="10.65"/>
    <n v="10.94"/>
    <n v="10.94"/>
    <n v="29830"/>
    <x v="9"/>
    <x v="0"/>
    <x v="2"/>
  </r>
  <r>
    <d v="2021-04-08T00:00:00"/>
    <n v="11"/>
    <n v="11.4"/>
    <n v="10.95"/>
    <n v="11.18"/>
    <n v="11.18"/>
    <n v="16020"/>
    <x v="10"/>
    <x v="0"/>
    <x v="2"/>
  </r>
  <r>
    <d v="2021-04-11T00:00:00"/>
    <n v="11.12"/>
    <n v="11.64"/>
    <n v="11.1"/>
    <n v="11.32"/>
    <n v="11.32"/>
    <n v="22370"/>
    <x v="27"/>
    <x v="0"/>
    <x v="2"/>
  </r>
  <r>
    <d v="2021-04-12T00:00:00"/>
    <n v="11.64"/>
    <n v="11.7"/>
    <n v="11.27"/>
    <n v="11.48"/>
    <n v="11.48"/>
    <n v="98880"/>
    <x v="12"/>
    <x v="0"/>
    <x v="2"/>
  </r>
  <r>
    <d v="2021-04-13T00:00:00"/>
    <n v="11.54"/>
    <n v="11.69"/>
    <n v="11.17"/>
    <n v="11.4"/>
    <n v="11.4"/>
    <n v="76060"/>
    <x v="13"/>
    <x v="0"/>
    <x v="2"/>
  </r>
  <r>
    <d v="2021-04-14T00:00:00"/>
    <n v="11.28"/>
    <n v="12.2"/>
    <n v="11.22"/>
    <n v="11.77"/>
    <n v="11.77"/>
    <n v="202210"/>
    <x v="14"/>
    <x v="0"/>
    <x v="2"/>
  </r>
  <r>
    <d v="2021-04-15T00:00:00"/>
    <n v="11.89"/>
    <n v="12"/>
    <n v="11.57"/>
    <n v="11.88"/>
    <n v="11.88"/>
    <n v="82760"/>
    <x v="15"/>
    <x v="0"/>
    <x v="2"/>
  </r>
  <r>
    <d v="2021-04-18T00:00:00"/>
    <n v="11.88"/>
    <n v="11.88"/>
    <n v="11.6"/>
    <n v="11.72"/>
    <n v="11.72"/>
    <n v="17160"/>
    <x v="29"/>
    <x v="0"/>
    <x v="2"/>
  </r>
  <r>
    <d v="2021-04-19T00:00:00"/>
    <n v="11.7"/>
    <n v="11.85"/>
    <n v="11.7"/>
    <n v="11.72"/>
    <n v="11.72"/>
    <n v="6890"/>
    <x v="17"/>
    <x v="0"/>
    <x v="2"/>
  </r>
  <r>
    <d v="2021-04-20T00:00:00"/>
    <n v="11.87"/>
    <n v="12.19"/>
    <n v="11.8"/>
    <n v="11.99"/>
    <n v="11.99"/>
    <n v="72900"/>
    <x v="18"/>
    <x v="0"/>
    <x v="2"/>
  </r>
  <r>
    <d v="2021-04-21T00:00:00"/>
    <n v="12.18"/>
    <n v="12.2"/>
    <n v="11.8"/>
    <n v="11.95"/>
    <n v="11.95"/>
    <n v="69370"/>
    <x v="19"/>
    <x v="0"/>
    <x v="2"/>
  </r>
  <r>
    <d v="2021-04-22T00:00:00"/>
    <n v="12.15"/>
    <n v="12.15"/>
    <n v="11.9"/>
    <n v="11.99"/>
    <n v="11.99"/>
    <n v="50920"/>
    <x v="20"/>
    <x v="0"/>
    <x v="2"/>
  </r>
  <r>
    <d v="2021-04-25T00:00:00"/>
    <n v="12"/>
    <n v="12.84"/>
    <n v="12"/>
    <n v="12.58"/>
    <n v="12.58"/>
    <n v="171430"/>
    <x v="1"/>
    <x v="0"/>
    <x v="2"/>
  </r>
  <r>
    <d v="2021-04-26T00:00:00"/>
    <n v="12.53"/>
    <n v="13.14"/>
    <n v="12.3"/>
    <n v="12.89"/>
    <n v="12.89"/>
    <n v="211120"/>
    <x v="22"/>
    <x v="0"/>
    <x v="2"/>
  </r>
  <r>
    <d v="2021-04-27T00:00:00"/>
    <n v="13"/>
    <n v="13.72"/>
    <n v="13"/>
    <n v="13.51"/>
    <n v="13.51"/>
    <n v="319200"/>
    <x v="23"/>
    <x v="0"/>
    <x v="2"/>
  </r>
  <r>
    <d v="2021-04-28T00:00:00"/>
    <n v="13.44"/>
    <n v="13.66"/>
    <n v="13.06"/>
    <n v="13.27"/>
    <n v="13.27"/>
    <n v="31770"/>
    <x v="2"/>
    <x v="0"/>
    <x v="2"/>
  </r>
  <r>
    <d v="2021-04-29T00:00:00"/>
    <n v="13.44"/>
    <n v="13.66"/>
    <n v="13.06"/>
    <n v="13.27"/>
    <n v="13.27"/>
    <n v="31770"/>
    <x v="3"/>
    <x v="0"/>
    <x v="2"/>
  </r>
  <r>
    <d v="2021-05-02T00:00:00"/>
    <n v="13.44"/>
    <n v="13.66"/>
    <n v="13.06"/>
    <n v="13.27"/>
    <n v="13.27"/>
    <n v="31770"/>
    <x v="6"/>
    <x v="1"/>
    <x v="2"/>
  </r>
  <r>
    <d v="2021-05-03T00:00:00"/>
    <n v="13.44"/>
    <n v="13.66"/>
    <n v="13.06"/>
    <n v="13.27"/>
    <n v="13.27"/>
    <n v="31770"/>
    <x v="24"/>
    <x v="1"/>
    <x v="2"/>
  </r>
  <r>
    <d v="2021-05-04T00:00:00"/>
    <n v="13.8"/>
    <n v="13.8"/>
    <n v="13.26"/>
    <n v="13.45"/>
    <n v="13.45"/>
    <n v="27330"/>
    <x v="25"/>
    <x v="1"/>
    <x v="2"/>
  </r>
  <r>
    <d v="2021-05-05T00:00:00"/>
    <n v="13.47"/>
    <n v="13.49"/>
    <n v="13.26"/>
    <n v="13.45"/>
    <n v="13.45"/>
    <n v="30600"/>
    <x v="7"/>
    <x v="1"/>
    <x v="2"/>
  </r>
  <r>
    <d v="2021-05-06T00:00:00"/>
    <n v="13.37"/>
    <n v="13.4"/>
    <n v="13.25"/>
    <n v="13.32"/>
    <n v="13.32"/>
    <n v="72530"/>
    <x v="8"/>
    <x v="1"/>
    <x v="2"/>
  </r>
  <r>
    <d v="2021-05-09T00:00:00"/>
    <n v="13.68"/>
    <n v="14.2"/>
    <n v="13.5"/>
    <n v="13.98"/>
    <n v="13.98"/>
    <n v="642790"/>
    <x v="11"/>
    <x v="1"/>
    <x v="2"/>
  </r>
  <r>
    <d v="2021-05-10T00:00:00"/>
    <n v="14.24"/>
    <n v="15.37"/>
    <n v="14.07"/>
    <n v="14.9"/>
    <n v="14.9"/>
    <n v="808640"/>
    <x v="26"/>
    <x v="1"/>
    <x v="2"/>
  </r>
  <r>
    <d v="2021-05-11T00:00:00"/>
    <n v="16.39"/>
    <n v="17.36"/>
    <n v="16"/>
    <n v="16.600000000000001"/>
    <n v="16.600000000000001"/>
    <n v="1480000"/>
    <x v="27"/>
    <x v="1"/>
    <x v="2"/>
  </r>
  <r>
    <d v="2021-05-12T00:00:00"/>
    <n v="16.39"/>
    <n v="17.36"/>
    <n v="16"/>
    <n v="16.600000000000001"/>
    <n v="16.600000000000001"/>
    <n v="1480000"/>
    <x v="12"/>
    <x v="1"/>
    <x v="2"/>
  </r>
  <r>
    <d v="2021-05-13T00:00:00"/>
    <n v="16.39"/>
    <n v="17.36"/>
    <n v="16"/>
    <n v="16.600000000000001"/>
    <n v="16.600000000000001"/>
    <n v="1480000"/>
    <x v="13"/>
    <x v="1"/>
    <x v="2"/>
  </r>
  <r>
    <d v="2021-05-16T00:00:00"/>
    <n v="16.39"/>
    <n v="17.36"/>
    <n v="16"/>
    <n v="16.600000000000001"/>
    <n v="16.600000000000001"/>
    <n v="1480000"/>
    <x v="16"/>
    <x v="1"/>
    <x v="2"/>
  </r>
  <r>
    <d v="2021-05-17T00:00:00"/>
    <n v="16.93"/>
    <n v="17.170000000000002"/>
    <n v="15.81"/>
    <n v="16.329999999999998"/>
    <n v="16.329999999999998"/>
    <n v="712040"/>
    <x v="28"/>
    <x v="1"/>
    <x v="2"/>
  </r>
  <r>
    <d v="2021-05-18T00:00:00"/>
    <n v="16.39"/>
    <n v="17.95"/>
    <n v="16.25"/>
    <n v="17.23"/>
    <n v="17.23"/>
    <n v="1270000"/>
    <x v="29"/>
    <x v="1"/>
    <x v="2"/>
  </r>
  <r>
    <d v="2021-05-19T00:00:00"/>
    <n v="17.489999999999998"/>
    <n v="17.95"/>
    <n v="16.54"/>
    <n v="17.260000000000002"/>
    <n v="17.260000000000002"/>
    <n v="836370"/>
    <x v="17"/>
    <x v="1"/>
    <x v="2"/>
  </r>
  <r>
    <d v="2021-05-20T00:00:00"/>
    <n v="16.7"/>
    <n v="17.350000000000001"/>
    <n v="16.350000000000001"/>
    <n v="16.829999999999998"/>
    <n v="16.829999999999998"/>
    <n v="328260"/>
    <x v="18"/>
    <x v="1"/>
    <x v="2"/>
  </r>
  <r>
    <d v="2021-05-23T00:00:00"/>
    <n v="16.88"/>
    <n v="17.18"/>
    <n v="16.22"/>
    <n v="16.600000000000001"/>
    <n v="16.600000000000001"/>
    <n v="463350"/>
    <x v="21"/>
    <x v="1"/>
    <x v="2"/>
  </r>
  <r>
    <d v="2021-05-24T00:00:00"/>
    <n v="16.25"/>
    <n v="16.64"/>
    <n v="15.45"/>
    <n v="15.91"/>
    <n v="15.91"/>
    <n v="415650"/>
    <x v="0"/>
    <x v="1"/>
    <x v="2"/>
  </r>
  <r>
    <d v="2021-05-25T00:00:00"/>
    <n v="15.9"/>
    <n v="16.18"/>
    <n v="15.05"/>
    <n v="15.63"/>
    <n v="15.63"/>
    <n v="265590"/>
    <x v="1"/>
    <x v="1"/>
    <x v="2"/>
  </r>
  <r>
    <d v="2021-05-26T00:00:00"/>
    <n v="15.7"/>
    <n v="16.5"/>
    <n v="15.7"/>
    <n v="16.11"/>
    <n v="16.11"/>
    <n v="182000"/>
    <x v="22"/>
    <x v="1"/>
    <x v="2"/>
  </r>
  <r>
    <d v="2021-05-27T00:00:00"/>
    <n v="16.190000000000001"/>
    <n v="16.489999999999998"/>
    <n v="15.5"/>
    <n v="16.07"/>
    <n v="16.07"/>
    <n v="358420"/>
    <x v="23"/>
    <x v="1"/>
    <x v="2"/>
  </r>
  <r>
    <d v="2021-05-30T00:00:00"/>
    <n v="15.63"/>
    <n v="16.2"/>
    <n v="15.63"/>
    <n v="15.85"/>
    <n v="15.85"/>
    <n v="118490"/>
    <x v="4"/>
    <x v="1"/>
    <x v="2"/>
  </r>
  <r>
    <d v="2021-05-31T00:00:00"/>
    <n v="16"/>
    <n v="16.16"/>
    <n v="15.57"/>
    <n v="15.81"/>
    <n v="15.81"/>
    <n v="184460"/>
    <x v="30"/>
    <x v="1"/>
    <x v="2"/>
  </r>
  <r>
    <d v="2021-06-01T00:00:00"/>
    <n v="15.62"/>
    <n v="16.7"/>
    <n v="15.52"/>
    <n v="16.190000000000001"/>
    <n v="16.190000000000001"/>
    <n v="519790"/>
    <x v="5"/>
    <x v="2"/>
    <x v="2"/>
  </r>
  <r>
    <d v="2021-06-02T00:00:00"/>
    <n v="16.440000000000001"/>
    <n v="16.649999999999999"/>
    <n v="15.95"/>
    <n v="16.34"/>
    <n v="16.34"/>
    <n v="292460"/>
    <x v="6"/>
    <x v="2"/>
    <x v="2"/>
  </r>
  <r>
    <d v="2021-06-03T00:00:00"/>
    <n v="15.9"/>
    <n v="16.260000000000002"/>
    <n v="15.64"/>
    <n v="15.84"/>
    <n v="15.84"/>
    <n v="98530"/>
    <x v="24"/>
    <x v="2"/>
    <x v="2"/>
  </r>
  <r>
    <d v="2021-06-06T00:00:00"/>
    <n v="15.98"/>
    <n v="16.100000000000001"/>
    <n v="15.65"/>
    <n v="15.93"/>
    <n v="15.93"/>
    <n v="80430"/>
    <x v="8"/>
    <x v="2"/>
    <x v="2"/>
  </r>
  <r>
    <d v="2021-06-07T00:00:00"/>
    <n v="16.18"/>
    <n v="16.420000000000002"/>
    <n v="15.75"/>
    <n v="16.04"/>
    <n v="16.04"/>
    <n v="179240"/>
    <x v="9"/>
    <x v="2"/>
    <x v="2"/>
  </r>
  <r>
    <d v="2021-06-08T00:00:00"/>
    <n v="15.9"/>
    <n v="15.9"/>
    <n v="15.25"/>
    <n v="15.53"/>
    <n v="15.53"/>
    <n v="176160"/>
    <x v="10"/>
    <x v="2"/>
    <x v="2"/>
  </r>
  <r>
    <d v="2021-06-09T00:00:00"/>
    <n v="15.35"/>
    <n v="15.8"/>
    <n v="15.35"/>
    <n v="15.59"/>
    <n v="15.59"/>
    <n v="157460"/>
    <x v="11"/>
    <x v="2"/>
    <x v="2"/>
  </r>
  <r>
    <d v="2021-06-10T00:00:00"/>
    <n v="15.8"/>
    <n v="16"/>
    <n v="15.52"/>
    <n v="15.76"/>
    <n v="15.76"/>
    <n v="88900"/>
    <x v="26"/>
    <x v="2"/>
    <x v="2"/>
  </r>
  <r>
    <d v="2021-06-13T00:00:00"/>
    <n v="16.170000000000002"/>
    <n v="16.3"/>
    <n v="15.7"/>
    <n v="15.92"/>
    <n v="15.92"/>
    <n v="108920"/>
    <x v="13"/>
    <x v="2"/>
    <x v="2"/>
  </r>
  <r>
    <d v="2021-06-14T00:00:00"/>
    <n v="15.57"/>
    <n v="16.260000000000002"/>
    <n v="15.56"/>
    <n v="16.010000000000002"/>
    <n v="16.010000000000002"/>
    <n v="213480"/>
    <x v="14"/>
    <x v="2"/>
    <x v="2"/>
  </r>
  <r>
    <d v="2021-06-15T00:00:00"/>
    <n v="16.010000000000002"/>
    <n v="16.149999999999999"/>
    <n v="15.6"/>
    <n v="15.88"/>
    <n v="15.88"/>
    <n v="81310"/>
    <x v="15"/>
    <x v="2"/>
    <x v="2"/>
  </r>
  <r>
    <d v="2021-06-16T00:00:00"/>
    <n v="16.14"/>
    <n v="17.46"/>
    <n v="15.82"/>
    <n v="16.97"/>
    <n v="16.97"/>
    <n v="1020000"/>
    <x v="16"/>
    <x v="2"/>
    <x v="2"/>
  </r>
  <r>
    <d v="2021-06-17T00:00:00"/>
    <n v="17.309999999999999"/>
    <n v="17.600000000000001"/>
    <n v="16.75"/>
    <n v="17.28"/>
    <n v="17.28"/>
    <n v="421670"/>
    <x v="28"/>
    <x v="2"/>
    <x v="2"/>
  </r>
  <r>
    <d v="2021-06-20T00:00:00"/>
    <n v="16.809999999999999"/>
    <n v="17.7"/>
    <n v="16.8"/>
    <n v="17.28"/>
    <n v="17.28"/>
    <n v="352800"/>
    <x v="18"/>
    <x v="2"/>
    <x v="2"/>
  </r>
  <r>
    <d v="2021-06-21T00:00:00"/>
    <n v="17.11"/>
    <n v="17.5"/>
    <n v="16.510000000000002"/>
    <n v="17.079999999999998"/>
    <n v="17.079999999999998"/>
    <n v="221900"/>
    <x v="19"/>
    <x v="2"/>
    <x v="2"/>
  </r>
  <r>
    <d v="2021-06-22T00:00:00"/>
    <n v="17"/>
    <n v="17.170000000000002"/>
    <n v="16.600000000000001"/>
    <n v="16.809999999999999"/>
    <n v="16.809999999999999"/>
    <n v="262940"/>
    <x v="20"/>
    <x v="2"/>
    <x v="2"/>
  </r>
  <r>
    <d v="2021-06-23T00:00:00"/>
    <n v="17.8"/>
    <n v="18.45"/>
    <n v="17.489999999999998"/>
    <n v="17.98"/>
    <n v="17.98"/>
    <n v="968230"/>
    <x v="21"/>
    <x v="2"/>
    <x v="2"/>
  </r>
  <r>
    <d v="2021-06-24T00:00:00"/>
    <n v="17.850000000000001"/>
    <n v="17.850000000000001"/>
    <n v="17.25"/>
    <n v="17.46"/>
    <n v="17.46"/>
    <n v="330020"/>
    <x v="0"/>
    <x v="2"/>
    <x v="2"/>
  </r>
  <r>
    <d v="2021-06-27T00:00:00"/>
    <n v="17.73"/>
    <n v="17.96"/>
    <n v="17.43"/>
    <n v="17.64"/>
    <n v="17.64"/>
    <n v="281820"/>
    <x v="23"/>
    <x v="2"/>
    <x v="2"/>
  </r>
  <r>
    <d v="2021-06-28T00:00:00"/>
    <n v="17.5"/>
    <n v="17.84"/>
    <n v="17.02"/>
    <n v="17.350000000000001"/>
    <n v="17.350000000000001"/>
    <n v="273390"/>
    <x v="2"/>
    <x v="2"/>
    <x v="2"/>
  </r>
  <r>
    <d v="2021-06-29T00:00:00"/>
    <n v="17.05"/>
    <n v="17.5"/>
    <n v="16.91"/>
    <n v="17.23"/>
    <n v="17.23"/>
    <n v="176330"/>
    <x v="3"/>
    <x v="2"/>
    <x v="2"/>
  </r>
  <r>
    <d v="2021-06-30T00:00:00"/>
    <n v="17.45"/>
    <n v="17.75"/>
    <n v="17.100000000000001"/>
    <n v="17.46"/>
    <n v="17.46"/>
    <n v="293920"/>
    <x v="4"/>
    <x v="2"/>
    <x v="2"/>
  </r>
  <r>
    <d v="2021-07-01T00:00:00"/>
    <n v="17.45"/>
    <n v="17.75"/>
    <n v="17.100000000000001"/>
    <n v="17.46"/>
    <n v="17.46"/>
    <n v="293920"/>
    <x v="5"/>
    <x v="3"/>
    <x v="2"/>
  </r>
  <r>
    <d v="2021-07-04T00:00:00"/>
    <n v="17.41"/>
    <n v="17.5"/>
    <n v="17.190000000000001"/>
    <n v="17.29"/>
    <n v="17.29"/>
    <n v="127740"/>
    <x v="25"/>
    <x v="3"/>
    <x v="2"/>
  </r>
  <r>
    <d v="2021-07-05T00:00:00"/>
    <n v="17.399999999999999"/>
    <n v="18.3"/>
    <n v="17.260000000000002"/>
    <n v="17.72"/>
    <n v="17.72"/>
    <n v="858260"/>
    <x v="7"/>
    <x v="3"/>
    <x v="2"/>
  </r>
  <r>
    <d v="2021-07-06T00:00:00"/>
    <n v="17.02"/>
    <n v="17.3"/>
    <n v="16.8"/>
    <n v="16.98"/>
    <n v="16.98"/>
    <n v="266260"/>
    <x v="8"/>
    <x v="3"/>
    <x v="2"/>
  </r>
  <r>
    <d v="2021-07-07T00:00:00"/>
    <n v="17.010000000000002"/>
    <n v="17.059999999999999"/>
    <n v="16.82"/>
    <n v="16.93"/>
    <n v="16.93"/>
    <n v="171620"/>
    <x v="9"/>
    <x v="3"/>
    <x v="2"/>
  </r>
  <r>
    <d v="2021-07-08T00:00:00"/>
    <n v="16.93"/>
    <n v="16.940000000000001"/>
    <n v="16.190000000000001"/>
    <n v="16.62"/>
    <n v="16.62"/>
    <n v="113850"/>
    <x v="10"/>
    <x v="3"/>
    <x v="2"/>
  </r>
  <r>
    <d v="2021-07-11T00:00:00"/>
    <n v="16.2"/>
    <n v="16.670000000000002"/>
    <n v="15.95"/>
    <n v="16.170000000000002"/>
    <n v="16.170000000000002"/>
    <n v="190670"/>
    <x v="27"/>
    <x v="3"/>
    <x v="2"/>
  </r>
  <r>
    <d v="2021-07-12T00:00:00"/>
    <n v="16.100000000000001"/>
    <n v="16.64"/>
    <n v="16.05"/>
    <n v="16.37"/>
    <n v="16.37"/>
    <n v="80210"/>
    <x v="12"/>
    <x v="3"/>
    <x v="2"/>
  </r>
  <r>
    <d v="2021-07-13T00:00:00"/>
    <n v="16.37"/>
    <n v="16.63"/>
    <n v="16.2"/>
    <n v="16.350000000000001"/>
    <n v="16.350000000000001"/>
    <n v="109130"/>
    <x v="13"/>
    <x v="3"/>
    <x v="2"/>
  </r>
  <r>
    <d v="2021-07-14T00:00:00"/>
    <n v="16.53"/>
    <n v="16.940000000000001"/>
    <n v="16.420000000000002"/>
    <n v="16.64"/>
    <n v="16.64"/>
    <n v="167550"/>
    <x v="14"/>
    <x v="3"/>
    <x v="2"/>
  </r>
  <r>
    <d v="2021-07-15T00:00:00"/>
    <n v="16.37"/>
    <n v="17.899999999999999"/>
    <n v="16.37"/>
    <n v="17.48"/>
    <n v="17.48"/>
    <n v="609800"/>
    <x v="15"/>
    <x v="3"/>
    <x v="2"/>
  </r>
  <r>
    <d v="2021-07-18T00:00:00"/>
    <n v="17.420000000000002"/>
    <n v="19.22"/>
    <n v="17.350000000000001"/>
    <n v="18.91"/>
    <n v="18.91"/>
    <n v="1190000"/>
    <x v="29"/>
    <x v="3"/>
    <x v="2"/>
  </r>
  <r>
    <d v="2021-07-19T00:00:00"/>
    <n v="17.420000000000002"/>
    <n v="19.22"/>
    <n v="17.350000000000001"/>
    <n v="18.91"/>
    <n v="18.91"/>
    <n v="1190000"/>
    <x v="17"/>
    <x v="3"/>
    <x v="2"/>
  </r>
  <r>
    <d v="2021-07-20T00:00:00"/>
    <n v="17.420000000000002"/>
    <n v="19.22"/>
    <n v="17.350000000000001"/>
    <n v="18.91"/>
    <n v="18.91"/>
    <n v="1190000"/>
    <x v="18"/>
    <x v="3"/>
    <x v="2"/>
  </r>
  <r>
    <d v="2021-07-21T00:00:00"/>
    <n v="17.420000000000002"/>
    <n v="19.22"/>
    <n v="17.350000000000001"/>
    <n v="18.91"/>
    <n v="18.91"/>
    <n v="1190000"/>
    <x v="19"/>
    <x v="3"/>
    <x v="2"/>
  </r>
  <r>
    <d v="2021-07-22T00:00:00"/>
    <n v="17.420000000000002"/>
    <n v="19.22"/>
    <n v="17.350000000000001"/>
    <n v="18.91"/>
    <n v="18.91"/>
    <n v="1190000"/>
    <x v="20"/>
    <x v="3"/>
    <x v="2"/>
  </r>
  <r>
    <d v="2021-07-25T00:00:00"/>
    <n v="19.739999999999998"/>
    <n v="20.8"/>
    <n v="19.329999999999998"/>
    <n v="20.440000000000001"/>
    <n v="20.440000000000001"/>
    <n v="416640"/>
    <x v="1"/>
    <x v="3"/>
    <x v="2"/>
  </r>
  <r>
    <d v="2021-07-26T00:00:00"/>
    <n v="21.8"/>
    <n v="22.48"/>
    <n v="19.829999999999998"/>
    <n v="20.89"/>
    <n v="20.89"/>
    <n v="424400"/>
    <x v="22"/>
    <x v="3"/>
    <x v="2"/>
  </r>
  <r>
    <d v="2021-07-27T00:00:00"/>
    <n v="20.239999999999998"/>
    <n v="20.97"/>
    <n v="20.12"/>
    <n v="20.65"/>
    <n v="20.65"/>
    <n v="157380"/>
    <x v="23"/>
    <x v="3"/>
    <x v="2"/>
  </r>
  <r>
    <d v="2021-07-28T00:00:00"/>
    <n v="20.77"/>
    <n v="21.79"/>
    <n v="20.5"/>
    <n v="21.08"/>
    <n v="21.08"/>
    <n v="168790"/>
    <x v="2"/>
    <x v="3"/>
    <x v="2"/>
  </r>
  <r>
    <d v="2021-07-29T00:00:00"/>
    <n v="21.8"/>
    <n v="22.79"/>
    <n v="21"/>
    <n v="22.01"/>
    <n v="22.01"/>
    <n v="989380"/>
    <x v="3"/>
    <x v="3"/>
    <x v="2"/>
  </r>
  <r>
    <d v="2021-08-01T00:00:00"/>
    <n v="21.71"/>
    <n v="23.16"/>
    <n v="21.69"/>
    <n v="22.66"/>
    <n v="22.66"/>
    <n v="763260"/>
    <x v="5"/>
    <x v="4"/>
    <x v="2"/>
  </r>
  <r>
    <d v="2021-08-02T00:00:00"/>
    <n v="23.5"/>
    <n v="24.09"/>
    <n v="22.28"/>
    <n v="23.41"/>
    <n v="23.41"/>
    <n v="671590"/>
    <x v="6"/>
    <x v="4"/>
    <x v="2"/>
  </r>
  <r>
    <d v="2021-08-03T00:00:00"/>
    <n v="22.3"/>
    <n v="23.4"/>
    <n v="21.07"/>
    <n v="21.72"/>
    <n v="21.72"/>
    <n v="381380"/>
    <x v="24"/>
    <x v="4"/>
    <x v="2"/>
  </r>
  <r>
    <d v="2021-08-04T00:00:00"/>
    <n v="21.01"/>
    <n v="22.21"/>
    <n v="20.77"/>
    <n v="21.49"/>
    <n v="21.49"/>
    <n v="205850"/>
    <x v="25"/>
    <x v="4"/>
    <x v="2"/>
  </r>
  <r>
    <d v="2021-08-05T00:00:00"/>
    <n v="21.33"/>
    <n v="22.65"/>
    <n v="21.33"/>
    <n v="21.96"/>
    <n v="21.96"/>
    <n v="171660"/>
    <x v="7"/>
    <x v="4"/>
    <x v="2"/>
  </r>
  <r>
    <d v="2021-08-08T00:00:00"/>
    <n v="22.38"/>
    <n v="22.38"/>
    <n v="21"/>
    <n v="21.6"/>
    <n v="21.6"/>
    <n v="177990"/>
    <x v="10"/>
    <x v="4"/>
    <x v="2"/>
  </r>
  <r>
    <d v="2021-08-09T00:00:00"/>
    <n v="21.79"/>
    <n v="21.79"/>
    <n v="20.260000000000002"/>
    <n v="20.79"/>
    <n v="20.79"/>
    <n v="223200"/>
    <x v="11"/>
    <x v="4"/>
    <x v="2"/>
  </r>
  <r>
    <d v="2021-08-10T00:00:00"/>
    <n v="20.64"/>
    <n v="21.8"/>
    <n v="20.64"/>
    <n v="21.3"/>
    <n v="21.3"/>
    <n v="192680"/>
    <x v="26"/>
    <x v="4"/>
    <x v="2"/>
  </r>
  <r>
    <d v="2021-08-11T00:00:00"/>
    <n v="21.99"/>
    <n v="22.99"/>
    <n v="21.99"/>
    <n v="22.53"/>
    <n v="22.53"/>
    <n v="484180"/>
    <x v="27"/>
    <x v="4"/>
    <x v="2"/>
  </r>
  <r>
    <d v="2021-08-12T00:00:00"/>
    <n v="21.99"/>
    <n v="22.99"/>
    <n v="21.99"/>
    <n v="22.53"/>
    <n v="22.53"/>
    <n v="484180"/>
    <x v="12"/>
    <x v="4"/>
    <x v="2"/>
  </r>
  <r>
    <d v="2021-08-15T00:00:00"/>
    <n v="22.98"/>
    <n v="23.01"/>
    <n v="21.96"/>
    <n v="22.48"/>
    <n v="22.48"/>
    <n v="370110"/>
    <x v="15"/>
    <x v="4"/>
    <x v="2"/>
  </r>
  <r>
    <d v="2021-08-16T00:00:00"/>
    <n v="22.28"/>
    <n v="22.6"/>
    <n v="21.26"/>
    <n v="21.96"/>
    <n v="21.96"/>
    <n v="146950"/>
    <x v="16"/>
    <x v="4"/>
    <x v="2"/>
  </r>
  <r>
    <d v="2021-08-17T00:00:00"/>
    <n v="21.7"/>
    <n v="21.81"/>
    <n v="21.04"/>
    <n v="21.42"/>
    <n v="21.42"/>
    <n v="137800"/>
    <x v="28"/>
    <x v="4"/>
    <x v="2"/>
  </r>
  <r>
    <d v="2021-08-18T00:00:00"/>
    <n v="21.2"/>
    <n v="21.47"/>
    <n v="20.73"/>
    <n v="21.09"/>
    <n v="21.09"/>
    <n v="142510"/>
    <x v="29"/>
    <x v="4"/>
    <x v="2"/>
  </r>
  <r>
    <d v="2021-08-19T00:00:00"/>
    <n v="20.74"/>
    <n v="21.15"/>
    <n v="19.559999999999999"/>
    <n v="20.23"/>
    <n v="20.23"/>
    <n v="323730"/>
    <x v="17"/>
    <x v="4"/>
    <x v="2"/>
  </r>
  <r>
    <d v="2021-08-22T00:00:00"/>
    <n v="19.989999999999998"/>
    <n v="21.6"/>
    <n v="19.55"/>
    <n v="21"/>
    <n v="21"/>
    <n v="336780"/>
    <x v="20"/>
    <x v="4"/>
    <x v="2"/>
  </r>
  <r>
    <d v="2021-08-23T00:00:00"/>
    <n v="21.5"/>
    <n v="21.95"/>
    <n v="21.03"/>
    <n v="21.36"/>
    <n v="21.36"/>
    <n v="167900"/>
    <x v="21"/>
    <x v="4"/>
    <x v="2"/>
  </r>
  <r>
    <d v="2021-08-24T00:00:00"/>
    <n v="21.5"/>
    <n v="21.5"/>
    <n v="20.5"/>
    <n v="20.91"/>
    <n v="20.91"/>
    <n v="132610"/>
    <x v="0"/>
    <x v="4"/>
    <x v="2"/>
  </r>
  <r>
    <d v="2021-08-25T00:00:00"/>
    <n v="20.61"/>
    <n v="21.39"/>
    <n v="20.61"/>
    <n v="20.97"/>
    <n v="20.97"/>
    <n v="56630"/>
    <x v="1"/>
    <x v="4"/>
    <x v="2"/>
  </r>
  <r>
    <d v="2021-08-26T00:00:00"/>
    <n v="21.14"/>
    <n v="21.14"/>
    <n v="20.059999999999999"/>
    <n v="20.63"/>
    <n v="20.63"/>
    <n v="72380"/>
    <x v="22"/>
    <x v="4"/>
    <x v="2"/>
  </r>
  <r>
    <d v="2021-08-29T00:00:00"/>
    <n v="20.14"/>
    <n v="22.69"/>
    <n v="20.14"/>
    <n v="21.94"/>
    <n v="21.94"/>
    <n v="271640"/>
    <x v="3"/>
    <x v="4"/>
    <x v="2"/>
  </r>
  <r>
    <d v="2021-08-30T00:00:00"/>
    <n v="24.13"/>
    <n v="24.13"/>
    <n v="23.5"/>
    <n v="24.06"/>
    <n v="24.06"/>
    <n v="1080000"/>
    <x v="4"/>
    <x v="4"/>
    <x v="2"/>
  </r>
  <r>
    <d v="2021-08-31T00:00:00"/>
    <n v="23.99"/>
    <n v="26.39"/>
    <n v="23.53"/>
    <n v="25.23"/>
    <n v="25.23"/>
    <n v="681000"/>
    <x v="30"/>
    <x v="4"/>
    <x v="2"/>
  </r>
  <r>
    <d v="2021-09-01T00:00:00"/>
    <n v="25.9"/>
    <n v="27.75"/>
    <n v="25.03"/>
    <n v="27.13"/>
    <n v="27.13"/>
    <n v="857300"/>
    <x v="5"/>
    <x v="5"/>
    <x v="2"/>
  </r>
  <r>
    <d v="2021-09-02T00:00:00"/>
    <n v="27.99"/>
    <n v="29.22"/>
    <n v="26.92"/>
    <n v="28.03"/>
    <n v="28.03"/>
    <n v="904120"/>
    <x v="6"/>
    <x v="5"/>
    <x v="2"/>
  </r>
  <r>
    <d v="2021-09-05T00:00:00"/>
    <n v="27.98"/>
    <n v="28"/>
    <n v="25.57"/>
    <n v="25.8"/>
    <n v="25.8"/>
    <n v="379340"/>
    <x v="7"/>
    <x v="5"/>
    <x v="2"/>
  </r>
  <r>
    <d v="2021-09-06T00:00:00"/>
    <n v="25.5"/>
    <n v="26.9"/>
    <n v="24.1"/>
    <n v="25.01"/>
    <n v="25.01"/>
    <n v="354690"/>
    <x v="8"/>
    <x v="5"/>
    <x v="2"/>
  </r>
  <r>
    <d v="2021-09-07T00:00:00"/>
    <n v="25.1"/>
    <n v="27.9"/>
    <n v="25.1"/>
    <n v="27.17"/>
    <n v="27.17"/>
    <n v="406920"/>
    <x v="9"/>
    <x v="5"/>
    <x v="2"/>
  </r>
  <r>
    <d v="2021-09-08T00:00:00"/>
    <n v="27.49"/>
    <n v="27.85"/>
    <n v="26.5"/>
    <n v="26.55"/>
    <n v="26.55"/>
    <n v="218130"/>
    <x v="10"/>
    <x v="5"/>
    <x v="2"/>
  </r>
  <r>
    <d v="2021-09-09T00:00:00"/>
    <n v="27"/>
    <n v="28.56"/>
    <n v="26.42"/>
    <n v="27.2"/>
    <n v="27.2"/>
    <n v="441340"/>
    <x v="11"/>
    <x v="5"/>
    <x v="2"/>
  </r>
  <r>
    <d v="2021-09-12T00:00:00"/>
    <n v="27.38"/>
    <n v="29.7"/>
    <n v="27.38"/>
    <n v="28.61"/>
    <n v="28.61"/>
    <n v="587610"/>
    <x v="12"/>
    <x v="5"/>
    <x v="2"/>
  </r>
  <r>
    <d v="2021-09-13T00:00:00"/>
    <n v="28.91"/>
    <n v="29.39"/>
    <n v="28"/>
    <n v="28.11"/>
    <n v="28.11"/>
    <n v="168080"/>
    <x v="13"/>
    <x v="5"/>
    <x v="2"/>
  </r>
  <r>
    <d v="2021-09-14T00:00:00"/>
    <n v="28.6"/>
    <n v="28.9"/>
    <n v="27.6"/>
    <n v="27.86"/>
    <n v="27.86"/>
    <n v="115370"/>
    <x v="14"/>
    <x v="5"/>
    <x v="2"/>
  </r>
  <r>
    <d v="2021-09-15T00:00:00"/>
    <n v="27.66"/>
    <n v="27.9"/>
    <n v="26.55"/>
    <n v="26.99"/>
    <n v="26.99"/>
    <n v="55800"/>
    <x v="15"/>
    <x v="5"/>
    <x v="2"/>
  </r>
  <r>
    <d v="2021-09-16T00:00:00"/>
    <n v="27.44"/>
    <n v="27.44"/>
    <n v="26.55"/>
    <n v="26.82"/>
    <n v="26.82"/>
    <n v="50220"/>
    <x v="16"/>
    <x v="5"/>
    <x v="2"/>
  </r>
  <r>
    <d v="2021-09-19T00:00:00"/>
    <n v="26.03"/>
    <n v="26.9"/>
    <n v="25.6"/>
    <n v="26"/>
    <n v="26"/>
    <n v="77160"/>
    <x v="17"/>
    <x v="5"/>
    <x v="2"/>
  </r>
  <r>
    <d v="2021-09-20T00:00:00"/>
    <n v="25.8"/>
    <n v="26.79"/>
    <n v="24.5"/>
    <n v="25.2"/>
    <n v="25.2"/>
    <n v="57520"/>
    <x v="18"/>
    <x v="5"/>
    <x v="2"/>
  </r>
  <r>
    <d v="2021-09-21T00:00:00"/>
    <n v="25.4"/>
    <n v="25.4"/>
    <n v="23.02"/>
    <n v="24.24"/>
    <n v="24.24"/>
    <n v="245190"/>
    <x v="19"/>
    <x v="5"/>
    <x v="2"/>
  </r>
  <r>
    <d v="2021-09-22T00:00:00"/>
    <n v="23.72"/>
    <n v="26.38"/>
    <n v="23.72"/>
    <n v="24.68"/>
    <n v="24.68"/>
    <n v="135430"/>
    <x v="20"/>
    <x v="5"/>
    <x v="2"/>
  </r>
  <r>
    <d v="2021-09-23T00:00:00"/>
    <n v="25.68"/>
    <n v="26.74"/>
    <n v="25.2"/>
    <n v="26.16"/>
    <n v="26.16"/>
    <n v="234020"/>
    <x v="21"/>
    <x v="5"/>
    <x v="2"/>
  </r>
  <r>
    <d v="2021-09-26T00:00:00"/>
    <n v="26.5"/>
    <n v="27"/>
    <n v="25.45"/>
    <n v="25.58"/>
    <n v="25.58"/>
    <n v="48420"/>
    <x v="22"/>
    <x v="5"/>
    <x v="2"/>
  </r>
  <r>
    <d v="2021-09-27T00:00:00"/>
    <n v="25.51"/>
    <n v="26"/>
    <n v="23.61"/>
    <n v="23.96"/>
    <n v="23.96"/>
    <n v="102470"/>
    <x v="23"/>
    <x v="5"/>
    <x v="2"/>
  </r>
  <r>
    <d v="2021-09-28T00:00:00"/>
    <n v="24"/>
    <n v="24.75"/>
    <n v="23.32"/>
    <n v="23.86"/>
    <n v="23.86"/>
    <n v="41810"/>
    <x v="2"/>
    <x v="5"/>
    <x v="2"/>
  </r>
  <r>
    <d v="2021-09-29T00:00:00"/>
    <n v="24.79"/>
    <n v="24.93"/>
    <n v="23.6"/>
    <n v="24.05"/>
    <n v="24.05"/>
    <n v="59070"/>
    <x v="3"/>
    <x v="5"/>
    <x v="2"/>
  </r>
  <r>
    <d v="2021-09-30T00:00:00"/>
    <n v="24.49"/>
    <n v="25.23"/>
    <n v="24"/>
    <n v="24.38"/>
    <n v="24.38"/>
    <n v="107790"/>
    <x v="4"/>
    <x v="5"/>
    <x v="2"/>
  </r>
  <r>
    <d v="2021-10-03T00:00:00"/>
    <n v="25.5"/>
    <n v="25.9"/>
    <n v="24.05"/>
    <n v="24.32"/>
    <n v="24.32"/>
    <n v="24080"/>
    <x v="24"/>
    <x v="6"/>
    <x v="2"/>
  </r>
  <r>
    <d v="2021-10-04T00:00:00"/>
    <n v="24.21"/>
    <n v="24.25"/>
    <n v="24"/>
    <n v="24.03"/>
    <n v="24.03"/>
    <n v="40150"/>
    <x v="25"/>
    <x v="6"/>
    <x v="2"/>
  </r>
  <r>
    <d v="2021-10-05T00:00:00"/>
    <n v="24.99"/>
    <n v="25.25"/>
    <n v="23.56"/>
    <n v="23.82"/>
    <n v="23.82"/>
    <n v="65930"/>
    <x v="7"/>
    <x v="6"/>
    <x v="2"/>
  </r>
  <r>
    <d v="2021-10-06T00:00:00"/>
    <n v="23.8"/>
    <n v="24"/>
    <n v="23.52"/>
    <n v="23.82"/>
    <n v="23.82"/>
    <n v="9900"/>
    <x v="8"/>
    <x v="6"/>
    <x v="2"/>
  </r>
  <r>
    <d v="2021-10-07T00:00:00"/>
    <n v="23.8"/>
    <n v="24"/>
    <n v="23.52"/>
    <n v="23.82"/>
    <n v="23.82"/>
    <n v="9900"/>
    <x v="9"/>
    <x v="6"/>
    <x v="2"/>
  </r>
  <r>
    <d v="2021-10-10T00:00:00"/>
    <n v="24"/>
    <n v="24.78"/>
    <n v="23.54"/>
    <n v="23.77"/>
    <n v="23.77"/>
    <n v="15940"/>
    <x v="26"/>
    <x v="6"/>
    <x v="2"/>
  </r>
  <r>
    <d v="2021-10-11T00:00:00"/>
    <n v="24.25"/>
    <n v="25.74"/>
    <n v="24.25"/>
    <n v="25.49"/>
    <n v="25.49"/>
    <n v="182910"/>
    <x v="27"/>
    <x v="6"/>
    <x v="2"/>
  </r>
  <r>
    <d v="2021-10-12T00:00:00"/>
    <n v="26"/>
    <n v="26.9"/>
    <n v="25.36"/>
    <n v="25.83"/>
    <n v="25.83"/>
    <n v="149250"/>
    <x v="12"/>
    <x v="6"/>
    <x v="2"/>
  </r>
  <r>
    <d v="2021-10-13T00:00:00"/>
    <n v="26.25"/>
    <n v="28.75"/>
    <n v="26.2"/>
    <n v="28.41"/>
    <n v="28.41"/>
    <n v="733870"/>
    <x v="13"/>
    <x v="6"/>
    <x v="2"/>
  </r>
  <r>
    <d v="2021-10-14T00:00:00"/>
    <n v="28.5"/>
    <n v="28.5"/>
    <n v="27.34"/>
    <n v="27.88"/>
    <n v="27.88"/>
    <n v="164990"/>
    <x v="14"/>
    <x v="6"/>
    <x v="2"/>
  </r>
  <r>
    <d v="2021-10-17T00:00:00"/>
    <n v="28.1"/>
    <n v="28.88"/>
    <n v="27.02"/>
    <n v="28.09"/>
    <n v="28.09"/>
    <n v="160480"/>
    <x v="28"/>
    <x v="6"/>
    <x v="2"/>
  </r>
  <r>
    <d v="2021-10-18T00:00:00"/>
    <n v="28.2"/>
    <n v="29.5"/>
    <n v="27.5"/>
    <n v="28.8"/>
    <n v="28.8"/>
    <n v="248070"/>
    <x v="29"/>
    <x v="6"/>
    <x v="2"/>
  </r>
  <r>
    <d v="2021-10-19T00:00:00"/>
    <n v="29"/>
    <n v="31.6"/>
    <n v="29"/>
    <n v="30.07"/>
    <n v="30.07"/>
    <n v="758110"/>
    <x v="17"/>
    <x v="6"/>
    <x v="2"/>
  </r>
  <r>
    <d v="2021-10-20T00:00:00"/>
    <n v="29.97"/>
    <n v="30.69"/>
    <n v="26.62"/>
    <n v="29.3"/>
    <n v="29.3"/>
    <n v="322790"/>
    <x v="18"/>
    <x v="6"/>
    <x v="2"/>
  </r>
  <r>
    <d v="2021-10-21T00:00:00"/>
    <n v="29.97"/>
    <n v="30.69"/>
    <n v="26.62"/>
    <n v="29.3"/>
    <n v="29.3"/>
    <n v="322790"/>
    <x v="19"/>
    <x v="6"/>
    <x v="2"/>
  </r>
  <r>
    <d v="2021-10-24T00:00:00"/>
    <n v="29.36"/>
    <n v="30.5"/>
    <n v="27.07"/>
    <n v="27.79"/>
    <n v="27.79"/>
    <n v="214860"/>
    <x v="0"/>
    <x v="6"/>
    <x v="2"/>
  </r>
  <r>
    <d v="2021-10-25T00:00:00"/>
    <n v="27.6"/>
    <n v="28.4"/>
    <n v="26.5"/>
    <n v="26.69"/>
    <n v="26.69"/>
    <n v="134900"/>
    <x v="1"/>
    <x v="6"/>
    <x v="2"/>
  </r>
  <r>
    <d v="2021-10-26T00:00:00"/>
    <n v="27"/>
    <n v="27.63"/>
    <n v="26.5"/>
    <n v="26.62"/>
    <n v="26.62"/>
    <n v="64570"/>
    <x v="22"/>
    <x v="6"/>
    <x v="2"/>
  </r>
  <r>
    <d v="2021-10-27T00:00:00"/>
    <n v="26.02"/>
    <n v="26.5"/>
    <n v="24.52"/>
    <n v="25.26"/>
    <n v="25.26"/>
    <n v="78630"/>
    <x v="23"/>
    <x v="6"/>
    <x v="2"/>
  </r>
  <r>
    <d v="2021-10-28T00:00:00"/>
    <n v="25.7"/>
    <n v="26.45"/>
    <n v="25.21"/>
    <n v="26.06"/>
    <n v="26.06"/>
    <n v="39190"/>
    <x v="2"/>
    <x v="6"/>
    <x v="2"/>
  </r>
  <r>
    <d v="2021-10-31T00:00:00"/>
    <n v="24.99"/>
    <n v="25.9"/>
    <n v="24.57"/>
    <n v="24.93"/>
    <n v="24.93"/>
    <n v="93290"/>
    <x v="30"/>
    <x v="6"/>
    <x v="2"/>
  </r>
  <r>
    <d v="2021-11-01T00:00:00"/>
    <n v="25.28"/>
    <n v="25.8"/>
    <n v="25.03"/>
    <n v="25.29"/>
    <n v="25.29"/>
    <n v="52840"/>
    <x v="5"/>
    <x v="7"/>
    <x v="2"/>
  </r>
  <r>
    <d v="2021-11-02T00:00:00"/>
    <n v="25.85"/>
    <n v="26.35"/>
    <n v="25.6"/>
    <n v="25.63"/>
    <n v="25.63"/>
    <n v="37740"/>
    <x v="6"/>
    <x v="7"/>
    <x v="2"/>
  </r>
  <r>
    <d v="2021-11-03T00:00:00"/>
    <n v="25.89"/>
    <n v="26.94"/>
    <n v="25"/>
    <n v="25.44"/>
    <n v="25.44"/>
    <n v="159590"/>
    <x v="24"/>
    <x v="7"/>
    <x v="2"/>
  </r>
  <r>
    <d v="2021-11-04T00:00:00"/>
    <n v="25.5"/>
    <n v="25.5"/>
    <n v="24.64"/>
    <n v="24.98"/>
    <n v="24.98"/>
    <n v="32500"/>
    <x v="25"/>
    <x v="7"/>
    <x v="2"/>
  </r>
  <r>
    <d v="2021-11-07T00:00:00"/>
    <n v="25.25"/>
    <n v="25.25"/>
    <n v="23.6"/>
    <n v="24.1"/>
    <n v="24.1"/>
    <n v="45640"/>
    <x v="9"/>
    <x v="7"/>
    <x v="2"/>
  </r>
  <r>
    <d v="2021-11-08T00:00:00"/>
    <n v="24.95"/>
    <n v="24.95"/>
    <n v="23.1"/>
    <n v="23.63"/>
    <n v="23.63"/>
    <n v="77520"/>
    <x v="10"/>
    <x v="7"/>
    <x v="2"/>
  </r>
  <r>
    <d v="2021-11-09T00:00:00"/>
    <n v="23.97"/>
    <n v="25.23"/>
    <n v="23.3"/>
    <n v="23.54"/>
    <n v="23.54"/>
    <n v="45530"/>
    <x v="11"/>
    <x v="7"/>
    <x v="2"/>
  </r>
  <r>
    <d v="2021-11-10T00:00:00"/>
    <n v="23.55"/>
    <n v="24"/>
    <n v="23.1"/>
    <n v="23.76"/>
    <n v="23.76"/>
    <n v="44000"/>
    <x v="26"/>
    <x v="7"/>
    <x v="2"/>
  </r>
  <r>
    <d v="2021-11-11T00:00:00"/>
    <n v="23.75"/>
    <n v="24.99"/>
    <n v="23.75"/>
    <n v="24.62"/>
    <n v="24.62"/>
    <n v="50090"/>
    <x v="27"/>
    <x v="7"/>
    <x v="2"/>
  </r>
  <r>
    <d v="2021-11-14T00:00:00"/>
    <n v="24"/>
    <n v="24.73"/>
    <n v="23.07"/>
    <n v="23.48"/>
    <n v="23.48"/>
    <n v="66820"/>
    <x v="14"/>
    <x v="7"/>
    <x v="2"/>
  </r>
  <r>
    <d v="2021-11-15T00:00:00"/>
    <n v="23.99"/>
    <n v="23.99"/>
    <n v="23.01"/>
    <n v="23.04"/>
    <n v="23.04"/>
    <n v="24830"/>
    <x v="15"/>
    <x v="7"/>
    <x v="2"/>
  </r>
  <r>
    <d v="2021-11-16T00:00:00"/>
    <n v="23.38"/>
    <n v="23.38"/>
    <n v="21.23"/>
    <n v="21.27"/>
    <n v="21.27"/>
    <n v="59500"/>
    <x v="16"/>
    <x v="7"/>
    <x v="2"/>
  </r>
  <r>
    <d v="2021-11-17T00:00:00"/>
    <n v="21.2"/>
    <n v="21.99"/>
    <n v="21"/>
    <n v="21.14"/>
    <n v="21.14"/>
    <n v="35400"/>
    <x v="28"/>
    <x v="7"/>
    <x v="2"/>
  </r>
  <r>
    <d v="2021-11-18T00:00:00"/>
    <n v="21.01"/>
    <n v="22.8"/>
    <n v="21.01"/>
    <n v="21.84"/>
    <n v="21.84"/>
    <n v="46810"/>
    <x v="29"/>
    <x v="7"/>
    <x v="2"/>
  </r>
  <r>
    <d v="2021-11-21T00:00:00"/>
    <n v="21.9"/>
    <n v="21.91"/>
    <n v="20.11"/>
    <n v="20.260000000000002"/>
    <n v="20.260000000000002"/>
    <n v="18630"/>
    <x v="19"/>
    <x v="7"/>
    <x v="2"/>
  </r>
  <r>
    <d v="2021-11-22T00:00:00"/>
    <n v="20.21"/>
    <n v="22.25"/>
    <n v="20.2"/>
    <n v="22.13"/>
    <n v="22.13"/>
    <n v="33940"/>
    <x v="20"/>
    <x v="7"/>
    <x v="2"/>
  </r>
  <r>
    <d v="2021-11-23T00:00:00"/>
    <n v="22.1"/>
    <n v="22.5"/>
    <n v="21.5"/>
    <n v="21.7"/>
    <n v="21.7"/>
    <n v="27970"/>
    <x v="21"/>
    <x v="7"/>
    <x v="2"/>
  </r>
  <r>
    <d v="2021-11-24T00:00:00"/>
    <n v="21.7"/>
    <n v="22"/>
    <n v="21.5"/>
    <n v="21.7"/>
    <n v="21.7"/>
    <n v="21020"/>
    <x v="0"/>
    <x v="7"/>
    <x v="2"/>
  </r>
  <r>
    <d v="2021-11-25T00:00:00"/>
    <n v="22.4"/>
    <n v="22.8"/>
    <n v="21.6"/>
    <n v="22.8"/>
    <n v="22.8"/>
    <n v="42380"/>
    <x v="1"/>
    <x v="7"/>
    <x v="2"/>
  </r>
  <r>
    <d v="2021-11-28T00:00:00"/>
    <n v="21.6"/>
    <n v="21.6"/>
    <n v="20"/>
    <n v="21"/>
    <n v="21"/>
    <n v="92790"/>
    <x v="2"/>
    <x v="7"/>
    <x v="2"/>
  </r>
  <r>
    <d v="2021-11-29T00:00:00"/>
    <n v="21.1"/>
    <n v="22.28"/>
    <n v="20.51"/>
    <n v="21"/>
    <n v="21"/>
    <n v="152810"/>
    <x v="3"/>
    <x v="7"/>
    <x v="2"/>
  </r>
  <r>
    <d v="2021-11-30T00:00:00"/>
    <n v="20.75"/>
    <n v="21.49"/>
    <n v="20.75"/>
    <n v="21.02"/>
    <n v="21.02"/>
    <n v="95350"/>
    <x v="4"/>
    <x v="7"/>
    <x v="2"/>
  </r>
  <r>
    <d v="2021-12-01T00:00:00"/>
    <n v="21.01"/>
    <n v="21.95"/>
    <n v="21"/>
    <n v="21.76"/>
    <n v="21.76"/>
    <n v="72530"/>
    <x v="5"/>
    <x v="8"/>
    <x v="2"/>
  </r>
  <r>
    <d v="2021-12-02T00:00:00"/>
    <n v="21.52"/>
    <n v="21.8"/>
    <n v="21"/>
    <n v="21.12"/>
    <n v="21.12"/>
    <n v="28400"/>
    <x v="6"/>
    <x v="8"/>
    <x v="2"/>
  </r>
  <r>
    <d v="2021-12-05T00:00:00"/>
    <n v="21.1"/>
    <n v="21.5"/>
    <n v="20.8"/>
    <n v="21.13"/>
    <n v="21.13"/>
    <n v="45030"/>
    <x v="7"/>
    <x v="8"/>
    <x v="2"/>
  </r>
  <r>
    <d v="2021-12-06T00:00:00"/>
    <n v="21.7"/>
    <n v="22.1"/>
    <n v="20.62"/>
    <n v="20.82"/>
    <n v="20.82"/>
    <n v="85850"/>
    <x v="8"/>
    <x v="8"/>
    <x v="2"/>
  </r>
  <r>
    <d v="2021-12-07T00:00:00"/>
    <n v="21"/>
    <n v="21.34"/>
    <n v="20"/>
    <n v="20.12"/>
    <n v="20.12"/>
    <n v="55810"/>
    <x v="9"/>
    <x v="8"/>
    <x v="2"/>
  </r>
  <r>
    <d v="2021-12-08T00:00:00"/>
    <n v="20"/>
    <n v="20.49"/>
    <n v="19.62"/>
    <n v="20.12"/>
    <n v="20.12"/>
    <n v="18900"/>
    <x v="10"/>
    <x v="8"/>
    <x v="2"/>
  </r>
  <r>
    <d v="2021-12-09T00:00:00"/>
    <n v="20.2"/>
    <n v="20.78"/>
    <n v="20"/>
    <n v="20.12"/>
    <n v="20.12"/>
    <n v="13310"/>
    <x v="11"/>
    <x v="8"/>
    <x v="2"/>
  </r>
  <r>
    <d v="2021-12-12T00:00:00"/>
    <n v="19.309999999999999"/>
    <n v="20.8"/>
    <n v="19.309999999999999"/>
    <n v="20.11"/>
    <n v="20.11"/>
    <n v="23640"/>
    <x v="12"/>
    <x v="8"/>
    <x v="2"/>
  </r>
  <r>
    <d v="2021-12-13T00:00:00"/>
    <n v="20.39"/>
    <n v="20.399999999999999"/>
    <n v="19.600000000000001"/>
    <n v="19.66"/>
    <n v="19.66"/>
    <n v="20830"/>
    <x v="13"/>
    <x v="8"/>
    <x v="2"/>
  </r>
  <r>
    <d v="2021-12-14T00:00:00"/>
    <n v="19.7"/>
    <n v="20"/>
    <n v="19"/>
    <n v="19.09"/>
    <n v="19.09"/>
    <n v="42560"/>
    <x v="14"/>
    <x v="8"/>
    <x v="2"/>
  </r>
  <r>
    <d v="2021-12-15T00:00:00"/>
    <n v="19.100000000000001"/>
    <n v="20"/>
    <n v="19"/>
    <n v="19.91"/>
    <n v="19.91"/>
    <n v="54120"/>
    <x v="15"/>
    <x v="8"/>
    <x v="2"/>
  </r>
  <r>
    <d v="2021-12-16T00:00:00"/>
    <n v="20"/>
    <n v="20.79"/>
    <n v="19.98"/>
    <n v="20.18"/>
    <n v="20.18"/>
    <n v="18220"/>
    <x v="16"/>
    <x v="8"/>
    <x v="2"/>
  </r>
  <r>
    <d v="2021-12-19T00:00:00"/>
    <n v="20.5"/>
    <n v="21.7"/>
    <n v="19.8"/>
    <n v="20.8"/>
    <n v="20.8"/>
    <n v="94370"/>
    <x v="17"/>
    <x v="8"/>
    <x v="2"/>
  </r>
  <r>
    <d v="2021-12-20T00:00:00"/>
    <n v="20.75"/>
    <n v="21.09"/>
    <n v="20.59"/>
    <n v="20.8"/>
    <n v="20.8"/>
    <n v="9080"/>
    <x v="18"/>
    <x v="8"/>
    <x v="2"/>
  </r>
  <r>
    <d v="2021-12-21T00:00:00"/>
    <n v="21.07"/>
    <n v="21.4"/>
    <n v="20.82"/>
    <n v="20.8"/>
    <n v="20.8"/>
    <n v="13220"/>
    <x v="19"/>
    <x v="8"/>
    <x v="2"/>
  </r>
  <r>
    <d v="2021-12-22T00:00:00"/>
    <n v="21.47"/>
    <n v="22.25"/>
    <n v="21.1"/>
    <n v="21.81"/>
    <n v="21.81"/>
    <n v="104400"/>
    <x v="20"/>
    <x v="8"/>
    <x v="2"/>
  </r>
  <r>
    <d v="2021-12-23T00:00:00"/>
    <n v="22.16"/>
    <n v="22.25"/>
    <n v="21.5"/>
    <n v="21.99"/>
    <n v="21.99"/>
    <n v="43690"/>
    <x v="21"/>
    <x v="8"/>
    <x v="2"/>
  </r>
  <r>
    <d v="2021-12-26T00:00:00"/>
    <n v="22.23"/>
    <n v="22.23"/>
    <n v="21.1"/>
    <n v="21.57"/>
    <n v="21.57"/>
    <n v="31350"/>
    <x v="22"/>
    <x v="8"/>
    <x v="2"/>
  </r>
  <r>
    <d v="2021-12-27T00:00:00"/>
    <n v="21.78"/>
    <n v="21.78"/>
    <n v="21.14"/>
    <n v="21.57"/>
    <n v="21.57"/>
    <n v="11480"/>
    <x v="23"/>
    <x v="8"/>
    <x v="2"/>
  </r>
  <r>
    <d v="2021-12-28T00:00:00"/>
    <n v="21.21"/>
    <n v="21.4"/>
    <n v="21.14"/>
    <n v="21.57"/>
    <n v="21.57"/>
    <n v="4820"/>
    <x v="2"/>
    <x v="8"/>
    <x v="2"/>
  </r>
  <r>
    <d v="2021-12-29T00:00:00"/>
    <n v="21.17"/>
    <n v="21.68"/>
    <n v="20.82"/>
    <n v="21.01"/>
    <n v="21.01"/>
    <n v="28520"/>
    <x v="3"/>
    <x v="8"/>
    <x v="2"/>
  </r>
  <r>
    <d v="2021-12-30T00:00:00"/>
    <n v="21.06"/>
    <n v="21.93"/>
    <n v="21.06"/>
    <n v="21.48"/>
    <n v="21.48"/>
    <n v="34210"/>
    <x v="4"/>
    <x v="8"/>
    <x v="2"/>
  </r>
  <r>
    <d v="2022-01-02T00:00:00"/>
    <n v="21.27"/>
    <n v="23.49"/>
    <n v="21.27"/>
    <n v="22.91"/>
    <n v="22.91"/>
    <n v="86130"/>
    <x v="6"/>
    <x v="9"/>
    <x v="3"/>
  </r>
  <r>
    <d v="2022-01-03T00:00:00"/>
    <n v="22.8"/>
    <n v="23.59"/>
    <n v="22.5"/>
    <n v="23.1"/>
    <n v="23.1"/>
    <n v="41540"/>
    <x v="24"/>
    <x v="9"/>
    <x v="3"/>
  </r>
  <r>
    <d v="2022-01-04T00:00:00"/>
    <n v="23.45"/>
    <n v="23.64"/>
    <n v="22.76"/>
    <n v="23.34"/>
    <n v="23.34"/>
    <n v="37770"/>
    <x v="25"/>
    <x v="9"/>
    <x v="3"/>
  </r>
  <r>
    <d v="2022-01-05T00:00:00"/>
    <n v="23.5"/>
    <n v="24.34"/>
    <n v="22.9"/>
    <n v="24"/>
    <n v="24"/>
    <n v="231500"/>
    <x v="7"/>
    <x v="9"/>
    <x v="3"/>
  </r>
  <r>
    <d v="2022-01-06T00:00:00"/>
    <n v="23.5"/>
    <n v="24.34"/>
    <n v="22.9"/>
    <n v="24"/>
    <n v="24"/>
    <n v="231500"/>
    <x v="8"/>
    <x v="9"/>
    <x v="3"/>
  </r>
  <r>
    <d v="2022-01-09T00:00:00"/>
    <n v="24.01"/>
    <n v="24.4"/>
    <n v="23.5"/>
    <n v="23.83"/>
    <n v="23.83"/>
    <n v="90070"/>
    <x v="11"/>
    <x v="9"/>
    <x v="3"/>
  </r>
  <r>
    <d v="2022-01-10T00:00:00"/>
    <n v="23.99"/>
    <n v="24"/>
    <n v="23.55"/>
    <n v="23.8"/>
    <n v="23.8"/>
    <n v="92630"/>
    <x v="26"/>
    <x v="9"/>
    <x v="3"/>
  </r>
  <r>
    <d v="2022-01-11T00:00:00"/>
    <n v="23.8"/>
    <n v="23.9"/>
    <n v="23.3"/>
    <n v="23.38"/>
    <n v="23.38"/>
    <n v="18600"/>
    <x v="27"/>
    <x v="9"/>
    <x v="3"/>
  </r>
  <r>
    <d v="2022-01-12T00:00:00"/>
    <n v="23.01"/>
    <n v="24"/>
    <n v="23.01"/>
    <n v="23.91"/>
    <n v="23.91"/>
    <n v="60260"/>
    <x v="12"/>
    <x v="9"/>
    <x v="3"/>
  </r>
  <r>
    <d v="2022-01-13T00:00:00"/>
    <n v="24"/>
    <n v="24.1"/>
    <n v="23.58"/>
    <n v="23.67"/>
    <n v="23.67"/>
    <n v="56230"/>
    <x v="13"/>
    <x v="9"/>
    <x v="3"/>
  </r>
  <r>
    <d v="2022-01-16T00:00:00"/>
    <n v="23.58"/>
    <n v="23.61"/>
    <n v="22.41"/>
    <n v="23"/>
    <n v="23"/>
    <n v="22500"/>
    <x v="16"/>
    <x v="9"/>
    <x v="3"/>
  </r>
  <r>
    <d v="2022-01-17T00:00:00"/>
    <n v="23"/>
    <n v="23.6"/>
    <n v="22.75"/>
    <n v="23"/>
    <n v="23"/>
    <n v="15940"/>
    <x v="28"/>
    <x v="9"/>
    <x v="3"/>
  </r>
  <r>
    <d v="2022-01-18T00:00:00"/>
    <n v="23.69"/>
    <n v="23.73"/>
    <n v="23.01"/>
    <n v="23"/>
    <n v="23"/>
    <n v="12670"/>
    <x v="29"/>
    <x v="9"/>
    <x v="3"/>
  </r>
  <r>
    <d v="2022-01-19T00:00:00"/>
    <n v="22.85"/>
    <n v="23.4"/>
    <n v="22.6"/>
    <n v="23"/>
    <n v="23"/>
    <n v="12180"/>
    <x v="17"/>
    <x v="9"/>
    <x v="3"/>
  </r>
  <r>
    <d v="2022-01-20T00:00:00"/>
    <n v="23.49"/>
    <n v="24"/>
    <n v="22.8"/>
    <n v="23.46"/>
    <n v="23.46"/>
    <n v="64810"/>
    <x v="18"/>
    <x v="9"/>
    <x v="3"/>
  </r>
  <r>
    <d v="2022-01-23T00:00:00"/>
    <n v="22.8"/>
    <n v="23.6"/>
    <n v="22.78"/>
    <n v="23.46"/>
    <n v="23.46"/>
    <n v="2500"/>
    <x v="21"/>
    <x v="9"/>
    <x v="3"/>
  </r>
  <r>
    <d v="2022-01-24T00:00:00"/>
    <n v="23"/>
    <n v="23"/>
    <n v="22.7"/>
    <n v="23.46"/>
    <n v="23.46"/>
    <n v="3070"/>
    <x v="0"/>
    <x v="9"/>
    <x v="3"/>
  </r>
  <r>
    <d v="2022-01-25T00:00:00"/>
    <n v="22.7"/>
    <n v="23"/>
    <n v="22.03"/>
    <n v="23.46"/>
    <n v="23.46"/>
    <n v="12080"/>
    <x v="1"/>
    <x v="9"/>
    <x v="3"/>
  </r>
  <r>
    <d v="2022-01-26T00:00:00"/>
    <n v="23"/>
    <n v="23.3"/>
    <n v="23"/>
    <n v="23.03"/>
    <n v="23.03"/>
    <n v="43720"/>
    <x v="22"/>
    <x v="9"/>
    <x v="3"/>
  </r>
  <r>
    <d v="2022-01-27T00:00:00"/>
    <n v="23"/>
    <n v="23.3"/>
    <n v="23"/>
    <n v="23.03"/>
    <n v="23.03"/>
    <n v="43720"/>
    <x v="23"/>
    <x v="9"/>
    <x v="3"/>
  </r>
  <r>
    <d v="2022-01-30T00:00:00"/>
    <n v="23"/>
    <n v="23.25"/>
    <n v="23"/>
    <n v="23.03"/>
    <n v="23.03"/>
    <n v="5860"/>
    <x v="4"/>
    <x v="9"/>
    <x v="3"/>
  </r>
  <r>
    <d v="2022-01-31T00:00:00"/>
    <n v="23.47"/>
    <n v="24.5"/>
    <n v="22.81"/>
    <n v="24.12"/>
    <n v="24.12"/>
    <n v="73490"/>
    <x v="30"/>
    <x v="9"/>
    <x v="3"/>
  </r>
  <r>
    <d v="2022-02-01T00:00:00"/>
    <n v="24.51"/>
    <n v="25"/>
    <n v="24.5"/>
    <n v="24.66"/>
    <n v="24.66"/>
    <n v="68630"/>
    <x v="5"/>
    <x v="10"/>
    <x v="3"/>
  </r>
  <r>
    <d v="2022-02-02T00:00:00"/>
    <n v="24.6"/>
    <n v="25"/>
    <n v="24.21"/>
    <n v="24.34"/>
    <n v="24.34"/>
    <n v="40040"/>
    <x v="6"/>
    <x v="10"/>
    <x v="3"/>
  </r>
  <r>
    <d v="2022-02-03T00:00:00"/>
    <n v="24.1"/>
    <n v="24.1"/>
    <n v="23.53"/>
    <n v="24.34"/>
    <n v="24.34"/>
    <n v="9480"/>
    <x v="24"/>
    <x v="10"/>
    <x v="3"/>
  </r>
  <r>
    <d v="2022-02-06T00:00:00"/>
    <n v="23.55"/>
    <n v="24.46"/>
    <n v="23.55"/>
    <n v="24.03"/>
    <n v="24.03"/>
    <n v="16600"/>
    <x v="8"/>
    <x v="10"/>
    <x v="3"/>
  </r>
  <r>
    <d v="2022-02-07T00:00:00"/>
    <n v="24.03"/>
    <n v="24.19"/>
    <n v="23.43"/>
    <n v="23.69"/>
    <n v="23.69"/>
    <n v="27280"/>
    <x v="9"/>
    <x v="10"/>
    <x v="3"/>
  </r>
  <r>
    <d v="2022-02-08T00:00:00"/>
    <n v="24.15"/>
    <n v="24.6"/>
    <n v="24"/>
    <n v="24.27"/>
    <n v="24.27"/>
    <n v="80100"/>
    <x v="10"/>
    <x v="10"/>
    <x v="3"/>
  </r>
  <r>
    <d v="2022-02-09T00:00:00"/>
    <n v="24.3"/>
    <n v="24.5"/>
    <n v="23.8"/>
    <n v="23.82"/>
    <n v="23.82"/>
    <n v="70510"/>
    <x v="11"/>
    <x v="10"/>
    <x v="3"/>
  </r>
  <r>
    <d v="2022-02-10T00:00:00"/>
    <n v="24.2"/>
    <n v="24.49"/>
    <n v="23.6"/>
    <n v="24.11"/>
    <n v="24.11"/>
    <n v="21790"/>
    <x v="26"/>
    <x v="10"/>
    <x v="3"/>
  </r>
  <r>
    <d v="2022-02-13T00:00:00"/>
    <n v="24.11"/>
    <n v="24.11"/>
    <n v="22.5"/>
    <n v="24.11"/>
    <n v="24.11"/>
    <n v="10550"/>
    <x v="13"/>
    <x v="10"/>
    <x v="3"/>
  </r>
  <r>
    <d v="2022-02-14T00:00:00"/>
    <n v="22.55"/>
    <n v="23"/>
    <n v="22"/>
    <n v="22.24"/>
    <n v="22.24"/>
    <n v="47870"/>
    <x v="14"/>
    <x v="10"/>
    <x v="3"/>
  </r>
  <r>
    <d v="2022-02-15T00:00:00"/>
    <n v="22.93"/>
    <n v="23.89"/>
    <n v="22.35"/>
    <n v="22.87"/>
    <n v="22.87"/>
    <n v="49010"/>
    <x v="15"/>
    <x v="10"/>
    <x v="3"/>
  </r>
  <r>
    <d v="2022-02-16T00:00:00"/>
    <n v="23.2"/>
    <n v="23.3"/>
    <n v="22.89"/>
    <n v="22.96"/>
    <n v="22.96"/>
    <n v="13970"/>
    <x v="16"/>
    <x v="10"/>
    <x v="3"/>
  </r>
  <r>
    <d v="2022-02-17T00:00:00"/>
    <n v="23.05"/>
    <n v="23.5"/>
    <n v="23.02"/>
    <n v="22.96"/>
    <n v="22.96"/>
    <n v="7930"/>
    <x v="28"/>
    <x v="10"/>
    <x v="3"/>
  </r>
  <r>
    <d v="2022-02-20T00:00:00"/>
    <n v="23.02"/>
    <n v="23.35"/>
    <n v="22.51"/>
    <n v="23"/>
    <n v="23"/>
    <n v="28640"/>
    <x v="18"/>
    <x v="10"/>
    <x v="3"/>
  </r>
  <r>
    <d v="2022-02-21T00:00:00"/>
    <n v="22.7"/>
    <n v="22.9"/>
    <n v="22.07"/>
    <n v="22.29"/>
    <n v="22.29"/>
    <n v="15240"/>
    <x v="19"/>
    <x v="10"/>
    <x v="3"/>
  </r>
  <r>
    <d v="2022-02-22T00:00:00"/>
    <n v="22.29"/>
    <n v="25"/>
    <n v="22.01"/>
    <n v="24.97"/>
    <n v="24.97"/>
    <n v="433390"/>
    <x v="20"/>
    <x v="10"/>
    <x v="3"/>
  </r>
  <r>
    <d v="2022-02-23T00:00:00"/>
    <n v="25"/>
    <n v="25.69"/>
    <n v="24.63"/>
    <n v="25.53"/>
    <n v="25.53"/>
    <n v="145890"/>
    <x v="21"/>
    <x v="10"/>
    <x v="3"/>
  </r>
  <r>
    <d v="2022-02-24T00:00:00"/>
    <n v="24.14"/>
    <n v="25"/>
    <n v="22.5"/>
    <n v="24.34"/>
    <n v="24.34"/>
    <n v="123260"/>
    <x v="0"/>
    <x v="10"/>
    <x v="3"/>
  </r>
  <r>
    <d v="2022-02-27T00:00:00"/>
    <n v="24.9"/>
    <n v="25.96"/>
    <n v="24.9"/>
    <n v="25.44"/>
    <n v="25.44"/>
    <n v="97630"/>
    <x v="23"/>
    <x v="10"/>
    <x v="3"/>
  </r>
  <r>
    <d v="2022-02-28T00:00:00"/>
    <n v="25.5"/>
    <n v="26.01"/>
    <n v="24.88"/>
    <n v="25.21"/>
    <n v="25.21"/>
    <n v="103750"/>
    <x v="2"/>
    <x v="10"/>
    <x v="3"/>
  </r>
  <r>
    <d v="2022-03-01T00:00:00"/>
    <n v="25.74"/>
    <n v="26.05"/>
    <n v="25.11"/>
    <n v="25.25"/>
    <n v="25.25"/>
    <n v="147360"/>
    <x v="5"/>
    <x v="11"/>
    <x v="3"/>
  </r>
  <r>
    <d v="2022-03-02T00:00:00"/>
    <n v="25.44"/>
    <n v="25.7"/>
    <n v="25.2"/>
    <n v="25.39"/>
    <n v="25.39"/>
    <n v="75840"/>
    <x v="6"/>
    <x v="11"/>
    <x v="3"/>
  </r>
  <r>
    <d v="2022-03-03T00:00:00"/>
    <n v="25.15"/>
    <n v="25.74"/>
    <n v="25.15"/>
    <n v="25.57"/>
    <n v="25.57"/>
    <n v="40770"/>
    <x v="24"/>
    <x v="11"/>
    <x v="3"/>
  </r>
  <r>
    <d v="2022-03-06T00:00:00"/>
    <n v="25.99"/>
    <n v="26.65"/>
    <n v="25.8"/>
    <n v="25.85"/>
    <n v="25.85"/>
    <n v="163200"/>
    <x v="8"/>
    <x v="11"/>
    <x v="3"/>
  </r>
  <r>
    <d v="2022-03-07T00:00:00"/>
    <n v="26.19"/>
    <n v="27.74"/>
    <n v="26.19"/>
    <n v="27.23"/>
    <n v="27.23"/>
    <n v="777050"/>
    <x v="9"/>
    <x v="11"/>
    <x v="3"/>
  </r>
  <r>
    <d v="2022-03-08T00:00:00"/>
    <n v="27.46"/>
    <n v="27.47"/>
    <n v="25.03"/>
    <n v="26.01"/>
    <n v="26.01"/>
    <n v="380480"/>
    <x v="10"/>
    <x v="11"/>
    <x v="3"/>
  </r>
  <r>
    <d v="2022-03-09T00:00:00"/>
    <n v="26.1"/>
    <n v="26.25"/>
    <n v="25.9"/>
    <n v="25.92"/>
    <n v="25.92"/>
    <n v="116460"/>
    <x v="11"/>
    <x v="11"/>
    <x v="3"/>
  </r>
  <r>
    <d v="2022-03-10T00:00:00"/>
    <n v="25.75"/>
    <n v="25.89"/>
    <n v="25"/>
    <n v="25.29"/>
    <n v="25.29"/>
    <n v="36870"/>
    <x v="26"/>
    <x v="11"/>
    <x v="3"/>
  </r>
  <r>
    <d v="2022-03-13T00:00:00"/>
    <n v="25.29"/>
    <n v="26.38"/>
    <n v="25.29"/>
    <n v="25.51"/>
    <n v="25.51"/>
    <n v="106850"/>
    <x v="13"/>
    <x v="11"/>
    <x v="3"/>
  </r>
  <r>
    <d v="2022-03-14T00:00:00"/>
    <n v="25.42"/>
    <n v="27.3"/>
    <n v="25.42"/>
    <n v="26.71"/>
    <n v="26.71"/>
    <n v="266770"/>
    <x v="14"/>
    <x v="11"/>
    <x v="3"/>
  </r>
  <r>
    <d v="2022-03-15T00:00:00"/>
    <n v="26.05"/>
    <n v="27"/>
    <n v="25.05"/>
    <n v="25.19"/>
    <n v="25.19"/>
    <n v="149280"/>
    <x v="15"/>
    <x v="11"/>
    <x v="3"/>
  </r>
  <r>
    <d v="2022-03-16T00:00:00"/>
    <n v="25.26"/>
    <n v="25.85"/>
    <n v="25.1"/>
    <n v="25.47"/>
    <n v="25.47"/>
    <n v="170940"/>
    <x v="16"/>
    <x v="11"/>
    <x v="3"/>
  </r>
  <r>
    <d v="2022-03-17T00:00:00"/>
    <n v="25.98"/>
    <n v="26"/>
    <n v="24.12"/>
    <n v="24.21"/>
    <n v="24.21"/>
    <n v="298490"/>
    <x v="28"/>
    <x v="11"/>
    <x v="3"/>
  </r>
  <r>
    <d v="2022-03-20T00:00:00"/>
    <n v="24.51"/>
    <n v="24.99"/>
    <n v="24.32"/>
    <n v="24.55"/>
    <n v="24.55"/>
    <n v="198010"/>
    <x v="18"/>
    <x v="11"/>
    <x v="3"/>
  </r>
  <r>
    <d v="2022-03-21T00:00:00"/>
    <n v="25"/>
    <n v="26.99"/>
    <n v="25"/>
    <n v="25.79"/>
    <n v="25.79"/>
    <n v="852580"/>
    <x v="19"/>
    <x v="11"/>
    <x v="3"/>
  </r>
  <r>
    <d v="2022-03-22T00:00:00"/>
    <n v="26.05"/>
    <n v="26.45"/>
    <n v="25.6"/>
    <n v="25.76"/>
    <n v="25.76"/>
    <n v="232760"/>
    <x v="20"/>
    <x v="11"/>
    <x v="3"/>
  </r>
  <r>
    <d v="2022-03-23T00:00:00"/>
    <n v="25.76"/>
    <n v="26.46"/>
    <n v="25.31"/>
    <n v="26.32"/>
    <n v="26.32"/>
    <n v="126290"/>
    <x v="21"/>
    <x v="11"/>
    <x v="3"/>
  </r>
  <r>
    <d v="2022-03-24T00:00:00"/>
    <n v="26.76"/>
    <n v="27.61"/>
    <n v="25.71"/>
    <n v="25.84"/>
    <n v="25.84"/>
    <n v="675170"/>
    <x v="0"/>
    <x v="11"/>
    <x v="3"/>
  </r>
  <r>
    <d v="2022-03-27T00:00:00"/>
    <n v="25.61"/>
    <n v="26"/>
    <n v="24.62"/>
    <n v="25.11"/>
    <n v="25.11"/>
    <n v="310940"/>
    <x v="23"/>
    <x v="11"/>
    <x v="3"/>
  </r>
  <r>
    <d v="2022-03-28T00:00:00"/>
    <n v="25"/>
    <n v="25.14"/>
    <n v="23.3"/>
    <n v="23.75"/>
    <n v="23.75"/>
    <n v="196810"/>
    <x v="2"/>
    <x v="11"/>
    <x v="3"/>
  </r>
  <r>
    <d v="2022-03-29T00:00:00"/>
    <n v="23.75"/>
    <n v="24"/>
    <n v="20.55"/>
    <n v="23.27"/>
    <n v="23.27"/>
    <n v="161870"/>
    <x v="3"/>
    <x v="11"/>
    <x v="3"/>
  </r>
  <r>
    <d v="2022-03-30T00:00:00"/>
    <n v="23.24"/>
    <n v="23.9"/>
    <n v="22.01"/>
    <n v="22.18"/>
    <n v="22.18"/>
    <n v="196380"/>
    <x v="4"/>
    <x v="11"/>
    <x v="3"/>
  </r>
  <r>
    <d v="2022-03-31T00:00:00"/>
    <n v="22.06"/>
    <n v="22.57"/>
    <n v="21.7"/>
    <n v="22.17"/>
    <n v="22.17"/>
    <n v="194740"/>
    <x v="30"/>
    <x v="11"/>
    <x v="3"/>
  </r>
  <r>
    <d v="2022-04-03T00:00:00"/>
    <n v="22.26"/>
    <n v="23"/>
    <n v="22.2"/>
    <n v="22.53"/>
    <n v="22.53"/>
    <n v="200850"/>
    <x v="24"/>
    <x v="0"/>
    <x v="3"/>
  </r>
  <r>
    <d v="2022-04-04T00:00:00"/>
    <n v="22.52"/>
    <n v="23.25"/>
    <n v="22.4"/>
    <n v="22.45"/>
    <n v="22.45"/>
    <n v="258880"/>
    <x v="25"/>
    <x v="0"/>
    <x v="3"/>
  </r>
  <r>
    <d v="2022-04-05T00:00:00"/>
    <n v="22.5"/>
    <n v="22.58"/>
    <n v="22.06"/>
    <n v="22.11"/>
    <n v="22.11"/>
    <n v="100820"/>
    <x v="7"/>
    <x v="0"/>
    <x v="3"/>
  </r>
  <r>
    <d v="2022-04-06T00:00:00"/>
    <n v="22.11"/>
    <n v="22.4"/>
    <n v="21.72"/>
    <n v="21.98"/>
    <n v="21.98"/>
    <n v="109160"/>
    <x v="8"/>
    <x v="0"/>
    <x v="3"/>
  </r>
  <r>
    <d v="2022-04-07T00:00:00"/>
    <n v="21.82"/>
    <n v="22.59"/>
    <n v="21.06"/>
    <n v="21.13"/>
    <n v="21.13"/>
    <n v="93270"/>
    <x v="9"/>
    <x v="0"/>
    <x v="3"/>
  </r>
  <r>
    <d v="2022-04-10T00:00:00"/>
    <n v="21.16"/>
    <n v="21.16"/>
    <n v="19.399999999999999"/>
    <n v="19.920000000000002"/>
    <n v="19.920000000000002"/>
    <n v="240880"/>
    <x v="26"/>
    <x v="0"/>
    <x v="3"/>
  </r>
  <r>
    <d v="2022-04-11T00:00:00"/>
    <n v="20.9"/>
    <n v="20.9"/>
    <n v="19.600000000000001"/>
    <n v="19.79"/>
    <n v="19.79"/>
    <n v="176080"/>
    <x v="27"/>
    <x v="0"/>
    <x v="3"/>
  </r>
  <r>
    <d v="2022-04-12T00:00:00"/>
    <n v="20.010000000000002"/>
    <n v="20.49"/>
    <n v="19.8"/>
    <n v="20.329999999999998"/>
    <n v="20.329999999999998"/>
    <n v="100780"/>
    <x v="12"/>
    <x v="0"/>
    <x v="3"/>
  </r>
  <r>
    <d v="2022-04-13T00:00:00"/>
    <n v="20.49"/>
    <n v="20.76"/>
    <n v="20"/>
    <n v="20.05"/>
    <n v="20.05"/>
    <n v="89920"/>
    <x v="13"/>
    <x v="0"/>
    <x v="3"/>
  </r>
  <r>
    <d v="2022-04-14T00:00:00"/>
    <n v="19.989999999999998"/>
    <n v="20"/>
    <n v="19.3"/>
    <n v="19.45"/>
    <n v="19.45"/>
    <n v="32130"/>
    <x v="14"/>
    <x v="0"/>
    <x v="3"/>
  </r>
  <r>
    <d v="2022-04-17T00:00:00"/>
    <n v="19.45"/>
    <n v="19.739999999999998"/>
    <n v="17.66"/>
    <n v="17.98"/>
    <n v="17.98"/>
    <n v="59050"/>
    <x v="28"/>
    <x v="0"/>
    <x v="3"/>
  </r>
  <r>
    <d v="2022-04-18T00:00:00"/>
    <n v="17.510000000000002"/>
    <n v="18.91"/>
    <n v="16.260000000000002"/>
    <n v="18.52"/>
    <n v="18.52"/>
    <n v="229940"/>
    <x v="29"/>
    <x v="0"/>
    <x v="3"/>
  </r>
  <r>
    <d v="2022-04-19T00:00:00"/>
    <n v="18.53"/>
    <n v="18.96"/>
    <n v="18.53"/>
    <n v="18.670000000000002"/>
    <n v="18.670000000000002"/>
    <n v="32270"/>
    <x v="17"/>
    <x v="0"/>
    <x v="3"/>
  </r>
  <r>
    <d v="2022-04-20T00:00:00"/>
    <n v="17.84"/>
    <n v="20.3"/>
    <n v="17.84"/>
    <n v="19.559999999999999"/>
    <n v="19.559999999999999"/>
    <n v="82080"/>
    <x v="18"/>
    <x v="0"/>
    <x v="3"/>
  </r>
  <r>
    <d v="2022-04-21T00:00:00"/>
    <n v="19.899999999999999"/>
    <n v="20.47"/>
    <n v="19.899999999999999"/>
    <n v="20.03"/>
    <n v="20.03"/>
    <n v="70570"/>
    <x v="19"/>
    <x v="0"/>
    <x v="3"/>
  </r>
  <r>
    <d v="2022-04-24T00:00:00"/>
    <n v="19.899999999999999"/>
    <n v="20.47"/>
    <n v="19.899999999999999"/>
    <n v="20.03"/>
    <n v="20.03"/>
    <n v="70570"/>
    <x v="0"/>
    <x v="0"/>
    <x v="3"/>
  </r>
  <r>
    <d v="2022-04-25T00:00:00"/>
    <n v="19.899999999999999"/>
    <n v="20.47"/>
    <n v="19.899999999999999"/>
    <n v="20.03"/>
    <n v="20.03"/>
    <n v="70570"/>
    <x v="1"/>
    <x v="0"/>
    <x v="3"/>
  </r>
  <r>
    <d v="2022-04-26T00:00:00"/>
    <n v="20.03"/>
    <n v="20.149999999999999"/>
    <n v="19.12"/>
    <n v="20"/>
    <n v="20"/>
    <n v="25910"/>
    <x v="22"/>
    <x v="0"/>
    <x v="3"/>
  </r>
  <r>
    <d v="2022-04-27T00:00:00"/>
    <n v="20.14"/>
    <n v="20.45"/>
    <n v="19.3"/>
    <n v="20"/>
    <n v="20"/>
    <n v="29640"/>
    <x v="23"/>
    <x v="0"/>
    <x v="3"/>
  </r>
  <r>
    <d v="2022-04-28T00:00:00"/>
    <n v="20"/>
    <n v="21.85"/>
    <n v="20"/>
    <n v="21.61"/>
    <n v="21.61"/>
    <n v="127030"/>
    <x v="2"/>
    <x v="0"/>
    <x v="3"/>
  </r>
  <r>
    <d v="2022-05-01T00:00:00"/>
    <n v="20"/>
    <n v="21.85"/>
    <n v="20"/>
    <n v="21.61"/>
    <n v="21.61"/>
    <n v="127030"/>
    <x v="5"/>
    <x v="1"/>
    <x v="3"/>
  </r>
  <r>
    <d v="2022-05-02T00:00:00"/>
    <n v="20"/>
    <n v="21.85"/>
    <n v="20"/>
    <n v="21.61"/>
    <n v="21.61"/>
    <n v="127030"/>
    <x v="6"/>
    <x v="1"/>
    <x v="3"/>
  </r>
  <r>
    <d v="2022-05-03T00:00:00"/>
    <n v="20"/>
    <n v="21.85"/>
    <n v="20"/>
    <n v="21.61"/>
    <n v="21.61"/>
    <n v="127030"/>
    <x v="24"/>
    <x v="1"/>
    <x v="3"/>
  </r>
  <r>
    <d v="2022-05-04T00:00:00"/>
    <n v="20"/>
    <n v="21.85"/>
    <n v="20"/>
    <n v="21.61"/>
    <n v="21.61"/>
    <n v="127030"/>
    <x v="25"/>
    <x v="1"/>
    <x v="3"/>
  </r>
  <r>
    <d v="2022-05-05T00:00:00"/>
    <n v="20"/>
    <n v="21.85"/>
    <n v="20"/>
    <n v="21.61"/>
    <n v="21.61"/>
    <n v="127030"/>
    <x v="7"/>
    <x v="1"/>
    <x v="3"/>
  </r>
  <r>
    <d v="2022-05-08T00:00:00"/>
    <n v="21.97"/>
    <n v="22.01"/>
    <n v="21"/>
    <n v="21.39"/>
    <n v="21.39"/>
    <n v="256300"/>
    <x v="10"/>
    <x v="1"/>
    <x v="3"/>
  </r>
  <r>
    <d v="2022-05-09T00:00:00"/>
    <n v="21.4"/>
    <n v="21.87"/>
    <n v="20.100000000000001"/>
    <n v="20.170000000000002"/>
    <n v="20.170000000000002"/>
    <n v="270840"/>
    <x v="11"/>
    <x v="1"/>
    <x v="3"/>
  </r>
  <r>
    <d v="2022-05-10T00:00:00"/>
    <n v="20"/>
    <n v="20.39"/>
    <n v="19.66"/>
    <n v="19.7"/>
    <n v="19.7"/>
    <n v="88590"/>
    <x v="26"/>
    <x v="1"/>
    <x v="3"/>
  </r>
  <r>
    <d v="2022-05-11T00:00:00"/>
    <n v="20.100000000000001"/>
    <n v="20.399999999999999"/>
    <n v="19.66"/>
    <n v="20.2"/>
    <n v="20.2"/>
    <n v="250870"/>
    <x v="27"/>
    <x v="1"/>
    <x v="3"/>
  </r>
  <r>
    <d v="2022-05-12T00:00:00"/>
    <n v="20.3"/>
    <n v="20.36"/>
    <n v="19.73"/>
    <n v="20.010000000000002"/>
    <n v="20.010000000000002"/>
    <n v="147040"/>
    <x v="12"/>
    <x v="1"/>
    <x v="3"/>
  </r>
  <r>
    <d v="2022-05-15T00:00:00"/>
    <n v="20.27"/>
    <n v="20.36"/>
    <n v="19.7"/>
    <n v="19.809999999999999"/>
    <n v="19.809999999999999"/>
    <n v="131450"/>
    <x v="15"/>
    <x v="1"/>
    <x v="3"/>
  </r>
  <r>
    <d v="2022-05-16T00:00:00"/>
    <n v="19.7"/>
    <n v="20.100000000000001"/>
    <n v="19.5"/>
    <n v="19.670000000000002"/>
    <n v="19.670000000000002"/>
    <n v="43530"/>
    <x v="16"/>
    <x v="1"/>
    <x v="3"/>
  </r>
  <r>
    <d v="2022-05-17T00:00:00"/>
    <n v="19.600000000000001"/>
    <n v="20.079999999999998"/>
    <n v="19.600000000000001"/>
    <n v="19.649999999999999"/>
    <n v="19.649999999999999"/>
    <n v="42580"/>
    <x v="28"/>
    <x v="1"/>
    <x v="3"/>
  </r>
  <r>
    <d v="2022-05-18T00:00:00"/>
    <n v="19.7"/>
    <n v="19.75"/>
    <n v="19.36"/>
    <n v="19.48"/>
    <n v="19.48"/>
    <n v="48300"/>
    <x v="29"/>
    <x v="1"/>
    <x v="3"/>
  </r>
  <r>
    <d v="2022-05-19T00:00:00"/>
    <n v="19.39"/>
    <n v="19.39"/>
    <n v="18.75"/>
    <n v="19"/>
    <n v="19"/>
    <n v="88480"/>
    <x v="17"/>
    <x v="1"/>
    <x v="3"/>
  </r>
  <r>
    <d v="2022-05-22T00:00:00"/>
    <n v="19.440000000000001"/>
    <n v="19.440000000000001"/>
    <n v="18.75"/>
    <n v="19.010000000000002"/>
    <n v="19.010000000000002"/>
    <n v="55120"/>
    <x v="20"/>
    <x v="1"/>
    <x v="3"/>
  </r>
  <r>
    <d v="2022-05-23T00:00:00"/>
    <n v="19"/>
    <n v="19.23"/>
    <n v="18.399999999999999"/>
    <n v="18.57"/>
    <n v="18.57"/>
    <n v="70830"/>
    <x v="21"/>
    <x v="1"/>
    <x v="3"/>
  </r>
  <r>
    <d v="2022-05-24T00:00:00"/>
    <n v="18.600000000000001"/>
    <n v="18.87"/>
    <n v="18.399999999999999"/>
    <n v="18.48"/>
    <n v="18.48"/>
    <n v="99770"/>
    <x v="0"/>
    <x v="1"/>
    <x v="3"/>
  </r>
  <r>
    <d v="2022-05-25T00:00:00"/>
    <n v="18.48"/>
    <n v="18.899999999999999"/>
    <n v="17.59"/>
    <n v="17.62"/>
    <n v="17.62"/>
    <n v="168870"/>
    <x v="1"/>
    <x v="1"/>
    <x v="3"/>
  </r>
  <r>
    <d v="2022-05-26T00:00:00"/>
    <n v="17.87"/>
    <n v="17.87"/>
    <n v="17"/>
    <n v="17.489999999999998"/>
    <n v="17.489999999999998"/>
    <n v="158440"/>
    <x v="22"/>
    <x v="1"/>
    <x v="3"/>
  </r>
  <r>
    <d v="2022-05-29T00:00:00"/>
    <n v="17.649999999999999"/>
    <n v="18.68"/>
    <n v="17.02"/>
    <n v="18.21"/>
    <n v="18.21"/>
    <n v="398970"/>
    <x v="3"/>
    <x v="1"/>
    <x v="3"/>
  </r>
  <r>
    <d v="2022-05-30T00:00:00"/>
    <n v="18.79"/>
    <n v="19.399999999999999"/>
    <n v="17.510000000000002"/>
    <n v="17.73"/>
    <n v="17.73"/>
    <n v="1190000"/>
    <x v="4"/>
    <x v="1"/>
    <x v="3"/>
  </r>
  <r>
    <d v="2022-05-31T00:00:00"/>
    <n v="17.600000000000001"/>
    <n v="18.21"/>
    <n v="17.2"/>
    <n v="17.899999999999999"/>
    <n v="17.899999999999999"/>
    <n v="461540"/>
    <x v="30"/>
    <x v="1"/>
    <x v="3"/>
  </r>
  <r>
    <d v="2022-06-01T00:00:00"/>
    <n v="17.77"/>
    <n v="17.98"/>
    <n v="17.260000000000002"/>
    <n v="17.309999999999999"/>
    <n v="17.309999999999999"/>
    <n v="174680"/>
    <x v="5"/>
    <x v="2"/>
    <x v="3"/>
  </r>
  <r>
    <d v="2022-06-02T00:00:00"/>
    <n v="17.2"/>
    <n v="17.5"/>
    <n v="17.11"/>
    <n v="17.309999999999999"/>
    <n v="17.309999999999999"/>
    <n v="113720"/>
    <x v="6"/>
    <x v="2"/>
    <x v="3"/>
  </r>
  <r>
    <d v="2022-06-05T00:00:00"/>
    <n v="17.489999999999998"/>
    <n v="17.64"/>
    <n v="17.25"/>
    <n v="17.399999999999999"/>
    <n v="17.399999999999999"/>
    <n v="107790"/>
    <x v="7"/>
    <x v="2"/>
    <x v="3"/>
  </r>
  <r>
    <d v="2022-06-06T00:00:00"/>
    <n v="17.41"/>
    <n v="17.5"/>
    <n v="17"/>
    <n v="17.07"/>
    <n v="17.07"/>
    <n v="76870"/>
    <x v="8"/>
    <x v="2"/>
    <x v="3"/>
  </r>
  <r>
    <d v="2022-06-07T00:00:00"/>
    <n v="17.170000000000002"/>
    <n v="17.690000000000001"/>
    <n v="17"/>
    <n v="17.350000000000001"/>
    <n v="17.350000000000001"/>
    <n v="148450"/>
    <x v="9"/>
    <x v="2"/>
    <x v="3"/>
  </r>
  <r>
    <d v="2022-06-08T00:00:00"/>
    <n v="17.63"/>
    <n v="18"/>
    <n v="17.510000000000002"/>
    <n v="17.75"/>
    <n v="17.75"/>
    <n v="279700"/>
    <x v="10"/>
    <x v="2"/>
    <x v="3"/>
  </r>
  <r>
    <d v="2022-06-09T00:00:00"/>
    <n v="17.86"/>
    <n v="18.12"/>
    <n v="17.66"/>
    <n v="17.73"/>
    <n v="17.73"/>
    <n v="108100"/>
    <x v="11"/>
    <x v="2"/>
    <x v="3"/>
  </r>
  <r>
    <d v="2022-06-12T00:00:00"/>
    <n v="17.989999999999998"/>
    <n v="17.989999999999998"/>
    <n v="17.16"/>
    <n v="17.48"/>
    <n v="17.48"/>
    <n v="205930"/>
    <x v="12"/>
    <x v="2"/>
    <x v="3"/>
  </r>
  <r>
    <d v="2022-06-13T00:00:00"/>
    <n v="17.55"/>
    <n v="17.55"/>
    <n v="16.96"/>
    <n v="17.2"/>
    <n v="17.2"/>
    <n v="280320"/>
    <x v="13"/>
    <x v="2"/>
    <x v="3"/>
  </r>
  <r>
    <d v="2022-06-14T00:00:00"/>
    <n v="17.100000000000001"/>
    <n v="17.34"/>
    <n v="17.05"/>
    <n v="17.14"/>
    <n v="17.14"/>
    <n v="66700"/>
    <x v="14"/>
    <x v="2"/>
    <x v="3"/>
  </r>
  <r>
    <d v="2022-06-15T00:00:00"/>
    <n v="17.16"/>
    <n v="17.3"/>
    <n v="17.010000000000002"/>
    <n v="17.079999999999998"/>
    <n v="17.079999999999998"/>
    <n v="106640"/>
    <x v="15"/>
    <x v="2"/>
    <x v="3"/>
  </r>
  <r>
    <d v="2022-06-16T00:00:00"/>
    <n v="17.03"/>
    <n v="17.46"/>
    <n v="17.02"/>
    <n v="17.11"/>
    <n v="17.11"/>
    <n v="142270"/>
    <x v="16"/>
    <x v="2"/>
    <x v="3"/>
  </r>
  <r>
    <d v="2022-06-19T00:00:00"/>
    <n v="17.100000000000001"/>
    <n v="17.149999999999999"/>
    <n v="16.57"/>
    <n v="16.670000000000002"/>
    <n v="16.670000000000002"/>
    <n v="129530"/>
    <x v="17"/>
    <x v="2"/>
    <x v="3"/>
  </r>
  <r>
    <d v="2022-06-20T00:00:00"/>
    <n v="16.53"/>
    <n v="16.71"/>
    <n v="16.37"/>
    <n v="16.39"/>
    <n v="16.39"/>
    <n v="80610"/>
    <x v="18"/>
    <x v="2"/>
    <x v="3"/>
  </r>
  <r>
    <d v="2022-06-21T00:00:00"/>
    <n v="16.59"/>
    <n v="16.7"/>
    <n v="16.03"/>
    <n v="16.100000000000001"/>
    <n v="16.100000000000001"/>
    <n v="312510"/>
    <x v="19"/>
    <x v="2"/>
    <x v="3"/>
  </r>
  <r>
    <d v="2022-06-22T00:00:00"/>
    <n v="16.2"/>
    <n v="16.2"/>
    <n v="15.9"/>
    <n v="15.98"/>
    <n v="15.98"/>
    <n v="202100"/>
    <x v="20"/>
    <x v="2"/>
    <x v="3"/>
  </r>
  <r>
    <d v="2022-06-23T00:00:00"/>
    <n v="16"/>
    <n v="16"/>
    <n v="15.3"/>
    <n v="15.43"/>
    <n v="15.43"/>
    <n v="212190"/>
    <x v="21"/>
    <x v="2"/>
    <x v="3"/>
  </r>
  <r>
    <d v="2022-06-26T00:00:00"/>
    <n v="15.68"/>
    <n v="15.75"/>
    <n v="15.04"/>
    <n v="15.11"/>
    <n v="15.11"/>
    <n v="192660"/>
    <x v="22"/>
    <x v="2"/>
    <x v="3"/>
  </r>
  <r>
    <d v="2022-06-27T00:00:00"/>
    <n v="15.25"/>
    <n v="16"/>
    <n v="15.06"/>
    <n v="15.62"/>
    <n v="15.62"/>
    <n v="473720"/>
    <x v="23"/>
    <x v="2"/>
    <x v="3"/>
  </r>
  <r>
    <d v="2022-06-28T00:00:00"/>
    <n v="15.85"/>
    <n v="16.36"/>
    <n v="15.66"/>
    <n v="15.94"/>
    <n v="15.94"/>
    <n v="401050"/>
    <x v="2"/>
    <x v="2"/>
    <x v="3"/>
  </r>
  <r>
    <d v="2022-06-29T00:00:00"/>
    <n v="16.190000000000001"/>
    <n v="16.8"/>
    <n v="16.14"/>
    <n v="16.53"/>
    <n v="16.53"/>
    <n v="635090"/>
    <x v="3"/>
    <x v="2"/>
    <x v="3"/>
  </r>
  <r>
    <d v="2022-06-30T00:00:00"/>
    <n v="16.190000000000001"/>
    <n v="16.8"/>
    <n v="16.14"/>
    <n v="16.53"/>
    <n v="16.53"/>
    <n v="635090"/>
    <x v="4"/>
    <x v="2"/>
    <x v="3"/>
  </r>
  <r>
    <d v="2022-07-03T00:00:00"/>
    <n v="16.5"/>
    <n v="16.690000000000001"/>
    <n v="15.2"/>
    <n v="15.7"/>
    <n v="15.7"/>
    <n v="389750"/>
    <x v="24"/>
    <x v="3"/>
    <x v="3"/>
  </r>
  <r>
    <d v="2022-07-04T00:00:00"/>
    <n v="15.53"/>
    <n v="15.75"/>
    <n v="14.24"/>
    <n v="14.35"/>
    <n v="14.35"/>
    <n v="303090"/>
    <x v="25"/>
    <x v="3"/>
    <x v="3"/>
  </r>
  <r>
    <d v="2022-07-05T00:00:00"/>
    <n v="14.4"/>
    <n v="14.75"/>
    <n v="14.11"/>
    <n v="14.19"/>
    <n v="14.19"/>
    <n v="186120"/>
    <x v="7"/>
    <x v="3"/>
    <x v="3"/>
  </r>
  <r>
    <d v="2022-07-06T00:00:00"/>
    <n v="14.35"/>
    <n v="14.41"/>
    <n v="13.6"/>
    <n v="13.98"/>
    <n v="13.98"/>
    <n v="145160"/>
    <x v="8"/>
    <x v="3"/>
    <x v="3"/>
  </r>
  <r>
    <d v="2022-07-07T00:00:00"/>
    <n v="14.18"/>
    <n v="14.4"/>
    <n v="13.95"/>
    <n v="14.02"/>
    <n v="14.02"/>
    <n v="126920"/>
    <x v="9"/>
    <x v="3"/>
    <x v="3"/>
  </r>
  <r>
    <d v="2022-07-10T00:00:00"/>
    <n v="14.18"/>
    <n v="14.4"/>
    <n v="13.95"/>
    <n v="14.02"/>
    <n v="14.02"/>
    <n v="126920"/>
    <x v="26"/>
    <x v="3"/>
    <x v="3"/>
  </r>
  <r>
    <d v="2022-07-11T00:00:00"/>
    <n v="14.18"/>
    <n v="14.4"/>
    <n v="13.95"/>
    <n v="14.02"/>
    <n v="14.02"/>
    <n v="126920"/>
    <x v="27"/>
    <x v="3"/>
    <x v="3"/>
  </r>
  <r>
    <d v="2022-07-12T00:00:00"/>
    <n v="14.18"/>
    <n v="14.4"/>
    <n v="13.95"/>
    <n v="14.02"/>
    <n v="14.02"/>
    <n v="126920"/>
    <x v="12"/>
    <x v="3"/>
    <x v="3"/>
  </r>
  <r>
    <d v="2022-07-13T00:00:00"/>
    <n v="14.18"/>
    <n v="14.4"/>
    <n v="13.95"/>
    <n v="14.02"/>
    <n v="14.02"/>
    <n v="126920"/>
    <x v="13"/>
    <x v="3"/>
    <x v="3"/>
  </r>
  <r>
    <d v="2022-07-14T00:00:00"/>
    <n v="14.18"/>
    <n v="14.4"/>
    <n v="13.95"/>
    <n v="14.02"/>
    <n v="14.02"/>
    <n v="126920"/>
    <x v="14"/>
    <x v="3"/>
    <x v="3"/>
  </r>
  <r>
    <d v="2022-07-17T00:00:00"/>
    <n v="14.4"/>
    <n v="14.4"/>
    <n v="13.76"/>
    <n v="13.85"/>
    <n v="13.85"/>
    <n v="56230"/>
    <x v="28"/>
    <x v="3"/>
    <x v="3"/>
  </r>
  <r>
    <d v="2022-07-18T00:00:00"/>
    <n v="13.9"/>
    <n v="14.2"/>
    <n v="13.9"/>
    <n v="14.06"/>
    <n v="14.06"/>
    <n v="84100"/>
    <x v="29"/>
    <x v="3"/>
    <x v="3"/>
  </r>
  <r>
    <d v="2022-07-19T00:00:00"/>
    <n v="14.08"/>
    <n v="14.8"/>
    <n v="14.06"/>
    <n v="14.64"/>
    <n v="14.64"/>
    <n v="399800"/>
    <x v="17"/>
    <x v="3"/>
    <x v="3"/>
  </r>
  <r>
    <d v="2022-07-20T00:00:00"/>
    <n v="14.89"/>
    <n v="14.98"/>
    <n v="14.62"/>
    <n v="14.75"/>
    <n v="14.75"/>
    <n v="286640"/>
    <x v="18"/>
    <x v="3"/>
    <x v="3"/>
  </r>
  <r>
    <d v="2022-07-21T00:00:00"/>
    <n v="14.75"/>
    <n v="15.59"/>
    <n v="14.62"/>
    <n v="15.27"/>
    <n v="15.27"/>
    <n v="415790"/>
    <x v="19"/>
    <x v="3"/>
    <x v="3"/>
  </r>
  <r>
    <d v="2022-07-24T00:00:00"/>
    <n v="15.25"/>
    <n v="16.12"/>
    <n v="15.23"/>
    <n v="16.059999999999999"/>
    <n v="16.059999999999999"/>
    <n v="511210"/>
    <x v="0"/>
    <x v="3"/>
    <x v="3"/>
  </r>
  <r>
    <d v="2022-07-25T00:00:00"/>
    <n v="16.3"/>
    <n v="16.5"/>
    <n v="16"/>
    <n v="16.04"/>
    <n v="16.04"/>
    <n v="245980"/>
    <x v="1"/>
    <x v="3"/>
    <x v="3"/>
  </r>
  <r>
    <d v="2022-07-26T00:00:00"/>
    <n v="16.02"/>
    <n v="16.38"/>
    <n v="16"/>
    <n v="16.059999999999999"/>
    <n v="16.059999999999999"/>
    <n v="121300"/>
    <x v="22"/>
    <x v="3"/>
    <x v="3"/>
  </r>
  <r>
    <d v="2022-07-27T00:00:00"/>
    <n v="16.100000000000001"/>
    <n v="16.37"/>
    <n v="15.6"/>
    <n v="15.78"/>
    <n v="15.78"/>
    <n v="232800"/>
    <x v="23"/>
    <x v="3"/>
    <x v="3"/>
  </r>
  <r>
    <d v="2022-07-28T00:00:00"/>
    <n v="15.94"/>
    <n v="16"/>
    <n v="15.7"/>
    <n v="15.94"/>
    <n v="15.94"/>
    <n v="93910"/>
    <x v="2"/>
    <x v="3"/>
    <x v="3"/>
  </r>
  <r>
    <d v="2022-07-31T00:00:00"/>
    <n v="16.190000000000001"/>
    <n v="16.350000000000001"/>
    <n v="16"/>
    <n v="16.11"/>
    <n v="16.11"/>
    <n v="229950"/>
    <x v="30"/>
    <x v="3"/>
    <x v="3"/>
  </r>
  <r>
    <d v="2022-08-01T00:00:00"/>
    <n v="16.29"/>
    <n v="16.36"/>
    <n v="15.62"/>
    <n v="15.76"/>
    <n v="15.76"/>
    <n v="97220"/>
    <x v="5"/>
    <x v="4"/>
    <x v="3"/>
  </r>
  <r>
    <d v="2022-08-02T00:00:00"/>
    <n v="15.71"/>
    <n v="15.97"/>
    <n v="15.7"/>
    <n v="15.8"/>
    <n v="15.8"/>
    <n v="26720"/>
    <x v="6"/>
    <x v="4"/>
    <x v="3"/>
  </r>
  <r>
    <d v="2022-08-03T00:00:00"/>
    <n v="15.94"/>
    <n v="16.16"/>
    <n v="15.87"/>
    <n v="15.98"/>
    <n v="15.98"/>
    <n v="36180"/>
    <x v="24"/>
    <x v="4"/>
    <x v="3"/>
  </r>
  <r>
    <d v="2022-08-04T00:00:00"/>
    <n v="16.02"/>
    <n v="16.649999999999999"/>
    <n v="15.95"/>
    <n v="16.579999999999998"/>
    <n v="16.579999999999998"/>
    <n v="323160"/>
    <x v="25"/>
    <x v="4"/>
    <x v="3"/>
  </r>
  <r>
    <d v="2022-08-07T00:00:00"/>
    <n v="16.75"/>
    <n v="17.239999999999998"/>
    <n v="16.75"/>
    <n v="17.010000000000002"/>
    <n v="17.010000000000002"/>
    <n v="281340"/>
    <x v="9"/>
    <x v="4"/>
    <x v="3"/>
  </r>
  <r>
    <d v="2022-08-08T00:00:00"/>
    <n v="17.3"/>
    <n v="17.559999999999999"/>
    <n v="16.940000000000001"/>
    <n v="17.02"/>
    <n v="17.02"/>
    <n v="322580"/>
    <x v="10"/>
    <x v="4"/>
    <x v="3"/>
  </r>
  <r>
    <d v="2022-08-09T00:00:00"/>
    <n v="17.059999999999999"/>
    <n v="17.32"/>
    <n v="16.600000000000001"/>
    <n v="16.7"/>
    <n v="16.7"/>
    <n v="236090"/>
    <x v="11"/>
    <x v="4"/>
    <x v="3"/>
  </r>
  <r>
    <d v="2022-08-10T00:00:00"/>
    <n v="17.5"/>
    <n v="17.7"/>
    <n v="16.940000000000001"/>
    <n v="17.059999999999999"/>
    <n v="17.059999999999999"/>
    <n v="682340"/>
    <x v="26"/>
    <x v="4"/>
    <x v="3"/>
  </r>
  <r>
    <d v="2022-08-11T00:00:00"/>
    <n v="17.27"/>
    <n v="17.45"/>
    <n v="17.04"/>
    <n v="17.12"/>
    <n v="17.12"/>
    <n v="459810"/>
    <x v="27"/>
    <x v="4"/>
    <x v="3"/>
  </r>
  <r>
    <d v="2022-08-14T00:00:00"/>
    <n v="17.34"/>
    <n v="18.46"/>
    <n v="17.21"/>
    <n v="17.87"/>
    <n v="17.87"/>
    <n v="763120"/>
    <x v="14"/>
    <x v="4"/>
    <x v="3"/>
  </r>
  <r>
    <d v="2022-08-15T00:00:00"/>
    <n v="18.149999999999999"/>
    <n v="18.2"/>
    <n v="17.329999999999998"/>
    <n v="17.559999999999999"/>
    <n v="17.559999999999999"/>
    <n v="276870"/>
    <x v="15"/>
    <x v="4"/>
    <x v="3"/>
  </r>
  <r>
    <d v="2022-08-16T00:00:00"/>
    <n v="17.52"/>
    <n v="17.7"/>
    <n v="17.25"/>
    <n v="17.29"/>
    <n v="17.29"/>
    <n v="180270"/>
    <x v="16"/>
    <x v="4"/>
    <x v="3"/>
  </r>
  <r>
    <d v="2022-08-17T00:00:00"/>
    <n v="17.399999999999999"/>
    <n v="17.600000000000001"/>
    <n v="17.2"/>
    <n v="17.41"/>
    <n v="17.41"/>
    <n v="117040"/>
    <x v="28"/>
    <x v="4"/>
    <x v="3"/>
  </r>
  <r>
    <d v="2022-08-18T00:00:00"/>
    <n v="17.3"/>
    <n v="17.78"/>
    <n v="17.3"/>
    <n v="17.399999999999999"/>
    <n v="17.399999999999999"/>
    <n v="118810"/>
    <x v="29"/>
    <x v="4"/>
    <x v="3"/>
  </r>
  <r>
    <d v="2022-08-21T00:00:00"/>
    <n v="17.8"/>
    <n v="17.899999999999999"/>
    <n v="17.55"/>
    <n v="17.649999999999999"/>
    <n v="17.649999999999999"/>
    <n v="190920"/>
    <x v="19"/>
    <x v="4"/>
    <x v="3"/>
  </r>
  <r>
    <d v="2022-08-22T00:00:00"/>
    <n v="17.84"/>
    <n v="17.86"/>
    <n v="17.399999999999999"/>
    <n v="17.46"/>
    <n v="17.46"/>
    <n v="223870"/>
    <x v="20"/>
    <x v="4"/>
    <x v="3"/>
  </r>
  <r>
    <d v="2022-08-23T00:00:00"/>
    <n v="17.64"/>
    <n v="17.86"/>
    <n v="17.489999999999998"/>
    <n v="17.510000000000002"/>
    <n v="17.510000000000002"/>
    <n v="227730"/>
    <x v="21"/>
    <x v="4"/>
    <x v="3"/>
  </r>
  <r>
    <d v="2022-08-24T00:00:00"/>
    <n v="17.75"/>
    <n v="17.75"/>
    <n v="17.2"/>
    <n v="17.25"/>
    <n v="17.25"/>
    <n v="116890"/>
    <x v="0"/>
    <x v="4"/>
    <x v="3"/>
  </r>
  <r>
    <d v="2022-08-25T00:00:00"/>
    <n v="17.25"/>
    <n v="17.66"/>
    <n v="17.2"/>
    <n v="17.39"/>
    <n v="17.39"/>
    <n v="127720"/>
    <x v="1"/>
    <x v="4"/>
    <x v="3"/>
  </r>
  <r>
    <d v="2022-08-28T00:00:00"/>
    <n v="17.43"/>
    <n v="17.62"/>
    <n v="17.25"/>
    <n v="17.28"/>
    <n v="17.28"/>
    <n v="114990"/>
    <x v="2"/>
    <x v="4"/>
    <x v="3"/>
  </r>
  <r>
    <d v="2022-08-29T00:00:00"/>
    <n v="17.309999999999999"/>
    <n v="17.55"/>
    <n v="17.22"/>
    <n v="17.36"/>
    <n v="17.36"/>
    <n v="126650"/>
    <x v="3"/>
    <x v="4"/>
    <x v="3"/>
  </r>
  <r>
    <d v="2022-08-30T00:00:00"/>
    <n v="17.3"/>
    <n v="17.649999999999999"/>
    <n v="17.23"/>
    <n v="17.489999999999998"/>
    <n v="17.489999999999998"/>
    <n v="124370"/>
    <x v="4"/>
    <x v="4"/>
    <x v="3"/>
  </r>
  <r>
    <d v="2022-08-31T00:00:00"/>
    <n v="17.420000000000002"/>
    <n v="17.98"/>
    <n v="17.309999999999999"/>
    <n v="17.32"/>
    <n v="17.32"/>
    <n v="72380"/>
    <x v="30"/>
    <x v="4"/>
    <x v="3"/>
  </r>
  <r>
    <d v="2022-09-01T00:00:00"/>
    <n v="17.350000000000001"/>
    <n v="17.5"/>
    <n v="16.600000000000001"/>
    <n v="17.04"/>
    <n v="17.04"/>
    <n v="77340"/>
    <x v="5"/>
    <x v="5"/>
    <x v="3"/>
  </r>
  <r>
    <d v="2022-09-04T00:00:00"/>
    <n v="17.100000000000001"/>
    <n v="17.3"/>
    <n v="16.8"/>
    <n v="17.260000000000002"/>
    <n v="17.260000000000002"/>
    <n v="54990"/>
    <x v="25"/>
    <x v="5"/>
    <x v="3"/>
  </r>
  <r>
    <d v="2022-09-05T00:00:00"/>
    <n v="17.47"/>
    <n v="17.59"/>
    <n v="17.3"/>
    <n v="17.53"/>
    <n v="17.53"/>
    <n v="93300"/>
    <x v="7"/>
    <x v="5"/>
    <x v="3"/>
  </r>
  <r>
    <d v="2022-09-06T00:00:00"/>
    <n v="17.84"/>
    <n v="19.350000000000001"/>
    <n v="17.809999999999999"/>
    <n v="19.02"/>
    <n v="19.02"/>
    <n v="1150000"/>
    <x v="8"/>
    <x v="5"/>
    <x v="3"/>
  </r>
  <r>
    <d v="2022-09-07T00:00:00"/>
    <n v="19.399999999999999"/>
    <n v="21.23"/>
    <n v="19.04"/>
    <n v="20.440000000000001"/>
    <n v="20.440000000000001"/>
    <n v="1270000"/>
    <x v="9"/>
    <x v="5"/>
    <x v="3"/>
  </r>
  <r>
    <d v="2022-09-08T00:00:00"/>
    <n v="20.88"/>
    <n v="21"/>
    <n v="20.100000000000001"/>
    <n v="20.22"/>
    <n v="20.22"/>
    <n v="395330"/>
    <x v="10"/>
    <x v="5"/>
    <x v="3"/>
  </r>
  <r>
    <d v="2022-09-11T00:00:00"/>
    <n v="20.56"/>
    <n v="21.7"/>
    <n v="20.21"/>
    <n v="20.75"/>
    <n v="20.75"/>
    <n v="285070"/>
    <x v="27"/>
    <x v="5"/>
    <x v="3"/>
  </r>
  <r>
    <d v="2022-09-12T00:00:00"/>
    <n v="21"/>
    <n v="21"/>
    <n v="20.36"/>
    <n v="20.440000000000001"/>
    <n v="20.440000000000001"/>
    <n v="154820"/>
    <x v="12"/>
    <x v="5"/>
    <x v="3"/>
  </r>
  <r>
    <d v="2022-09-13T00:00:00"/>
    <n v="20.5"/>
    <n v="20.9"/>
    <n v="20.149999999999999"/>
    <n v="20.22"/>
    <n v="20.22"/>
    <n v="159290"/>
    <x v="13"/>
    <x v="5"/>
    <x v="3"/>
  </r>
  <r>
    <d v="2022-09-14T00:00:00"/>
    <n v="19.91"/>
    <n v="20.14"/>
    <n v="19.3"/>
    <n v="19.600000000000001"/>
    <n v="19.600000000000001"/>
    <n v="300150"/>
    <x v="14"/>
    <x v="5"/>
    <x v="3"/>
  </r>
  <r>
    <d v="2022-09-15T00:00:00"/>
    <n v="19.7"/>
    <n v="20.75"/>
    <n v="19.5"/>
    <n v="20.34"/>
    <n v="20.34"/>
    <n v="428230"/>
    <x v="15"/>
    <x v="5"/>
    <x v="3"/>
  </r>
  <r>
    <d v="2022-09-18T00:00:00"/>
    <n v="20.399999999999999"/>
    <n v="20.8"/>
    <n v="19.18"/>
    <n v="19.260000000000002"/>
    <n v="19.260000000000002"/>
    <n v="182990"/>
    <x v="29"/>
    <x v="5"/>
    <x v="3"/>
  </r>
  <r>
    <d v="2022-09-19T00:00:00"/>
    <n v="19.260000000000002"/>
    <n v="19.5"/>
    <n v="18.63"/>
    <n v="19.41"/>
    <n v="19.41"/>
    <n v="90550"/>
    <x v="17"/>
    <x v="5"/>
    <x v="3"/>
  </r>
  <r>
    <d v="2022-09-20T00:00:00"/>
    <n v="19.399999999999999"/>
    <n v="20.21"/>
    <n v="19.36"/>
    <n v="19.559999999999999"/>
    <n v="19.559999999999999"/>
    <n v="205580"/>
    <x v="18"/>
    <x v="5"/>
    <x v="3"/>
  </r>
  <r>
    <d v="2022-09-21T00:00:00"/>
    <n v="19.690000000000001"/>
    <n v="20.04"/>
    <n v="19.5"/>
    <n v="19.600000000000001"/>
    <n v="19.600000000000001"/>
    <n v="120570"/>
    <x v="19"/>
    <x v="5"/>
    <x v="3"/>
  </r>
  <r>
    <d v="2022-09-22T00:00:00"/>
    <n v="19.54"/>
    <n v="19.68"/>
    <n v="18.91"/>
    <n v="19.010000000000002"/>
    <n v="19.010000000000002"/>
    <n v="130770"/>
    <x v="20"/>
    <x v="5"/>
    <x v="3"/>
  </r>
  <r>
    <d v="2022-09-25T00:00:00"/>
    <n v="19.100000000000001"/>
    <n v="19.100000000000001"/>
    <n v="18.46"/>
    <n v="18.649999999999999"/>
    <n v="18.649999999999999"/>
    <n v="111420"/>
    <x v="1"/>
    <x v="5"/>
    <x v="3"/>
  </r>
  <r>
    <d v="2022-09-26T00:00:00"/>
    <n v="19.010000000000002"/>
    <n v="19.73"/>
    <n v="19.010000000000002"/>
    <n v="19.37"/>
    <n v="19.37"/>
    <n v="134840"/>
    <x v="22"/>
    <x v="5"/>
    <x v="3"/>
  </r>
  <r>
    <d v="2022-09-27T00:00:00"/>
    <n v="19.63"/>
    <n v="19.850000000000001"/>
    <n v="19.2"/>
    <n v="19.309999999999999"/>
    <n v="19.309999999999999"/>
    <n v="86350"/>
    <x v="23"/>
    <x v="5"/>
    <x v="3"/>
  </r>
  <r>
    <d v="2022-09-28T00:00:00"/>
    <n v="19.100000000000001"/>
    <n v="19.39"/>
    <n v="18.8"/>
    <n v="18.86"/>
    <n v="18.86"/>
    <n v="61530"/>
    <x v="2"/>
    <x v="5"/>
    <x v="3"/>
  </r>
  <r>
    <d v="2022-09-29T00:00:00"/>
    <n v="19"/>
    <n v="19.55"/>
    <n v="19"/>
    <n v="19.100000000000001"/>
    <n v="19.100000000000001"/>
    <n v="73060"/>
    <x v="3"/>
    <x v="5"/>
    <x v="3"/>
  </r>
  <r>
    <d v="2022-10-02T00:00:00"/>
    <n v="19.100000000000001"/>
    <n v="19.3"/>
    <n v="18.670000000000002"/>
    <n v="18.7"/>
    <n v="18.7"/>
    <n v="53720"/>
    <x v="6"/>
    <x v="6"/>
    <x v="3"/>
  </r>
  <r>
    <d v="2022-10-03T00:00:00"/>
    <n v="18.8"/>
    <n v="19.13"/>
    <n v="18.510000000000002"/>
    <n v="18.55"/>
    <n v="18.55"/>
    <n v="50410"/>
    <x v="24"/>
    <x v="6"/>
    <x v="3"/>
  </r>
  <r>
    <d v="2022-10-04T00:00:00"/>
    <n v="18.82"/>
    <n v="19.14"/>
    <n v="18.7"/>
    <n v="18.79"/>
    <n v="18.79"/>
    <n v="43420"/>
    <x v="25"/>
    <x v="6"/>
    <x v="3"/>
  </r>
  <r>
    <d v="2022-10-05T00:00:00"/>
    <n v="18.8"/>
    <n v="19.12"/>
    <n v="18.57"/>
    <n v="18.7"/>
    <n v="18.7"/>
    <n v="70580"/>
    <x v="7"/>
    <x v="6"/>
    <x v="3"/>
  </r>
  <r>
    <d v="2022-10-06T00:00:00"/>
    <n v="18.8"/>
    <n v="19.12"/>
    <n v="18.57"/>
    <n v="18.7"/>
    <n v="18.7"/>
    <n v="70580"/>
    <x v="8"/>
    <x v="6"/>
    <x v="3"/>
  </r>
  <r>
    <d v="2022-10-09T00:00:00"/>
    <n v="19"/>
    <n v="19"/>
    <n v="18.46"/>
    <n v="18.510000000000002"/>
    <n v="18.510000000000002"/>
    <n v="63470"/>
    <x v="11"/>
    <x v="6"/>
    <x v="3"/>
  </r>
  <r>
    <d v="2022-10-10T00:00:00"/>
    <n v="18.75"/>
    <n v="18.75"/>
    <n v="18.260000000000002"/>
    <n v="18.32"/>
    <n v="18.32"/>
    <n v="75180"/>
    <x v="26"/>
    <x v="6"/>
    <x v="3"/>
  </r>
  <r>
    <d v="2022-10-11T00:00:00"/>
    <n v="18.690000000000001"/>
    <n v="18.690000000000001"/>
    <n v="17.600000000000001"/>
    <n v="17.670000000000002"/>
    <n v="17.670000000000002"/>
    <n v="102120"/>
    <x v="27"/>
    <x v="6"/>
    <x v="3"/>
  </r>
  <r>
    <d v="2022-10-12T00:00:00"/>
    <n v="17.600000000000001"/>
    <n v="17.84"/>
    <n v="16.899999999999999"/>
    <n v="17"/>
    <n v="17"/>
    <n v="134930"/>
    <x v="12"/>
    <x v="6"/>
    <x v="3"/>
  </r>
  <r>
    <d v="2022-10-13T00:00:00"/>
    <n v="17.170000000000002"/>
    <n v="18"/>
    <n v="17"/>
    <n v="17.829999999999998"/>
    <n v="17.829999999999998"/>
    <n v="149240"/>
    <x v="13"/>
    <x v="6"/>
    <x v="3"/>
  </r>
  <r>
    <d v="2022-10-16T00:00:00"/>
    <n v="18"/>
    <n v="18.48"/>
    <n v="17.600000000000001"/>
    <n v="18.25"/>
    <n v="18.25"/>
    <n v="96250"/>
    <x v="16"/>
    <x v="6"/>
    <x v="3"/>
  </r>
  <r>
    <d v="2022-10-17T00:00:00"/>
    <n v="18.48"/>
    <n v="20.89"/>
    <n v="18.48"/>
    <n v="20.09"/>
    <n v="20.09"/>
    <n v="547610"/>
    <x v="28"/>
    <x v="6"/>
    <x v="3"/>
  </r>
  <r>
    <d v="2022-10-18T00:00:00"/>
    <n v="22.05"/>
    <n v="24.1"/>
    <n v="21.75"/>
    <n v="24.1"/>
    <n v="24.1"/>
    <n v="2270000"/>
    <x v="29"/>
    <x v="6"/>
    <x v="3"/>
  </r>
  <r>
    <d v="2022-10-19T00:00:00"/>
    <n v="25.28"/>
    <n v="26.39"/>
    <n v="24.81"/>
    <n v="25.5"/>
    <n v="25.5"/>
    <n v="2280000"/>
    <x v="17"/>
    <x v="6"/>
    <x v="3"/>
  </r>
  <r>
    <d v="2022-10-20T00:00:00"/>
    <n v="25.35"/>
    <n v="25.66"/>
    <n v="24"/>
    <n v="25"/>
    <n v="25"/>
    <n v="1270000"/>
    <x v="18"/>
    <x v="6"/>
    <x v="3"/>
  </r>
  <r>
    <d v="2022-10-23T00:00:00"/>
    <n v="25.52"/>
    <n v="25.77"/>
    <n v="24"/>
    <n v="24.06"/>
    <n v="24.06"/>
    <n v="1420000"/>
    <x v="21"/>
    <x v="6"/>
    <x v="3"/>
  </r>
  <r>
    <d v="2022-10-24T00:00:00"/>
    <n v="24.2"/>
    <n v="24.2"/>
    <n v="23.4"/>
    <n v="23.5"/>
    <n v="23.5"/>
    <n v="450360"/>
    <x v="0"/>
    <x v="6"/>
    <x v="3"/>
  </r>
  <r>
    <d v="2022-10-25T00:00:00"/>
    <n v="23.79"/>
    <n v="24.78"/>
    <n v="23.14"/>
    <n v="24.4"/>
    <n v="24.4"/>
    <n v="1190000"/>
    <x v="1"/>
    <x v="6"/>
    <x v="3"/>
  </r>
  <r>
    <d v="2022-10-26T00:00:00"/>
    <n v="24.5"/>
    <n v="24.8"/>
    <n v="24.01"/>
    <n v="24.05"/>
    <n v="24.05"/>
    <n v="670490"/>
    <x v="22"/>
    <x v="6"/>
    <x v="3"/>
  </r>
  <r>
    <d v="2022-10-27T00:00:00"/>
    <n v="24.55"/>
    <n v="25.35"/>
    <n v="24.5"/>
    <n v="25.15"/>
    <n v="25.15"/>
    <n v="1270000"/>
    <x v="23"/>
    <x v="6"/>
    <x v="3"/>
  </r>
  <r>
    <d v="2022-10-30T00:00:00"/>
    <n v="25.49"/>
    <n v="25.5"/>
    <n v="24.9"/>
    <n v="25.04"/>
    <n v="25.04"/>
    <n v="382230"/>
    <x v="4"/>
    <x v="6"/>
    <x v="3"/>
  </r>
  <r>
    <d v="2022-10-31T00:00:00"/>
    <n v="25.1"/>
    <n v="25.74"/>
    <n v="25"/>
    <n v="25.37"/>
    <n v="25.37"/>
    <n v="432830"/>
    <x v="30"/>
    <x v="6"/>
    <x v="3"/>
  </r>
  <r>
    <d v="2022-11-01T00:00:00"/>
    <n v="25.5"/>
    <n v="25.77"/>
    <n v="25.38"/>
    <n v="25.52"/>
    <n v="25.52"/>
    <n v="408380"/>
    <x v="5"/>
    <x v="7"/>
    <x v="3"/>
  </r>
  <r>
    <d v="2022-11-02T00:00:00"/>
    <n v="25.7"/>
    <n v="27.45"/>
    <n v="25.4"/>
    <n v="26.9"/>
    <n v="26.9"/>
    <n v="1420000"/>
    <x v="6"/>
    <x v="7"/>
    <x v="3"/>
  </r>
  <r>
    <d v="2022-11-03T00:00:00"/>
    <n v="27.8"/>
    <n v="28.37"/>
    <n v="27.36"/>
    <n v="27.58"/>
    <n v="27.58"/>
    <n v="1160000"/>
    <x v="24"/>
    <x v="7"/>
    <x v="3"/>
  </r>
  <r>
    <d v="2022-11-06T00:00:00"/>
    <n v="27.9"/>
    <n v="29.6"/>
    <n v="27.8"/>
    <n v="29.36"/>
    <n v="29.36"/>
    <n v="1270000"/>
    <x v="8"/>
    <x v="7"/>
    <x v="3"/>
  </r>
  <r>
    <d v="2022-11-07T00:00:00"/>
    <n v="29.58"/>
    <n v="29.8"/>
    <n v="28.35"/>
    <n v="28.8"/>
    <n v="28.8"/>
    <n v="740130"/>
    <x v="9"/>
    <x v="7"/>
    <x v="3"/>
  </r>
  <r>
    <d v="2022-11-08T00:00:00"/>
    <n v="28.99"/>
    <n v="29"/>
    <n v="27.9"/>
    <n v="28.13"/>
    <n v="28.13"/>
    <n v="283710"/>
    <x v="10"/>
    <x v="7"/>
    <x v="3"/>
  </r>
  <r>
    <d v="2022-11-09T00:00:00"/>
    <n v="28.13"/>
    <n v="28.77"/>
    <n v="27.9"/>
    <n v="28.37"/>
    <n v="28.37"/>
    <n v="261520"/>
    <x v="11"/>
    <x v="7"/>
    <x v="3"/>
  </r>
  <r>
    <d v="2022-11-10T00:00:00"/>
    <n v="28.41"/>
    <n v="29.3"/>
    <n v="28.2"/>
    <n v="28.85"/>
    <n v="28.85"/>
    <n v="447690"/>
    <x v="26"/>
    <x v="7"/>
    <x v="3"/>
  </r>
  <r>
    <d v="2022-11-13T00:00:00"/>
    <n v="29.25"/>
    <n v="30.2"/>
    <n v="29.21"/>
    <n v="29.75"/>
    <n v="29.75"/>
    <n v="597470"/>
    <x v="13"/>
    <x v="7"/>
    <x v="3"/>
  </r>
  <r>
    <d v="2022-11-14T00:00:00"/>
    <n v="29.89"/>
    <n v="30.1"/>
    <n v="29.35"/>
    <n v="29.75"/>
    <n v="29.75"/>
    <n v="421030"/>
    <x v="14"/>
    <x v="7"/>
    <x v="3"/>
  </r>
  <r>
    <d v="2022-11-15T00:00:00"/>
    <n v="29.9"/>
    <n v="29.9"/>
    <n v="29.42"/>
    <n v="29.57"/>
    <n v="29.57"/>
    <n v="204710"/>
    <x v="15"/>
    <x v="7"/>
    <x v="3"/>
  </r>
  <r>
    <d v="2022-11-16T00:00:00"/>
    <n v="29.56"/>
    <n v="30.75"/>
    <n v="29.56"/>
    <n v="30.51"/>
    <n v="30.51"/>
    <n v="392800"/>
    <x v="16"/>
    <x v="7"/>
    <x v="3"/>
  </r>
  <r>
    <d v="2022-11-17T00:00:00"/>
    <n v="30.75"/>
    <n v="31.42"/>
    <n v="30.75"/>
    <n v="31.22"/>
    <n v="31.22"/>
    <n v="479950"/>
    <x v="28"/>
    <x v="7"/>
    <x v="3"/>
  </r>
  <r>
    <d v="2022-11-20T00:00:00"/>
    <n v="31.46"/>
    <n v="31.56"/>
    <n v="30.61"/>
    <n v="31.1"/>
    <n v="31.1"/>
    <n v="833420"/>
    <x v="18"/>
    <x v="7"/>
    <x v="3"/>
  </r>
  <r>
    <d v="2022-11-21T00:00:00"/>
    <n v="30.99"/>
    <n v="31.34"/>
    <n v="30.02"/>
    <n v="31.23"/>
    <n v="31.23"/>
    <n v="1010000"/>
    <x v="19"/>
    <x v="7"/>
    <x v="3"/>
  </r>
  <r>
    <d v="2022-11-22T00:00:00"/>
    <n v="26.81"/>
    <n v="27.73"/>
    <n v="26.8"/>
    <n v="27.47"/>
    <n v="27.47"/>
    <n v="799370"/>
    <x v="20"/>
    <x v="7"/>
    <x v="3"/>
  </r>
  <r>
    <d v="2022-11-23T00:00:00"/>
    <n v="27.55"/>
    <n v="27.88"/>
    <n v="26.41"/>
    <n v="26.57"/>
    <n v="26.57"/>
    <n v="416880"/>
    <x v="21"/>
    <x v="7"/>
    <x v="3"/>
  </r>
  <r>
    <d v="2022-11-24T00:00:00"/>
    <n v="26.57"/>
    <n v="26.78"/>
    <n v="25.61"/>
    <n v="25.87"/>
    <n v="25.87"/>
    <n v="458400"/>
    <x v="0"/>
    <x v="7"/>
    <x v="3"/>
  </r>
  <r>
    <d v="2022-11-27T00:00:00"/>
    <n v="26.25"/>
    <n v="28.4"/>
    <n v="26.01"/>
    <n v="28.15"/>
    <n v="28.15"/>
    <n v="668010"/>
    <x v="23"/>
    <x v="7"/>
    <x v="3"/>
  </r>
  <r>
    <d v="2022-11-28T00:00:00"/>
    <n v="28.49"/>
    <n v="29.47"/>
    <n v="28.31"/>
    <n v="28.54"/>
    <n v="28.54"/>
    <n v="813030"/>
    <x v="2"/>
    <x v="7"/>
    <x v="3"/>
  </r>
  <r>
    <d v="2022-11-29T00:00:00"/>
    <n v="28.7"/>
    <n v="29.28"/>
    <n v="28.5"/>
    <n v="29.16"/>
    <n v="29.16"/>
    <n v="430240"/>
    <x v="3"/>
    <x v="7"/>
    <x v="3"/>
  </r>
  <r>
    <d v="2022-11-30T00:00:00"/>
    <n v="29.25"/>
    <n v="29.7"/>
    <n v="28.5"/>
    <n v="28.58"/>
    <n v="28.58"/>
    <n v="371140"/>
    <x v="4"/>
    <x v="7"/>
    <x v="3"/>
  </r>
  <r>
    <d v="2022-12-01T00:00:00"/>
    <n v="28.83"/>
    <n v="29.4"/>
    <n v="28.6"/>
    <n v="29.07"/>
    <n v="29.07"/>
    <n v="392590"/>
    <x v="5"/>
    <x v="8"/>
    <x v="3"/>
  </r>
  <r>
    <d v="2022-12-04T00:00:00"/>
    <n v="29.26"/>
    <n v="30.57"/>
    <n v="29.26"/>
    <n v="30.1"/>
    <n v="30.1"/>
    <n v="693650"/>
    <x v="25"/>
    <x v="8"/>
    <x v="3"/>
  </r>
  <r>
    <d v="2022-12-05T00:00:00"/>
    <n v="30.39"/>
    <n v="30.5"/>
    <n v="29.3"/>
    <n v="29.52"/>
    <n v="29.52"/>
    <n v="288110"/>
    <x v="7"/>
    <x v="8"/>
    <x v="3"/>
  </r>
  <r>
    <d v="2022-12-06T00:00:00"/>
    <n v="29.42"/>
    <n v="29.85"/>
    <n v="28.85"/>
    <n v="28.96"/>
    <n v="28.96"/>
    <n v="389930"/>
    <x v="8"/>
    <x v="8"/>
    <x v="3"/>
  </r>
  <r>
    <d v="2022-12-07T00:00:00"/>
    <n v="29.24"/>
    <n v="30"/>
    <n v="29.02"/>
    <n v="29.21"/>
    <n v="29.21"/>
    <n v="361910"/>
    <x v="9"/>
    <x v="8"/>
    <x v="3"/>
  </r>
  <r>
    <d v="2022-12-08T00:00:00"/>
    <n v="29.47"/>
    <n v="29.75"/>
    <n v="29.1"/>
    <n v="29.33"/>
    <n v="29.33"/>
    <n v="142050"/>
    <x v="10"/>
    <x v="8"/>
    <x v="3"/>
  </r>
  <r>
    <d v="2022-12-11T00:00:00"/>
    <n v="29.47"/>
    <n v="30.28"/>
    <n v="29.25"/>
    <n v="29.61"/>
    <n v="29.61"/>
    <n v="530330"/>
    <x v="27"/>
    <x v="8"/>
    <x v="3"/>
  </r>
  <r>
    <d v="2022-12-12T00:00:00"/>
    <n v="29.68"/>
    <n v="29.68"/>
    <n v="28"/>
    <n v="28.69"/>
    <n v="28.69"/>
    <n v="325430"/>
    <x v="12"/>
    <x v="8"/>
    <x v="3"/>
  </r>
  <r>
    <d v="2022-12-13T00:00:00"/>
    <n v="28.8"/>
    <n v="29.75"/>
    <n v="28.8"/>
    <n v="29.53"/>
    <n v="29.53"/>
    <n v="329970"/>
    <x v="13"/>
    <x v="8"/>
    <x v="3"/>
  </r>
  <r>
    <d v="2022-12-14T00:00:00"/>
    <n v="29.63"/>
    <n v="31.48"/>
    <n v="29.55"/>
    <n v="31.3"/>
    <n v="31.3"/>
    <n v="785960"/>
    <x v="14"/>
    <x v="8"/>
    <x v="3"/>
  </r>
  <r>
    <d v="2022-12-15T00:00:00"/>
    <n v="31.4"/>
    <n v="31.47"/>
    <n v="29.51"/>
    <n v="29.66"/>
    <n v="29.66"/>
    <n v="441490"/>
    <x v="15"/>
    <x v="8"/>
    <x v="3"/>
  </r>
  <r>
    <d v="2022-12-18T00:00:00"/>
    <n v="29.98"/>
    <n v="30"/>
    <n v="29.06"/>
    <n v="29.41"/>
    <n v="29.41"/>
    <n v="183630"/>
    <x v="29"/>
    <x v="8"/>
    <x v="3"/>
  </r>
  <r>
    <d v="2022-12-19T00:00:00"/>
    <n v="29.45"/>
    <n v="29.8"/>
    <n v="28.01"/>
    <n v="28.92"/>
    <n v="28.92"/>
    <n v="167320"/>
    <x v="17"/>
    <x v="8"/>
    <x v="3"/>
  </r>
  <r>
    <d v="2022-12-20T00:00:00"/>
    <n v="29.25"/>
    <n v="29.5"/>
    <n v="28.5"/>
    <n v="28.69"/>
    <n v="28.69"/>
    <n v="138010"/>
    <x v="18"/>
    <x v="8"/>
    <x v="3"/>
  </r>
  <r>
    <d v="2022-12-21T00:00:00"/>
    <n v="28.74"/>
    <n v="28.99"/>
    <n v="28.26"/>
    <n v="28.41"/>
    <n v="28.41"/>
    <n v="83610"/>
    <x v="19"/>
    <x v="8"/>
    <x v="3"/>
  </r>
  <r>
    <d v="2022-12-22T00:00:00"/>
    <n v="28.38"/>
    <n v="29.14"/>
    <n v="28.38"/>
    <n v="28.58"/>
    <n v="28.58"/>
    <n v="117310"/>
    <x v="20"/>
    <x v="8"/>
    <x v="3"/>
  </r>
  <r>
    <d v="2022-12-25T00:00:00"/>
    <n v="28.58"/>
    <n v="28.74"/>
    <n v="27.88"/>
    <n v="28.22"/>
    <n v="28.22"/>
    <n v="104040"/>
    <x v="1"/>
    <x v="8"/>
    <x v="3"/>
  </r>
  <r>
    <d v="2022-12-26T00:00:00"/>
    <n v="28.3"/>
    <n v="29.25"/>
    <n v="28.3"/>
    <n v="28.93"/>
    <n v="28.93"/>
    <n v="133370"/>
    <x v="22"/>
    <x v="8"/>
    <x v="3"/>
  </r>
  <r>
    <d v="2022-12-27T00:00:00"/>
    <n v="29.15"/>
    <n v="29.25"/>
    <n v="28.75"/>
    <n v="28.84"/>
    <n v="28.84"/>
    <n v="72290"/>
    <x v="23"/>
    <x v="8"/>
    <x v="3"/>
  </r>
  <r>
    <d v="2022-12-28T00:00:00"/>
    <n v="28.84"/>
    <n v="29"/>
    <n v="28.73"/>
    <n v="28.8"/>
    <n v="28.8"/>
    <n v="77350"/>
    <x v="2"/>
    <x v="8"/>
    <x v="3"/>
  </r>
  <r>
    <d v="2022-12-29T00:00:00"/>
    <n v="28.81"/>
    <n v="29"/>
    <n v="28.41"/>
    <n v="28.58"/>
    <n v="28.58"/>
    <n v="132560"/>
    <x v="3"/>
    <x v="8"/>
    <x v="3"/>
  </r>
  <r>
    <d v="2023-01-01T00:00:00"/>
    <n v="28.81"/>
    <n v="29"/>
    <n v="28.41"/>
    <n v="28.58"/>
    <n v="28.58"/>
    <n v="132560"/>
    <x v="5"/>
    <x v="9"/>
    <x v="4"/>
  </r>
  <r>
    <d v="2023-01-02T00:00:00"/>
    <n v="28.9"/>
    <n v="29.29"/>
    <n v="28.8"/>
    <n v="29.03"/>
    <n v="29.03"/>
    <n v="160620"/>
    <x v="6"/>
    <x v="9"/>
    <x v="4"/>
  </r>
  <r>
    <d v="2023-01-03T00:00:00"/>
    <n v="29.25"/>
    <n v="29.5"/>
    <n v="29"/>
    <n v="29.13"/>
    <n v="29.13"/>
    <n v="217480"/>
    <x v="24"/>
    <x v="9"/>
    <x v="4"/>
  </r>
  <r>
    <d v="2023-01-04T00:00:00"/>
    <n v="29.4"/>
    <n v="29.65"/>
    <n v="27.75"/>
    <n v="29.5"/>
    <n v="29.5"/>
    <n v="513970"/>
    <x v="25"/>
    <x v="9"/>
    <x v="4"/>
  </r>
  <r>
    <d v="2023-01-05T00:00:00"/>
    <n v="29.71"/>
    <n v="31.89"/>
    <n v="29.71"/>
    <n v="31.24"/>
    <n v="31.24"/>
    <n v="1060000"/>
    <x v="7"/>
    <x v="9"/>
    <x v="4"/>
  </r>
  <r>
    <d v="2023-01-08T00:00:00"/>
    <n v="29.71"/>
    <n v="31.89"/>
    <n v="29.71"/>
    <n v="31.24"/>
    <n v="31.24"/>
    <n v="1060000"/>
    <x v="10"/>
    <x v="9"/>
    <x v="4"/>
  </r>
  <r>
    <d v="2023-01-09T00:00:00"/>
    <n v="31.63"/>
    <n v="33.97"/>
    <n v="31.63"/>
    <n v="32.909999999999997"/>
    <n v="32.909999999999997"/>
    <n v="1270000"/>
    <x v="11"/>
    <x v="9"/>
    <x v="4"/>
  </r>
  <r>
    <d v="2023-01-10T00:00:00"/>
    <n v="33"/>
    <n v="33.65"/>
    <n v="32.130000000000003"/>
    <n v="32.6"/>
    <n v="32.6"/>
    <n v="778690"/>
    <x v="26"/>
    <x v="9"/>
    <x v="4"/>
  </r>
  <r>
    <d v="2023-01-11T00:00:00"/>
    <n v="32.5"/>
    <n v="33.9"/>
    <n v="32.25"/>
    <n v="32.72"/>
    <n v="32.72"/>
    <n v="498080"/>
    <x v="27"/>
    <x v="9"/>
    <x v="4"/>
  </r>
  <r>
    <d v="2023-01-12T00:00:00"/>
    <n v="33"/>
    <n v="33.58"/>
    <n v="32.26"/>
    <n v="32.96"/>
    <n v="32.96"/>
    <n v="231840"/>
    <x v="12"/>
    <x v="9"/>
    <x v="4"/>
  </r>
  <r>
    <d v="2023-01-15T00:00:00"/>
    <n v="33.01"/>
    <n v="35.96"/>
    <n v="33.01"/>
    <n v="35.380000000000003"/>
    <n v="35.380000000000003"/>
    <n v="1200000"/>
    <x v="15"/>
    <x v="9"/>
    <x v="4"/>
  </r>
  <r>
    <d v="2023-01-16T00:00:00"/>
    <n v="35.700000000000003"/>
    <n v="36.9"/>
    <n v="35.35"/>
    <n v="35.46"/>
    <n v="35.46"/>
    <n v="569660"/>
    <x v="16"/>
    <x v="9"/>
    <x v="4"/>
  </r>
  <r>
    <d v="2023-01-17T00:00:00"/>
    <n v="35.89"/>
    <n v="37.5"/>
    <n v="35.549999999999997"/>
    <n v="37.22"/>
    <n v="37.22"/>
    <n v="681110"/>
    <x v="28"/>
    <x v="9"/>
    <x v="4"/>
  </r>
  <r>
    <d v="2023-01-18T00:00:00"/>
    <n v="37.39"/>
    <n v="37.9"/>
    <n v="35.799999999999997"/>
    <n v="35.93"/>
    <n v="35.93"/>
    <n v="449820"/>
    <x v="29"/>
    <x v="9"/>
    <x v="4"/>
  </r>
  <r>
    <d v="2023-01-19T00:00:00"/>
    <n v="36.39"/>
    <n v="36.49"/>
    <n v="35.5"/>
    <n v="35.94"/>
    <n v="35.94"/>
    <n v="246460"/>
    <x v="17"/>
    <x v="9"/>
    <x v="4"/>
  </r>
  <r>
    <d v="2023-01-22T00:00:00"/>
    <n v="36.1"/>
    <n v="36.799999999999997"/>
    <n v="35.619999999999997"/>
    <n v="35.840000000000003"/>
    <n v="35.840000000000003"/>
    <n v="156080"/>
    <x v="20"/>
    <x v="9"/>
    <x v="4"/>
  </r>
  <r>
    <d v="2023-01-23T00:00:00"/>
    <n v="35.85"/>
    <n v="36"/>
    <n v="34"/>
    <n v="34.29"/>
    <n v="34.29"/>
    <n v="275550"/>
    <x v="21"/>
    <x v="9"/>
    <x v="4"/>
  </r>
  <r>
    <d v="2023-01-24T00:00:00"/>
    <n v="34.119999999999997"/>
    <n v="35.5"/>
    <n v="34.119999999999997"/>
    <n v="34.81"/>
    <n v="34.81"/>
    <n v="142210"/>
    <x v="0"/>
    <x v="9"/>
    <x v="4"/>
  </r>
  <r>
    <d v="2023-01-25T00:00:00"/>
    <n v="34.64"/>
    <n v="35.44"/>
    <n v="34.64"/>
    <n v="35.17"/>
    <n v="35.17"/>
    <n v="232150"/>
    <x v="1"/>
    <x v="9"/>
    <x v="4"/>
  </r>
  <r>
    <d v="2023-01-26T00:00:00"/>
    <n v="34.64"/>
    <n v="35.44"/>
    <n v="34.64"/>
    <n v="35.17"/>
    <n v="35.17"/>
    <n v="232150"/>
    <x v="22"/>
    <x v="9"/>
    <x v="4"/>
  </r>
  <r>
    <d v="2023-01-29T00:00:00"/>
    <n v="35.549999999999997"/>
    <n v="36"/>
    <n v="35"/>
    <n v="35.340000000000003"/>
    <n v="35.340000000000003"/>
    <n v="214140"/>
    <x v="3"/>
    <x v="9"/>
    <x v="4"/>
  </r>
  <r>
    <d v="2023-01-30T00:00:00"/>
    <n v="35.99"/>
    <n v="36.36"/>
    <n v="34.22"/>
    <n v="34.86"/>
    <n v="34.86"/>
    <n v="260430"/>
    <x v="4"/>
    <x v="9"/>
    <x v="4"/>
  </r>
  <r>
    <d v="2023-01-31T00:00:00"/>
    <n v="34.880000000000003"/>
    <n v="36.25"/>
    <n v="33"/>
    <n v="33.75"/>
    <n v="33.75"/>
    <n v="637720"/>
    <x v="30"/>
    <x v="9"/>
    <x v="4"/>
  </r>
  <r>
    <d v="2023-02-01T00:00:00"/>
    <n v="34.65"/>
    <n v="34.65"/>
    <n v="32.1"/>
    <n v="32.92"/>
    <n v="32.92"/>
    <n v="227540"/>
    <x v="5"/>
    <x v="10"/>
    <x v="4"/>
  </r>
  <r>
    <d v="2023-02-02T00:00:00"/>
    <n v="33.549999999999997"/>
    <n v="33.65"/>
    <n v="32.25"/>
    <n v="32.340000000000003"/>
    <n v="32.340000000000003"/>
    <n v="116890"/>
    <x v="6"/>
    <x v="10"/>
    <x v="4"/>
  </r>
  <r>
    <d v="2023-02-05T00:00:00"/>
    <n v="32.99"/>
    <n v="32.99"/>
    <n v="30"/>
    <n v="31.87"/>
    <n v="31.87"/>
    <n v="226370"/>
    <x v="7"/>
    <x v="10"/>
    <x v="4"/>
  </r>
  <r>
    <d v="2023-02-06T00:00:00"/>
    <n v="32.200000000000003"/>
    <n v="32.5"/>
    <n v="31.6"/>
    <n v="31.85"/>
    <n v="31.85"/>
    <n v="102400"/>
    <x v="8"/>
    <x v="10"/>
    <x v="4"/>
  </r>
  <r>
    <d v="2023-02-07T00:00:00"/>
    <n v="32.299999999999997"/>
    <n v="34.18"/>
    <n v="32.29"/>
    <n v="33.51"/>
    <n v="33.51"/>
    <n v="278020"/>
    <x v="9"/>
    <x v="10"/>
    <x v="4"/>
  </r>
  <r>
    <d v="2023-02-08T00:00:00"/>
    <n v="34"/>
    <n v="34"/>
    <n v="32.92"/>
    <n v="33.659999999999997"/>
    <n v="33.659999999999997"/>
    <n v="201070"/>
    <x v="10"/>
    <x v="10"/>
    <x v="4"/>
  </r>
  <r>
    <d v="2023-02-09T00:00:00"/>
    <n v="33.700000000000003"/>
    <n v="34"/>
    <n v="33.299999999999997"/>
    <n v="33.880000000000003"/>
    <n v="33.880000000000003"/>
    <n v="160600"/>
    <x v="11"/>
    <x v="10"/>
    <x v="4"/>
  </r>
  <r>
    <d v="2023-02-12T00:00:00"/>
    <n v="33.97"/>
    <n v="34.5"/>
    <n v="33.5"/>
    <n v="33.659999999999997"/>
    <n v="33.659999999999997"/>
    <n v="145770"/>
    <x v="12"/>
    <x v="10"/>
    <x v="4"/>
  </r>
  <r>
    <d v="2023-02-13T00:00:00"/>
    <n v="33.6"/>
    <n v="34.25"/>
    <n v="32.81"/>
    <n v="33.049999999999997"/>
    <n v="33.049999999999997"/>
    <n v="97950"/>
    <x v="13"/>
    <x v="10"/>
    <x v="4"/>
  </r>
  <r>
    <d v="2023-02-14T00:00:00"/>
    <n v="33.5"/>
    <n v="33.5"/>
    <n v="32.770000000000003"/>
    <n v="33.14"/>
    <n v="33.14"/>
    <n v="114100"/>
    <x v="14"/>
    <x v="10"/>
    <x v="4"/>
  </r>
  <r>
    <d v="2023-02-15T00:00:00"/>
    <n v="33.17"/>
    <n v="34.6"/>
    <n v="33.17"/>
    <n v="33.97"/>
    <n v="33.97"/>
    <n v="240260"/>
    <x v="15"/>
    <x v="10"/>
    <x v="4"/>
  </r>
  <r>
    <d v="2023-02-16T00:00:00"/>
    <n v="34.22"/>
    <n v="35.5"/>
    <n v="34.200000000000003"/>
    <n v="35.07"/>
    <n v="35.07"/>
    <n v="555420"/>
    <x v="16"/>
    <x v="10"/>
    <x v="4"/>
  </r>
  <r>
    <d v="2023-02-19T00:00:00"/>
    <n v="35.229999999999997"/>
    <n v="35.85"/>
    <n v="34.21"/>
    <n v="34.5"/>
    <n v="34.5"/>
    <n v="295400"/>
    <x v="17"/>
    <x v="10"/>
    <x v="4"/>
  </r>
  <r>
    <d v="2023-02-20T00:00:00"/>
    <n v="34.75"/>
    <n v="35.270000000000003"/>
    <n v="33.01"/>
    <n v="33.33"/>
    <n v="33.33"/>
    <n v="171280"/>
    <x v="18"/>
    <x v="10"/>
    <x v="4"/>
  </r>
  <r>
    <d v="2023-02-21T00:00:00"/>
    <n v="33.5"/>
    <n v="34.479999999999997"/>
    <n v="33"/>
    <n v="33.909999999999997"/>
    <n v="33.909999999999997"/>
    <n v="138170"/>
    <x v="19"/>
    <x v="10"/>
    <x v="4"/>
  </r>
  <r>
    <d v="2023-02-22T00:00:00"/>
    <n v="34.01"/>
    <n v="34.29"/>
    <n v="32.700000000000003"/>
    <n v="33.03"/>
    <n v="33.03"/>
    <n v="178150"/>
    <x v="20"/>
    <x v="10"/>
    <x v="4"/>
  </r>
  <r>
    <d v="2023-02-23T00:00:00"/>
    <n v="32.909999999999997"/>
    <n v="33.82"/>
    <n v="32.76"/>
    <n v="33.11"/>
    <n v="33.11"/>
    <n v="124110"/>
    <x v="21"/>
    <x v="10"/>
    <x v="4"/>
  </r>
  <r>
    <d v="2023-02-26T00:00:00"/>
    <n v="33.71"/>
    <n v="35.9"/>
    <n v="33.71"/>
    <n v="35.049999999999997"/>
    <n v="35.049999999999997"/>
    <n v="531310"/>
    <x v="22"/>
    <x v="10"/>
    <x v="4"/>
  </r>
  <r>
    <d v="2023-02-27T00:00:00"/>
    <n v="35.08"/>
    <n v="35.799999999999997"/>
    <n v="34.32"/>
    <n v="34.520000000000003"/>
    <n v="34.520000000000003"/>
    <n v="222470"/>
    <x v="23"/>
    <x v="10"/>
    <x v="4"/>
  </r>
  <r>
    <d v="2023-02-28T00:00:00"/>
    <n v="34.979999999999997"/>
    <n v="35"/>
    <n v="34.14"/>
    <n v="34.64"/>
    <n v="34.64"/>
    <n v="197550"/>
    <x v="2"/>
    <x v="10"/>
    <x v="4"/>
  </r>
  <r>
    <d v="2023-03-01T00:00:00"/>
    <n v="35"/>
    <n v="35.090000000000003"/>
    <n v="34.19"/>
    <n v="34.4"/>
    <n v="34.4"/>
    <n v="136230"/>
    <x v="5"/>
    <x v="11"/>
    <x v="4"/>
  </r>
  <r>
    <d v="2023-03-02T00:00:00"/>
    <n v="34.840000000000003"/>
    <n v="34.840000000000003"/>
    <n v="34.18"/>
    <n v="34.33"/>
    <n v="34.33"/>
    <n v="63190"/>
    <x v="6"/>
    <x v="11"/>
    <x v="4"/>
  </r>
  <r>
    <d v="2023-03-05T00:00:00"/>
    <n v="34.79"/>
    <n v="34.79"/>
    <n v="31.6"/>
    <n v="34.479999999999997"/>
    <n v="34.479999999999997"/>
    <n v="89060"/>
    <x v="7"/>
    <x v="11"/>
    <x v="4"/>
  </r>
  <r>
    <d v="2023-03-06T00:00:00"/>
    <n v="34.5"/>
    <n v="35.700000000000003"/>
    <n v="34.5"/>
    <n v="34.71"/>
    <n v="34.71"/>
    <n v="243250"/>
    <x v="8"/>
    <x v="11"/>
    <x v="4"/>
  </r>
  <r>
    <d v="2023-03-07T00:00:00"/>
    <n v="34.99"/>
    <n v="37.479999999999997"/>
    <n v="34.99"/>
    <n v="36.299999999999997"/>
    <n v="36.299999999999997"/>
    <n v="1300000"/>
    <x v="9"/>
    <x v="11"/>
    <x v="4"/>
  </r>
  <r>
    <d v="2023-03-08T00:00:00"/>
    <n v="36.700000000000003"/>
    <n v="37.299999999999997"/>
    <n v="36.35"/>
    <n v="36.71"/>
    <n v="36.71"/>
    <n v="477070"/>
    <x v="10"/>
    <x v="11"/>
    <x v="4"/>
  </r>
  <r>
    <d v="2023-03-09T00:00:00"/>
    <n v="36.71"/>
    <n v="37"/>
    <n v="36.17"/>
    <n v="36.42"/>
    <n v="36.42"/>
    <n v="160390"/>
    <x v="11"/>
    <x v="11"/>
    <x v="4"/>
  </r>
  <r>
    <d v="2023-03-12T00:00:00"/>
    <n v="36.299999999999997"/>
    <n v="36.299999999999997"/>
    <n v="34.380000000000003"/>
    <n v="34.479999999999997"/>
    <n v="34.479999999999997"/>
    <n v="439080"/>
    <x v="12"/>
    <x v="11"/>
    <x v="4"/>
  </r>
  <r>
    <d v="2023-03-13T00:00:00"/>
    <n v="34.71"/>
    <n v="35.200000000000003"/>
    <n v="31.5"/>
    <n v="31.88"/>
    <n v="31.88"/>
    <n v="385070"/>
    <x v="13"/>
    <x v="11"/>
    <x v="4"/>
  </r>
  <r>
    <d v="2023-03-14T00:00:00"/>
    <n v="32"/>
    <n v="33.69"/>
    <n v="31.65"/>
    <n v="33.36"/>
    <n v="33.36"/>
    <n v="170270"/>
    <x v="14"/>
    <x v="11"/>
    <x v="4"/>
  </r>
  <r>
    <d v="2023-03-15T00:00:00"/>
    <n v="33.97"/>
    <n v="34.49"/>
    <n v="28.5"/>
    <n v="31.22"/>
    <n v="31.22"/>
    <n v="285520"/>
    <x v="15"/>
    <x v="11"/>
    <x v="4"/>
  </r>
  <r>
    <d v="2023-03-16T00:00:00"/>
    <n v="30"/>
    <n v="31.57"/>
    <n v="28.5"/>
    <n v="31.38"/>
    <n v="31.38"/>
    <n v="323000"/>
    <x v="16"/>
    <x v="11"/>
    <x v="4"/>
  </r>
  <r>
    <d v="2023-03-19T00:00:00"/>
    <n v="31.4"/>
    <n v="31.6"/>
    <n v="30"/>
    <n v="31.01"/>
    <n v="31.01"/>
    <n v="75440"/>
    <x v="17"/>
    <x v="11"/>
    <x v="4"/>
  </r>
  <r>
    <d v="2023-03-20T00:00:00"/>
    <n v="31.48"/>
    <n v="32.700000000000003"/>
    <n v="31.1"/>
    <n v="32.4"/>
    <n v="32.4"/>
    <n v="138120"/>
    <x v="18"/>
    <x v="11"/>
    <x v="4"/>
  </r>
  <r>
    <d v="2023-03-21T00:00:00"/>
    <n v="32.99"/>
    <n v="33.700000000000003"/>
    <n v="32.61"/>
    <n v="33.54"/>
    <n v="33.54"/>
    <n v="157260"/>
    <x v="19"/>
    <x v="11"/>
    <x v="4"/>
  </r>
  <r>
    <d v="2023-03-22T00:00:00"/>
    <n v="33.99"/>
    <n v="34.96"/>
    <n v="33.6"/>
    <n v="33.75"/>
    <n v="33.75"/>
    <n v="213700"/>
    <x v="20"/>
    <x v="11"/>
    <x v="4"/>
  </r>
  <r>
    <d v="2023-03-23T00:00:00"/>
    <n v="33.450000000000003"/>
    <n v="34.450000000000003"/>
    <n v="33.1"/>
    <n v="34.130000000000003"/>
    <n v="34.130000000000003"/>
    <n v="50420"/>
    <x v="21"/>
    <x v="11"/>
    <x v="4"/>
  </r>
  <r>
    <d v="2023-03-26T00:00:00"/>
    <n v="36.5"/>
    <n v="37.93"/>
    <n v="36.01"/>
    <n v="37.14"/>
    <n v="37.14"/>
    <n v="485850"/>
    <x v="22"/>
    <x v="11"/>
    <x v="4"/>
  </r>
  <r>
    <d v="2023-03-27T00:00:00"/>
    <n v="37.5"/>
    <n v="37.9"/>
    <n v="36.520000000000003"/>
    <n v="36.86"/>
    <n v="36.86"/>
    <n v="374700"/>
    <x v="23"/>
    <x v="11"/>
    <x v="4"/>
  </r>
  <r>
    <d v="2023-03-28T00:00:00"/>
    <n v="36.799999999999997"/>
    <n v="37.24"/>
    <n v="35.94"/>
    <n v="36.35"/>
    <n v="36.35"/>
    <n v="182320"/>
    <x v="2"/>
    <x v="11"/>
    <x v="4"/>
  </r>
  <r>
    <d v="2023-03-29T00:00:00"/>
    <n v="36.39"/>
    <n v="37.6"/>
    <n v="36.39"/>
    <n v="36.840000000000003"/>
    <n v="36.840000000000003"/>
    <n v="701400"/>
    <x v="3"/>
    <x v="11"/>
    <x v="4"/>
  </r>
  <r>
    <d v="2023-03-30T00:00:00"/>
    <n v="37.49"/>
    <n v="37.5"/>
    <n v="36.01"/>
    <n v="36.200000000000003"/>
    <n v="36.200000000000003"/>
    <n v="443350"/>
    <x v="4"/>
    <x v="11"/>
    <x v="4"/>
  </r>
  <r>
    <d v="2023-04-02T00:00:00"/>
    <n v="37.19"/>
    <n v="38.380000000000003"/>
    <n v="36"/>
    <n v="37.74"/>
    <n v="37.74"/>
    <n v="376750"/>
    <x v="6"/>
    <x v="0"/>
    <x v="4"/>
  </r>
  <r>
    <d v="2023-04-03T00:00:00"/>
    <n v="38.01"/>
    <n v="39.950000000000003"/>
    <n v="38.01"/>
    <n v="39.19"/>
    <n v="39.19"/>
    <n v="521400"/>
    <x v="24"/>
    <x v="0"/>
    <x v="4"/>
  </r>
  <r>
    <d v="2023-04-04T00:00:00"/>
    <n v="39.25"/>
    <n v="40.32"/>
    <n v="38.94"/>
    <n v="39.229999999999997"/>
    <n v="39.229999999999997"/>
    <n v="290410"/>
    <x v="25"/>
    <x v="0"/>
    <x v="4"/>
  </r>
  <r>
    <d v="2023-04-05T00:00:00"/>
    <n v="39.299999999999997"/>
    <n v="39.39"/>
    <n v="38.11"/>
    <n v="38.49"/>
    <n v="38.49"/>
    <n v="165300"/>
    <x v="7"/>
    <x v="0"/>
    <x v="4"/>
  </r>
  <r>
    <d v="2023-04-06T00:00:00"/>
    <n v="38.67"/>
    <n v="39.75"/>
    <n v="38.6"/>
    <n v="38.99"/>
    <n v="38.99"/>
    <n v="328560"/>
    <x v="8"/>
    <x v="0"/>
    <x v="4"/>
  </r>
  <r>
    <d v="2023-04-09T00:00:00"/>
    <n v="39.479999999999997"/>
    <n v="39.97"/>
    <n v="38.81"/>
    <n v="39.049999999999997"/>
    <n v="39.049999999999997"/>
    <n v="175690"/>
    <x v="11"/>
    <x v="0"/>
    <x v="4"/>
  </r>
  <r>
    <d v="2023-04-10T00:00:00"/>
    <n v="39.69"/>
    <n v="39.69"/>
    <n v="38.75"/>
    <n v="38.94"/>
    <n v="38.94"/>
    <n v="131590"/>
    <x v="26"/>
    <x v="0"/>
    <x v="4"/>
  </r>
  <r>
    <d v="2023-04-11T00:00:00"/>
    <n v="39.49"/>
    <n v="39.49"/>
    <n v="38.700000000000003"/>
    <n v="38.909999999999997"/>
    <n v="38.909999999999997"/>
    <n v="153080"/>
    <x v="27"/>
    <x v="0"/>
    <x v="4"/>
  </r>
  <r>
    <d v="2023-04-12T00:00:00"/>
    <n v="39.090000000000003"/>
    <n v="39.29"/>
    <n v="38.5"/>
    <n v="38.67"/>
    <n v="38.67"/>
    <n v="162780"/>
    <x v="12"/>
    <x v="0"/>
    <x v="4"/>
  </r>
  <r>
    <d v="2023-04-13T00:00:00"/>
    <n v="39"/>
    <n v="39.5"/>
    <n v="38.5"/>
    <n v="39.1"/>
    <n v="39.1"/>
    <n v="183980"/>
    <x v="13"/>
    <x v="0"/>
    <x v="4"/>
  </r>
  <r>
    <d v="2023-04-16T00:00:00"/>
    <n v="39"/>
    <n v="39.5"/>
    <n v="38.5"/>
    <n v="39.1"/>
    <n v="39.1"/>
    <n v="183980"/>
    <x v="16"/>
    <x v="0"/>
    <x v="4"/>
  </r>
  <r>
    <d v="2023-04-17T00:00:00"/>
    <n v="39"/>
    <n v="39.5"/>
    <n v="38.5"/>
    <n v="39.1"/>
    <n v="39.1"/>
    <n v="183980"/>
    <x v="28"/>
    <x v="0"/>
    <x v="4"/>
  </r>
  <r>
    <d v="2023-04-18T00:00:00"/>
    <n v="39.44"/>
    <n v="41.88"/>
    <n v="39.299999999999997"/>
    <n v="41.5"/>
    <n v="41.5"/>
    <n v="346400"/>
    <x v="29"/>
    <x v="0"/>
    <x v="4"/>
  </r>
  <r>
    <d v="2023-04-19T00:00:00"/>
    <n v="41.8"/>
    <n v="42.19"/>
    <n v="40.9"/>
    <n v="41.25"/>
    <n v="41.25"/>
    <n v="250690"/>
    <x v="17"/>
    <x v="0"/>
    <x v="4"/>
  </r>
  <r>
    <d v="2023-04-20T00:00:00"/>
    <n v="41.8"/>
    <n v="42.19"/>
    <n v="40.9"/>
    <n v="41.25"/>
    <n v="41.25"/>
    <n v="250690"/>
    <x v="18"/>
    <x v="0"/>
    <x v="4"/>
  </r>
  <r>
    <d v="2023-04-23T00:00:00"/>
    <n v="41.8"/>
    <n v="42.19"/>
    <n v="40.9"/>
    <n v="41.25"/>
    <n v="41.25"/>
    <n v="250690"/>
    <x v="21"/>
    <x v="0"/>
    <x v="4"/>
  </r>
  <r>
    <d v="2023-04-24T00:00:00"/>
    <n v="41.8"/>
    <n v="42.19"/>
    <n v="40.9"/>
    <n v="41.25"/>
    <n v="41.25"/>
    <n v="250690"/>
    <x v="0"/>
    <x v="0"/>
    <x v="4"/>
  </r>
  <r>
    <d v="2023-04-25T00:00:00"/>
    <n v="41.8"/>
    <n v="42.19"/>
    <n v="40.9"/>
    <n v="41.25"/>
    <n v="41.25"/>
    <n v="250690"/>
    <x v="1"/>
    <x v="0"/>
    <x v="4"/>
  </r>
  <r>
    <d v="2023-04-26T00:00:00"/>
    <n v="41.5"/>
    <n v="41.5"/>
    <n v="40.51"/>
    <n v="40.82"/>
    <n v="40.82"/>
    <n v="80670"/>
    <x v="22"/>
    <x v="0"/>
    <x v="4"/>
  </r>
  <r>
    <d v="2023-04-27T00:00:00"/>
    <n v="40.950000000000003"/>
    <n v="42.38"/>
    <n v="40.83"/>
    <n v="42.21"/>
    <n v="42.21"/>
    <n v="329710"/>
    <x v="23"/>
    <x v="0"/>
    <x v="4"/>
  </r>
  <r>
    <d v="2023-04-30T00:00:00"/>
    <n v="42.5"/>
    <n v="44.5"/>
    <n v="42.5"/>
    <n v="43.95"/>
    <n v="43.95"/>
    <n v="487760"/>
    <x v="4"/>
    <x v="0"/>
    <x v="4"/>
  </r>
  <r>
    <d v="2023-05-01T00:00:00"/>
    <n v="43.7"/>
    <n v="43.9"/>
    <n v="42"/>
    <n v="42.87"/>
    <n v="42.87"/>
    <n v="228040"/>
    <x v="5"/>
    <x v="1"/>
    <x v="4"/>
  </r>
  <r>
    <d v="2023-05-02T00:00:00"/>
    <n v="42.89"/>
    <n v="42.93"/>
    <n v="41.06"/>
    <n v="41.57"/>
    <n v="41.57"/>
    <n v="179290"/>
    <x v="6"/>
    <x v="1"/>
    <x v="4"/>
  </r>
  <r>
    <d v="2023-05-03T00:00:00"/>
    <n v="41.57"/>
    <n v="43.6"/>
    <n v="41.53"/>
    <n v="43.17"/>
    <n v="43.17"/>
    <n v="295790"/>
    <x v="24"/>
    <x v="1"/>
    <x v="4"/>
  </r>
  <r>
    <d v="2023-05-04T00:00:00"/>
    <n v="41.57"/>
    <n v="43.6"/>
    <n v="41.53"/>
    <n v="43.17"/>
    <n v="43.17"/>
    <n v="295790"/>
    <x v="25"/>
    <x v="1"/>
    <x v="4"/>
  </r>
  <r>
    <d v="2023-05-07T00:00:00"/>
    <n v="43.05"/>
    <n v="43.8"/>
    <n v="42.5"/>
    <n v="43.68"/>
    <n v="43.68"/>
    <n v="232210"/>
    <x v="9"/>
    <x v="1"/>
    <x v="4"/>
  </r>
  <r>
    <d v="2023-05-08T00:00:00"/>
    <n v="43.7"/>
    <n v="46"/>
    <n v="43.33"/>
    <n v="46"/>
    <n v="46"/>
    <n v="637530"/>
    <x v="10"/>
    <x v="1"/>
    <x v="4"/>
  </r>
  <r>
    <d v="2023-05-09T00:00:00"/>
    <n v="46.3"/>
    <n v="46.88"/>
    <n v="45.01"/>
    <n v="45.19"/>
    <n v="45.19"/>
    <n v="338780"/>
    <x v="11"/>
    <x v="1"/>
    <x v="4"/>
  </r>
  <r>
    <d v="2023-05-10T00:00:00"/>
    <n v="45.15"/>
    <n v="46.98"/>
    <n v="44.61"/>
    <n v="46.34"/>
    <n v="46.34"/>
    <n v="312640"/>
    <x v="26"/>
    <x v="1"/>
    <x v="4"/>
  </r>
  <r>
    <d v="2023-05-11T00:00:00"/>
    <n v="46.4"/>
    <n v="46.89"/>
    <n v="45.42"/>
    <n v="45.55"/>
    <n v="45.55"/>
    <n v="165610"/>
    <x v="27"/>
    <x v="1"/>
    <x v="4"/>
  </r>
  <r>
    <d v="2023-05-14T00:00:00"/>
    <n v="46.35"/>
    <n v="47.5"/>
    <n v="45.7"/>
    <n v="47.5"/>
    <n v="47.5"/>
    <n v="290420"/>
    <x v="14"/>
    <x v="1"/>
    <x v="4"/>
  </r>
  <r>
    <d v="2023-05-15T00:00:00"/>
    <n v="48.5"/>
    <n v="48.5"/>
    <n v="46.04"/>
    <n v="46.42"/>
    <n v="46.42"/>
    <n v="190630"/>
    <x v="15"/>
    <x v="1"/>
    <x v="4"/>
  </r>
  <r>
    <d v="2023-05-16T00:00:00"/>
    <n v="46.42"/>
    <n v="46.48"/>
    <n v="45.23"/>
    <n v="45.73"/>
    <n v="45.73"/>
    <n v="191090"/>
    <x v="16"/>
    <x v="1"/>
    <x v="4"/>
  </r>
  <r>
    <d v="2023-05-17T00:00:00"/>
    <n v="46.24"/>
    <n v="46.74"/>
    <n v="44"/>
    <n v="44.13"/>
    <n v="44.13"/>
    <n v="238690"/>
    <x v="28"/>
    <x v="1"/>
    <x v="4"/>
  </r>
  <r>
    <d v="2023-05-18T00:00:00"/>
    <n v="44.31"/>
    <n v="44.75"/>
    <n v="43.03"/>
    <n v="43.93"/>
    <n v="43.93"/>
    <n v="160410"/>
    <x v="29"/>
    <x v="1"/>
    <x v="4"/>
  </r>
  <r>
    <d v="2023-05-21T00:00:00"/>
    <n v="43.91"/>
    <n v="44.6"/>
    <n v="43.7"/>
    <n v="43.76"/>
    <n v="43.76"/>
    <n v="66560"/>
    <x v="19"/>
    <x v="1"/>
    <x v="4"/>
  </r>
  <r>
    <d v="2023-05-22T00:00:00"/>
    <n v="44.39"/>
    <n v="44.69"/>
    <n v="43.4"/>
    <n v="43.44"/>
    <n v="43.44"/>
    <n v="103080"/>
    <x v="20"/>
    <x v="1"/>
    <x v="4"/>
  </r>
  <r>
    <d v="2023-05-23T00:00:00"/>
    <n v="43.1"/>
    <n v="43.96"/>
    <n v="42"/>
    <n v="43.07"/>
    <n v="43.07"/>
    <n v="202420"/>
    <x v="21"/>
    <x v="1"/>
    <x v="4"/>
  </r>
  <r>
    <d v="2023-05-24T00:00:00"/>
    <n v="43.5"/>
    <n v="43.5"/>
    <n v="42.52"/>
    <n v="43.01"/>
    <n v="43.01"/>
    <n v="96770"/>
    <x v="0"/>
    <x v="1"/>
    <x v="4"/>
  </r>
  <r>
    <d v="2023-05-25T00:00:00"/>
    <n v="43.88"/>
    <n v="43.88"/>
    <n v="42.7"/>
    <n v="42.79"/>
    <n v="42.79"/>
    <n v="51960"/>
    <x v="1"/>
    <x v="1"/>
    <x v="4"/>
  </r>
  <r>
    <d v="2023-05-28T00:00:00"/>
    <n v="43"/>
    <n v="43.8"/>
    <n v="42.82"/>
    <n v="43.16"/>
    <n v="43.16"/>
    <n v="87130"/>
    <x v="2"/>
    <x v="1"/>
    <x v="4"/>
  </r>
  <r>
    <d v="2023-05-29T00:00:00"/>
    <n v="43.25"/>
    <n v="43.34"/>
    <n v="42.86"/>
    <n v="43.06"/>
    <n v="43.06"/>
    <n v="75780"/>
    <x v="3"/>
    <x v="1"/>
    <x v="4"/>
  </r>
  <r>
    <d v="2023-05-30T00:00:00"/>
    <n v="43.1"/>
    <n v="43.98"/>
    <n v="43.1"/>
    <n v="43.94"/>
    <n v="43.94"/>
    <n v="162520"/>
    <x v="4"/>
    <x v="1"/>
    <x v="4"/>
  </r>
  <r>
    <d v="2023-05-31T00:00:00"/>
    <n v="44.01"/>
    <n v="44.89"/>
    <n v="43.62"/>
    <n v="43.64"/>
    <n v="43.64"/>
    <n v="162020"/>
    <x v="30"/>
    <x v="1"/>
    <x v="4"/>
  </r>
  <r>
    <d v="2023-06-01T00:00:00"/>
    <n v="43.7"/>
    <n v="44.19"/>
    <n v="43.46"/>
    <n v="43.5"/>
    <n v="43.5"/>
    <n v="93110"/>
    <x v="5"/>
    <x v="2"/>
    <x v="4"/>
  </r>
  <r>
    <d v="2023-06-04T00:00:00"/>
    <n v="43.5"/>
    <n v="43.96"/>
    <n v="43.05"/>
    <n v="43.1"/>
    <n v="43.1"/>
    <n v="94870"/>
    <x v="25"/>
    <x v="2"/>
    <x v="4"/>
  </r>
  <r>
    <d v="2023-06-05T00:00:00"/>
    <n v="43.45"/>
    <n v="43.45"/>
    <n v="42.2"/>
    <n v="42.5"/>
    <n v="42.5"/>
    <n v="106530"/>
    <x v="7"/>
    <x v="2"/>
    <x v="4"/>
  </r>
  <r>
    <d v="2023-06-06T00:00:00"/>
    <n v="42.5"/>
    <n v="42.82"/>
    <n v="42.41"/>
    <n v="42.47"/>
    <n v="42.47"/>
    <n v="61280"/>
    <x v="8"/>
    <x v="2"/>
    <x v="4"/>
  </r>
  <r>
    <d v="2023-06-07T00:00:00"/>
    <n v="42.45"/>
    <n v="42.55"/>
    <n v="41.41"/>
    <n v="41.47"/>
    <n v="41.47"/>
    <n v="58620"/>
    <x v="9"/>
    <x v="2"/>
    <x v="4"/>
  </r>
  <r>
    <d v="2023-06-08T00:00:00"/>
    <n v="41.97"/>
    <n v="42.2"/>
    <n v="41.07"/>
    <n v="42"/>
    <n v="42"/>
    <n v="68800"/>
    <x v="10"/>
    <x v="2"/>
    <x v="4"/>
  </r>
  <r>
    <d v="2023-06-11T00:00:00"/>
    <n v="42.4"/>
    <n v="43.69"/>
    <n v="42.4"/>
    <n v="43.42"/>
    <n v="43.42"/>
    <n v="59580"/>
    <x v="27"/>
    <x v="2"/>
    <x v="4"/>
  </r>
  <r>
    <d v="2023-06-12T00:00:00"/>
    <n v="43.5"/>
    <n v="44"/>
    <n v="43.42"/>
    <n v="43.65"/>
    <n v="43.65"/>
    <n v="42830"/>
    <x v="12"/>
    <x v="2"/>
    <x v="4"/>
  </r>
  <r>
    <d v="2023-06-13T00:00:00"/>
    <n v="43.6"/>
    <n v="43.99"/>
    <n v="43.1"/>
    <n v="43.3"/>
    <n v="43.3"/>
    <n v="64200"/>
    <x v="13"/>
    <x v="2"/>
    <x v="4"/>
  </r>
  <r>
    <d v="2023-06-14T00:00:00"/>
    <n v="43.11"/>
    <n v="43.84"/>
    <n v="43.11"/>
    <n v="43.41"/>
    <n v="43.41"/>
    <n v="38930"/>
    <x v="14"/>
    <x v="2"/>
    <x v="4"/>
  </r>
  <r>
    <d v="2023-06-15T00:00:00"/>
    <n v="43"/>
    <n v="43.46"/>
    <n v="42.2"/>
    <n v="43"/>
    <n v="43"/>
    <n v="105310"/>
    <x v="15"/>
    <x v="2"/>
    <x v="4"/>
  </r>
  <r>
    <d v="2023-06-18T00:00:00"/>
    <n v="43.01"/>
    <n v="43.5"/>
    <n v="43"/>
    <n v="43.1"/>
    <n v="43.1"/>
    <n v="40240"/>
    <x v="29"/>
    <x v="2"/>
    <x v="4"/>
  </r>
  <r>
    <d v="2023-06-19T00:00:00"/>
    <n v="43.2"/>
    <n v="45"/>
    <n v="43.01"/>
    <n v="43.6"/>
    <n v="43.6"/>
    <n v="226210"/>
    <x v="17"/>
    <x v="2"/>
    <x v="4"/>
  </r>
  <r>
    <d v="2023-06-20T00:00:00"/>
    <n v="43.6"/>
    <n v="44.89"/>
    <n v="43.5"/>
    <n v="44.14"/>
    <n v="44.14"/>
    <n v="261410"/>
    <x v="18"/>
    <x v="2"/>
    <x v="4"/>
  </r>
  <r>
    <d v="2023-06-21T00:00:00"/>
    <n v="44.41"/>
    <n v="44.69"/>
    <n v="42.73"/>
    <n v="42.98"/>
    <n v="42.98"/>
    <n v="79800"/>
    <x v="19"/>
    <x v="2"/>
    <x v="4"/>
  </r>
  <r>
    <d v="2023-06-22T00:00:00"/>
    <n v="43.37"/>
    <n v="43.37"/>
    <n v="42.8"/>
    <n v="43"/>
    <n v="43"/>
    <n v="55410"/>
    <x v="20"/>
    <x v="2"/>
    <x v="4"/>
  </r>
  <r>
    <d v="2023-06-25T00:00:00"/>
    <n v="43.39"/>
    <n v="43.39"/>
    <n v="42.1"/>
    <n v="42.57"/>
    <n v="42.57"/>
    <n v="94880"/>
    <x v="1"/>
    <x v="2"/>
    <x v="4"/>
  </r>
  <r>
    <d v="2023-06-26T00:00:00"/>
    <n v="42.6"/>
    <n v="43.25"/>
    <n v="42.5"/>
    <n v="42.77"/>
    <n v="42.77"/>
    <n v="39430"/>
    <x v="22"/>
    <x v="2"/>
    <x v="4"/>
  </r>
  <r>
    <d v="2023-06-27T00:00:00"/>
    <n v="42.6"/>
    <n v="43.25"/>
    <n v="42.5"/>
    <n v="42.77"/>
    <n v="42.77"/>
    <n v="39430"/>
    <x v="23"/>
    <x v="2"/>
    <x v="4"/>
  </r>
  <r>
    <d v="2023-06-28T00:00:00"/>
    <n v="42.6"/>
    <n v="43.25"/>
    <n v="42.5"/>
    <n v="42.77"/>
    <n v="42.77"/>
    <n v="39430"/>
    <x v="2"/>
    <x v="2"/>
    <x v="4"/>
  </r>
  <r>
    <d v="2023-06-29T00:00:00"/>
    <n v="42.6"/>
    <n v="43.25"/>
    <n v="42.5"/>
    <n v="42.77"/>
    <n v="42.77"/>
    <n v="39430"/>
    <x v="3"/>
    <x v="2"/>
    <x v="4"/>
  </r>
  <r>
    <d v="2023-07-02T00:00:00"/>
    <n v="42.6"/>
    <n v="43.25"/>
    <n v="42.5"/>
    <n v="42.77"/>
    <n v="42.77"/>
    <n v="39430"/>
    <x v="6"/>
    <x v="3"/>
    <x v="4"/>
  </r>
  <r>
    <d v="2023-07-03T00:00:00"/>
    <n v="42.6"/>
    <n v="43.25"/>
    <n v="42.5"/>
    <n v="42.77"/>
    <n v="42.77"/>
    <n v="39430"/>
    <x v="24"/>
    <x v="3"/>
    <x v="4"/>
  </r>
  <r>
    <d v="2023-07-04T00:00:00"/>
    <n v="42.8"/>
    <n v="42.9"/>
    <n v="42.01"/>
    <n v="42.1"/>
    <n v="42.1"/>
    <n v="41700"/>
    <x v="25"/>
    <x v="3"/>
    <x v="4"/>
  </r>
  <r>
    <d v="2023-07-05T00:00:00"/>
    <n v="42.5"/>
    <n v="42.5"/>
    <n v="42.03"/>
    <n v="42.07"/>
    <n v="42.07"/>
    <n v="38140"/>
    <x v="7"/>
    <x v="3"/>
    <x v="4"/>
  </r>
  <r>
    <d v="2023-07-06T00:00:00"/>
    <n v="42.1"/>
    <n v="42.75"/>
    <n v="41.5"/>
    <n v="41.7"/>
    <n v="41.7"/>
    <n v="72400"/>
    <x v="8"/>
    <x v="3"/>
    <x v="4"/>
  </r>
  <r>
    <d v="2023-07-09T00:00:00"/>
    <n v="41.7"/>
    <n v="41.7"/>
    <n v="38"/>
    <n v="39"/>
    <n v="39"/>
    <n v="229230"/>
    <x v="11"/>
    <x v="3"/>
    <x v="4"/>
  </r>
  <r>
    <d v="2023-07-10T00:00:00"/>
    <n v="39.01"/>
    <n v="42"/>
    <n v="37.770000000000003"/>
    <n v="41.99"/>
    <n v="41.99"/>
    <n v="156720"/>
    <x v="26"/>
    <x v="3"/>
    <x v="4"/>
  </r>
  <r>
    <d v="2023-07-11T00:00:00"/>
    <n v="42.5"/>
    <n v="42.5"/>
    <n v="40.049999999999997"/>
    <n v="41.02"/>
    <n v="41.02"/>
    <n v="89060"/>
    <x v="27"/>
    <x v="3"/>
    <x v="4"/>
  </r>
  <r>
    <d v="2023-07-12T00:00:00"/>
    <n v="41.35"/>
    <n v="41.48"/>
    <n v="40.75"/>
    <n v="41.31"/>
    <n v="41.31"/>
    <n v="31210"/>
    <x v="12"/>
    <x v="3"/>
    <x v="4"/>
  </r>
  <r>
    <d v="2023-07-13T00:00:00"/>
    <n v="41.28"/>
    <n v="42.88"/>
    <n v="41.01"/>
    <n v="42.33"/>
    <n v="42.33"/>
    <n v="177000"/>
    <x v="13"/>
    <x v="3"/>
    <x v="4"/>
  </r>
  <r>
    <d v="2023-07-16T00:00:00"/>
    <n v="42.72"/>
    <n v="43.1"/>
    <n v="42.1"/>
    <n v="42.16"/>
    <n v="42.16"/>
    <n v="82860"/>
    <x v="16"/>
    <x v="3"/>
    <x v="4"/>
  </r>
  <r>
    <d v="2023-07-17T00:00:00"/>
    <n v="42.41"/>
    <n v="42.74"/>
    <n v="41.52"/>
    <n v="41.92"/>
    <n v="41.92"/>
    <n v="59820"/>
    <x v="28"/>
    <x v="3"/>
    <x v="4"/>
  </r>
  <r>
    <d v="2023-07-18T00:00:00"/>
    <n v="42"/>
    <n v="42.95"/>
    <n v="42"/>
    <n v="42.52"/>
    <n v="42.52"/>
    <n v="37280"/>
    <x v="29"/>
    <x v="3"/>
    <x v="4"/>
  </r>
  <r>
    <d v="2023-07-19T00:00:00"/>
    <n v="42.94"/>
    <n v="43.6"/>
    <n v="42.51"/>
    <n v="43.3"/>
    <n v="43.3"/>
    <n v="145460"/>
    <x v="17"/>
    <x v="3"/>
    <x v="4"/>
  </r>
  <r>
    <d v="2023-07-20T00:00:00"/>
    <n v="42.94"/>
    <n v="43.6"/>
    <n v="42.51"/>
    <n v="43.3"/>
    <n v="43.3"/>
    <n v="145460"/>
    <x v="18"/>
    <x v="3"/>
    <x v="4"/>
  </r>
  <r>
    <d v="2023-07-23T00:00:00"/>
    <n v="42.94"/>
    <n v="43.6"/>
    <n v="42.51"/>
    <n v="43.3"/>
    <n v="43.3"/>
    <n v="145460"/>
    <x v="21"/>
    <x v="3"/>
    <x v="4"/>
  </r>
  <r>
    <d v="2023-07-24T00:00:00"/>
    <n v="43.46"/>
    <n v="43.69"/>
    <n v="42.66"/>
    <n v="42.7"/>
    <n v="42.7"/>
    <n v="34020"/>
    <x v="0"/>
    <x v="3"/>
    <x v="4"/>
  </r>
  <r>
    <d v="2023-07-25T00:00:00"/>
    <n v="42.72"/>
    <n v="43.28"/>
    <n v="41.5"/>
    <n v="42.24"/>
    <n v="42.24"/>
    <n v="24770"/>
    <x v="1"/>
    <x v="3"/>
    <x v="4"/>
  </r>
  <r>
    <d v="2023-07-26T00:00:00"/>
    <n v="42.3"/>
    <n v="43.5"/>
    <n v="42"/>
    <n v="43.49"/>
    <n v="43.49"/>
    <n v="135410"/>
    <x v="22"/>
    <x v="3"/>
    <x v="4"/>
  </r>
  <r>
    <d v="2023-07-27T00:00:00"/>
    <n v="43.01"/>
    <n v="43.76"/>
    <n v="43.01"/>
    <n v="43.11"/>
    <n v="43.11"/>
    <n v="16150"/>
    <x v="23"/>
    <x v="3"/>
    <x v="4"/>
  </r>
  <r>
    <d v="2023-07-30T00:00:00"/>
    <n v="43.8"/>
    <n v="43.8"/>
    <n v="43"/>
    <n v="43.22"/>
    <n v="43.22"/>
    <n v="79990"/>
    <x v="4"/>
    <x v="3"/>
    <x v="4"/>
  </r>
  <r>
    <d v="2023-07-31T00:00:00"/>
    <n v="43.31"/>
    <n v="43.69"/>
    <n v="43.04"/>
    <n v="43.15"/>
    <n v="43.15"/>
    <n v="17660"/>
    <x v="30"/>
    <x v="3"/>
    <x v="4"/>
  </r>
  <r>
    <d v="2023-08-01T00:00:00"/>
    <n v="43.01"/>
    <n v="44.09"/>
    <n v="43.01"/>
    <n v="43.4"/>
    <n v="43.4"/>
    <n v="83660"/>
    <x v="5"/>
    <x v="4"/>
    <x v="4"/>
  </r>
  <r>
    <d v="2023-08-02T00:00:00"/>
    <n v="43.93"/>
    <n v="43.99"/>
    <n v="43"/>
    <n v="43.15"/>
    <n v="43.15"/>
    <n v="38510"/>
    <x v="6"/>
    <x v="4"/>
    <x v="4"/>
  </r>
  <r>
    <d v="2023-08-03T00:00:00"/>
    <n v="43.05"/>
    <n v="44.74"/>
    <n v="43"/>
    <n v="43.84"/>
    <n v="43.84"/>
    <n v="142040"/>
    <x v="24"/>
    <x v="4"/>
    <x v="4"/>
  </r>
  <r>
    <d v="2023-08-06T00:00:00"/>
    <n v="43.8"/>
    <n v="44.5"/>
    <n v="43.6"/>
    <n v="44.16"/>
    <n v="44.16"/>
    <n v="67880"/>
    <x v="8"/>
    <x v="4"/>
    <x v="4"/>
  </r>
  <r>
    <d v="2023-08-07T00:00:00"/>
    <n v="44.1"/>
    <n v="44.85"/>
    <n v="44.1"/>
    <n v="44.27"/>
    <n v="44.27"/>
    <n v="85520"/>
    <x v="9"/>
    <x v="4"/>
    <x v="4"/>
  </r>
  <r>
    <d v="2023-08-08T00:00:00"/>
    <n v="44.2"/>
    <n v="44.7"/>
    <n v="43.9"/>
    <n v="44.07"/>
    <n v="44.07"/>
    <n v="63320"/>
    <x v="10"/>
    <x v="4"/>
    <x v="4"/>
  </r>
  <r>
    <d v="2023-08-09T00:00:00"/>
    <n v="43.9"/>
    <n v="44.25"/>
    <n v="43.25"/>
    <n v="43.4"/>
    <n v="43.4"/>
    <n v="108560"/>
    <x v="11"/>
    <x v="4"/>
    <x v="4"/>
  </r>
  <r>
    <d v="2023-08-10T00:00:00"/>
    <n v="43.37"/>
    <n v="44"/>
    <n v="43.36"/>
    <n v="43.9"/>
    <n v="43.9"/>
    <n v="33270"/>
    <x v="26"/>
    <x v="4"/>
    <x v="4"/>
  </r>
  <r>
    <d v="2023-08-13T00:00:00"/>
    <n v="44.08"/>
    <n v="44.2"/>
    <n v="43.54"/>
    <n v="43.93"/>
    <n v="43.93"/>
    <n v="43730"/>
    <x v="13"/>
    <x v="4"/>
    <x v="4"/>
  </r>
  <r>
    <d v="2023-08-14T00:00:00"/>
    <n v="44"/>
    <n v="45.44"/>
    <n v="43.99"/>
    <n v="44.54"/>
    <n v="44.54"/>
    <n v="268350"/>
    <x v="14"/>
    <x v="4"/>
    <x v="4"/>
  </r>
  <r>
    <d v="2023-08-15T00:00:00"/>
    <n v="44.9"/>
    <n v="44.9"/>
    <n v="44"/>
    <n v="44.18"/>
    <n v="44.18"/>
    <n v="66830"/>
    <x v="15"/>
    <x v="4"/>
    <x v="4"/>
  </r>
  <r>
    <d v="2023-08-16T00:00:00"/>
    <n v="44.6"/>
    <n v="45.3"/>
    <n v="44.14"/>
    <n v="44.96"/>
    <n v="44.96"/>
    <n v="294220"/>
    <x v="16"/>
    <x v="4"/>
    <x v="4"/>
  </r>
  <r>
    <d v="2023-08-17T00:00:00"/>
    <n v="44.75"/>
    <n v="45.59"/>
    <n v="44.75"/>
    <n v="45.25"/>
    <n v="45.25"/>
    <n v="166170"/>
    <x v="28"/>
    <x v="4"/>
    <x v="4"/>
  </r>
  <r>
    <d v="2023-08-20T00:00:00"/>
    <n v="45.5"/>
    <n v="45.65"/>
    <n v="45.1"/>
    <n v="45.17"/>
    <n v="45.17"/>
    <n v="62200"/>
    <x v="18"/>
    <x v="4"/>
    <x v="4"/>
  </r>
  <r>
    <d v="2023-08-21T00:00:00"/>
    <n v="45"/>
    <n v="45.51"/>
    <n v="45"/>
    <n v="45"/>
    <n v="45"/>
    <n v="80280"/>
    <x v="19"/>
    <x v="4"/>
    <x v="4"/>
  </r>
  <r>
    <d v="2023-08-22T00:00:00"/>
    <n v="45.3"/>
    <n v="46.2"/>
    <n v="44.86"/>
    <n v="46"/>
    <n v="46"/>
    <n v="252750"/>
    <x v="20"/>
    <x v="4"/>
    <x v="4"/>
  </r>
  <r>
    <d v="2023-08-23T00:00:00"/>
    <n v="46.01"/>
    <n v="46.01"/>
    <n v="45.5"/>
    <n v="45.61"/>
    <n v="45.61"/>
    <n v="91890"/>
    <x v="21"/>
    <x v="4"/>
    <x v="4"/>
  </r>
  <r>
    <d v="2023-08-24T00:00:00"/>
    <n v="45.61"/>
    <n v="45.9"/>
    <n v="45.15"/>
    <n v="45.44"/>
    <n v="45.44"/>
    <n v="96020"/>
    <x v="0"/>
    <x v="4"/>
    <x v="4"/>
  </r>
  <r>
    <d v="2023-08-27T00:00:00"/>
    <n v="45.44"/>
    <n v="46"/>
    <n v="45.3"/>
    <n v="45.81"/>
    <n v="45.81"/>
    <n v="36830"/>
    <x v="23"/>
    <x v="4"/>
    <x v="4"/>
  </r>
  <r>
    <d v="2023-08-28T00:00:00"/>
    <n v="45.87"/>
    <n v="46.59"/>
    <n v="45.4"/>
    <n v="46.03"/>
    <n v="46.03"/>
    <n v="519000"/>
    <x v="2"/>
    <x v="4"/>
    <x v="4"/>
  </r>
  <r>
    <d v="2023-08-29T00:00:00"/>
    <n v="46.13"/>
    <n v="47.1"/>
    <n v="46.13"/>
    <n v="46.98"/>
    <n v="46.98"/>
    <n v="233050"/>
    <x v="3"/>
    <x v="4"/>
    <x v="4"/>
  </r>
  <r>
    <d v="2023-08-30T00:00:00"/>
    <n v="47"/>
    <n v="47.25"/>
    <n v="46.46"/>
    <n v="46.58"/>
    <n v="46.58"/>
    <n v="78720"/>
    <x v="4"/>
    <x v="4"/>
    <x v="4"/>
  </r>
  <r>
    <d v="2023-08-31T00:00:00"/>
    <n v="46.5"/>
    <n v="46.99"/>
    <n v="46"/>
    <n v="46"/>
    <n v="46"/>
    <n v="58910"/>
    <x v="30"/>
    <x v="4"/>
    <x v="4"/>
  </r>
  <r>
    <d v="2023-09-03T00:00:00"/>
    <n v="46.3"/>
    <n v="46.59"/>
    <n v="45.5"/>
    <n v="45.6"/>
    <n v="45.6"/>
    <n v="85640"/>
    <x v="24"/>
    <x v="5"/>
    <x v="4"/>
  </r>
  <r>
    <d v="2023-09-04T00:00:00"/>
    <n v="45.6"/>
    <n v="48"/>
    <n v="45.6"/>
    <n v="47.08"/>
    <n v="47.08"/>
    <n v="334650"/>
    <x v="25"/>
    <x v="5"/>
    <x v="4"/>
  </r>
  <r>
    <d v="2023-09-05T00:00:00"/>
    <n v="47.79"/>
    <n v="48.5"/>
    <n v="47.2"/>
    <n v="48.48"/>
    <n v="48.48"/>
    <n v="232220"/>
    <x v="7"/>
    <x v="5"/>
    <x v="4"/>
  </r>
  <r>
    <d v="2023-09-06T00:00:00"/>
    <n v="48.45"/>
    <n v="48.5"/>
    <n v="46.56"/>
    <n v="46.97"/>
    <n v="46.97"/>
    <n v="121250"/>
    <x v="8"/>
    <x v="5"/>
    <x v="4"/>
  </r>
  <r>
    <d v="2023-09-07T00:00:00"/>
    <n v="47.8"/>
    <n v="47.97"/>
    <n v="46.8"/>
    <n v="47.64"/>
    <n v="47.64"/>
    <n v="43420"/>
    <x v="9"/>
    <x v="5"/>
    <x v="4"/>
  </r>
  <r>
    <d v="2023-09-10T00:00:00"/>
    <n v="47.8"/>
    <n v="48"/>
    <n v="47.2"/>
    <n v="47.44"/>
    <n v="47.44"/>
    <n v="39040"/>
    <x v="26"/>
    <x v="5"/>
    <x v="4"/>
  </r>
  <r>
    <d v="2023-09-11T00:00:00"/>
    <n v="47.9"/>
    <n v="47.9"/>
    <n v="46.11"/>
    <n v="46.15"/>
    <n v="46.15"/>
    <n v="74770"/>
    <x v="27"/>
    <x v="5"/>
    <x v="4"/>
  </r>
  <r>
    <d v="2023-09-12T00:00:00"/>
    <n v="46.15"/>
    <n v="46.8"/>
    <n v="46.15"/>
    <n v="46.47"/>
    <n v="46.47"/>
    <n v="50030"/>
    <x v="12"/>
    <x v="5"/>
    <x v="4"/>
  </r>
  <r>
    <d v="2023-09-13T00:00:00"/>
    <n v="46.86"/>
    <n v="47"/>
    <n v="46.06"/>
    <n v="46.65"/>
    <n v="46.65"/>
    <n v="27170"/>
    <x v="13"/>
    <x v="5"/>
    <x v="4"/>
  </r>
  <r>
    <d v="2023-09-14T00:00:00"/>
    <n v="46.98"/>
    <n v="47.47"/>
    <n v="46.51"/>
    <n v="46.75"/>
    <n v="46.75"/>
    <n v="13980"/>
    <x v="14"/>
    <x v="5"/>
    <x v="4"/>
  </r>
  <r>
    <d v="2023-09-17T00:00:00"/>
    <n v="47.05"/>
    <n v="47.24"/>
    <n v="46.54"/>
    <n v="47.08"/>
    <n v="47.08"/>
    <n v="27160"/>
    <x v="28"/>
    <x v="5"/>
    <x v="4"/>
  </r>
  <r>
    <d v="2023-09-18T00:00:00"/>
    <n v="46.83"/>
    <n v="47.5"/>
    <n v="46.83"/>
    <n v="47.04"/>
    <n v="47.04"/>
    <n v="52350"/>
    <x v="29"/>
    <x v="5"/>
    <x v="4"/>
  </r>
  <r>
    <d v="2023-09-19T00:00:00"/>
    <n v="47.42"/>
    <n v="47.5"/>
    <n v="46.81"/>
    <n v="47.15"/>
    <n v="47.15"/>
    <n v="32640"/>
    <x v="17"/>
    <x v="5"/>
    <x v="4"/>
  </r>
  <r>
    <d v="2023-09-20T00:00:00"/>
    <n v="47.1"/>
    <n v="47.4"/>
    <n v="46.06"/>
    <n v="46.5"/>
    <n v="46.5"/>
    <n v="144810"/>
    <x v="18"/>
    <x v="5"/>
    <x v="4"/>
  </r>
  <r>
    <d v="2023-09-21T00:00:00"/>
    <n v="46.99"/>
    <n v="46.99"/>
    <n v="45.81"/>
    <n v="45.81"/>
    <n v="45.81"/>
    <n v="104030"/>
    <x v="19"/>
    <x v="5"/>
    <x v="4"/>
  </r>
  <r>
    <d v="2023-09-24T00:00:00"/>
    <n v="46.9"/>
    <n v="47.57"/>
    <n v="45.8"/>
    <n v="45.88"/>
    <n v="45.88"/>
    <n v="292680"/>
    <x v="0"/>
    <x v="5"/>
    <x v="4"/>
  </r>
  <r>
    <d v="2023-09-25T00:00:00"/>
    <n v="46.19"/>
    <n v="46.96"/>
    <n v="45.8"/>
    <n v="46.63"/>
    <n v="46.63"/>
    <n v="143440"/>
    <x v="1"/>
    <x v="5"/>
    <x v="4"/>
  </r>
  <r>
    <d v="2023-09-26T00:00:00"/>
    <n v="46.98"/>
    <n v="46.99"/>
    <n v="45.8"/>
    <n v="45.81"/>
    <n v="45.81"/>
    <n v="124470"/>
    <x v="22"/>
    <x v="5"/>
    <x v="4"/>
  </r>
  <r>
    <d v="2023-09-27T00:00:00"/>
    <n v="45.9"/>
    <n v="46"/>
    <n v="44.78"/>
    <n v="45"/>
    <n v="45"/>
    <n v="156240"/>
    <x v="23"/>
    <x v="5"/>
    <x v="4"/>
  </r>
  <r>
    <d v="2023-09-28T00:00:00"/>
    <n v="45.9"/>
    <n v="46"/>
    <n v="44.78"/>
    <n v="45"/>
    <n v="45"/>
    <n v="156240"/>
    <x v="2"/>
    <x v="5"/>
    <x v="4"/>
  </r>
  <r>
    <d v="2023-10-01T00:00:00"/>
    <n v="45.8"/>
    <n v="46.3"/>
    <n v="44.72"/>
    <n v="46.11"/>
    <n v="46.11"/>
    <n v="92970"/>
    <x v="5"/>
    <x v="6"/>
    <x v="4"/>
  </r>
  <r>
    <d v="2023-10-02T00:00:00"/>
    <n v="46.4"/>
    <n v="46.4"/>
    <n v="44.42"/>
    <n v="45.01"/>
    <n v="45.01"/>
    <n v="96030"/>
    <x v="6"/>
    <x v="6"/>
    <x v="4"/>
  </r>
  <r>
    <d v="2023-10-03T00:00:00"/>
    <n v="45"/>
    <n v="45.39"/>
    <n v="43.62"/>
    <n v="43.98"/>
    <n v="43.98"/>
    <n v="96600"/>
    <x v="24"/>
    <x v="6"/>
    <x v="4"/>
  </r>
  <r>
    <d v="2023-10-04T00:00:00"/>
    <n v="45"/>
    <n v="45"/>
    <n v="43.9"/>
    <n v="44.02"/>
    <n v="44.02"/>
    <n v="30390"/>
    <x v="25"/>
    <x v="6"/>
    <x v="4"/>
  </r>
  <r>
    <d v="2023-10-05T00:00:00"/>
    <n v="45"/>
    <n v="45"/>
    <n v="43.9"/>
    <n v="44.02"/>
    <n v="44.02"/>
    <n v="30390"/>
    <x v="7"/>
    <x v="6"/>
    <x v="4"/>
  </r>
  <r>
    <d v="2023-10-08T00:00:00"/>
    <n v="44"/>
    <n v="44"/>
    <n v="39"/>
    <n v="42.47"/>
    <n v="42.47"/>
    <n v="194490"/>
    <x v="10"/>
    <x v="6"/>
    <x v="4"/>
  </r>
  <r>
    <d v="2023-10-09T00:00:00"/>
    <n v="42.01"/>
    <n v="42.94"/>
    <n v="41"/>
    <n v="41.22"/>
    <n v="41.22"/>
    <n v="78340"/>
    <x v="11"/>
    <x v="6"/>
    <x v="4"/>
  </r>
  <r>
    <d v="2023-10-10T00:00:00"/>
    <n v="41.23"/>
    <n v="41.86"/>
    <n v="41"/>
    <n v="41.32"/>
    <n v="41.32"/>
    <n v="82330"/>
    <x v="26"/>
    <x v="6"/>
    <x v="4"/>
  </r>
  <r>
    <d v="2023-10-11T00:00:00"/>
    <n v="41.5"/>
    <n v="43"/>
    <n v="41.35"/>
    <n v="41.69"/>
    <n v="41.69"/>
    <n v="110980"/>
    <x v="27"/>
    <x v="6"/>
    <x v="4"/>
  </r>
  <r>
    <d v="2023-10-12T00:00:00"/>
    <n v="41.81"/>
    <n v="43.98"/>
    <n v="41.69"/>
    <n v="43.52"/>
    <n v="43.52"/>
    <n v="93290"/>
    <x v="12"/>
    <x v="6"/>
    <x v="4"/>
  </r>
  <r>
    <d v="2023-10-15T00:00:00"/>
    <n v="43.6"/>
    <n v="45"/>
    <n v="43.6"/>
    <n v="44.12"/>
    <n v="44.12"/>
    <n v="74240"/>
    <x v="15"/>
    <x v="6"/>
    <x v="4"/>
  </r>
  <r>
    <d v="2023-10-16T00:00:00"/>
    <n v="44.4"/>
    <n v="46.22"/>
    <n v="44.25"/>
    <n v="45.98"/>
    <n v="45.98"/>
    <n v="300300"/>
    <x v="16"/>
    <x v="6"/>
    <x v="4"/>
  </r>
  <r>
    <d v="2023-10-17T00:00:00"/>
    <n v="46.12"/>
    <n v="47.6"/>
    <n v="45.07"/>
    <n v="46"/>
    <n v="46"/>
    <n v="684260"/>
    <x v="28"/>
    <x v="6"/>
    <x v="4"/>
  </r>
  <r>
    <d v="2023-10-18T00:00:00"/>
    <n v="46.49"/>
    <n v="46.98"/>
    <n v="44.85"/>
    <n v="44.96"/>
    <n v="44.96"/>
    <n v="393390"/>
    <x v="29"/>
    <x v="6"/>
    <x v="4"/>
  </r>
  <r>
    <d v="2023-10-19T00:00:00"/>
    <n v="45.01"/>
    <n v="45.5"/>
    <n v="43.2"/>
    <n v="43.26"/>
    <n v="43.26"/>
    <n v="317830"/>
    <x v="17"/>
    <x v="6"/>
    <x v="4"/>
  </r>
  <r>
    <d v="2023-10-22T00:00:00"/>
    <n v="43.6"/>
    <n v="46.24"/>
    <n v="43.6"/>
    <n v="46.03"/>
    <n v="46.03"/>
    <n v="226050"/>
    <x v="20"/>
    <x v="6"/>
    <x v="4"/>
  </r>
  <r>
    <d v="2023-10-23T00:00:00"/>
    <n v="46.48"/>
    <n v="54.49"/>
    <n v="46.48"/>
    <n v="53.99"/>
    <n v="53.99"/>
    <n v="1760000"/>
    <x v="21"/>
    <x v="6"/>
    <x v="4"/>
  </r>
  <r>
    <d v="2023-10-24T00:00:00"/>
    <n v="55.32"/>
    <n v="63.98"/>
    <n v="55.32"/>
    <n v="63.25"/>
    <n v="63.25"/>
    <n v="1400000"/>
    <x v="0"/>
    <x v="6"/>
    <x v="4"/>
  </r>
  <r>
    <d v="2023-10-25T00:00:00"/>
    <n v="64.510000000000005"/>
    <n v="71.97"/>
    <n v="64.5"/>
    <n v="67.8"/>
    <n v="67.8"/>
    <n v="1230000"/>
    <x v="1"/>
    <x v="6"/>
    <x v="4"/>
  </r>
  <r>
    <d v="2023-10-26T00:00:00"/>
    <n v="69.7"/>
    <n v="70"/>
    <n v="64.5"/>
    <n v="67.099999999999994"/>
    <n v="67.099999999999994"/>
    <n v="667210"/>
    <x v="22"/>
    <x v="6"/>
    <x v="4"/>
  </r>
  <r>
    <d v="2023-10-29T00:00:00"/>
    <n v="68.099999999999994"/>
    <n v="71.489999999999995"/>
    <n v="68.040000000000006"/>
    <n v="70.44"/>
    <n v="70.44"/>
    <n v="548710"/>
    <x v="3"/>
    <x v="6"/>
    <x v="4"/>
  </r>
  <r>
    <d v="2023-10-30T00:00:00"/>
    <n v="71.010000000000005"/>
    <n v="73.97"/>
    <n v="69.150000000000006"/>
    <n v="71.56"/>
    <n v="71.56"/>
    <n v="939000"/>
    <x v="4"/>
    <x v="6"/>
    <x v="4"/>
  </r>
  <r>
    <d v="2023-10-31T00:00:00"/>
    <n v="72"/>
    <n v="74.5"/>
    <n v="67"/>
    <n v="67"/>
    <n v="67"/>
    <n v="554640"/>
    <x v="30"/>
    <x v="6"/>
    <x v="4"/>
  </r>
  <r>
    <d v="2023-11-01T00:00:00"/>
    <n v="67.099999999999994"/>
    <n v="68.599999999999994"/>
    <n v="64.27"/>
    <n v="65.819999999999993"/>
    <n v="65.819999999999993"/>
    <n v="476390"/>
    <x v="5"/>
    <x v="7"/>
    <x v="4"/>
  </r>
  <r>
    <d v="2023-11-02T00:00:00"/>
    <n v="68"/>
    <n v="69.3"/>
    <n v="67.010000000000005"/>
    <n v="67.459999999999994"/>
    <n v="67.459999999999994"/>
    <n v="292860"/>
    <x v="6"/>
    <x v="7"/>
    <x v="4"/>
  </r>
  <r>
    <d v="2023-11-05T00:00:00"/>
    <n v="68.010000000000005"/>
    <n v="70.25"/>
    <n v="68.010000000000005"/>
    <n v="68.5"/>
    <n v="68.5"/>
    <n v="198910"/>
    <x v="7"/>
    <x v="7"/>
    <x v="4"/>
  </r>
  <r>
    <d v="2023-11-06T00:00:00"/>
    <n v="70"/>
    <n v="72.989999999999995"/>
    <n v="68.8"/>
    <n v="69.05"/>
    <n v="69.05"/>
    <n v="573580"/>
    <x v="8"/>
    <x v="7"/>
    <x v="4"/>
  </r>
  <r>
    <d v="2023-11-07T00:00:00"/>
    <n v="76.010000000000005"/>
    <n v="76.010000000000005"/>
    <n v="71.900000000000006"/>
    <n v="72.599999999999994"/>
    <n v="72.599999999999994"/>
    <n v="406740"/>
    <x v="9"/>
    <x v="7"/>
    <x v="4"/>
  </r>
  <r>
    <d v="2023-11-08T00:00:00"/>
    <n v="72.72"/>
    <n v="79"/>
    <n v="72.64"/>
    <n v="77.7"/>
    <n v="77.7"/>
    <n v="796430"/>
    <x v="10"/>
    <x v="7"/>
    <x v="4"/>
  </r>
  <r>
    <d v="2023-11-09T00:00:00"/>
    <n v="78.989999999999995"/>
    <n v="79.989999999999995"/>
    <n v="75.5"/>
    <n v="76.02"/>
    <n v="76.02"/>
    <n v="386650"/>
    <x v="11"/>
    <x v="7"/>
    <x v="4"/>
  </r>
  <r>
    <d v="2023-11-12T00:00:00"/>
    <n v="77.489999999999995"/>
    <n v="77.489999999999995"/>
    <n v="74.010000000000005"/>
    <n v="74.53"/>
    <n v="74.53"/>
    <n v="424290"/>
    <x v="12"/>
    <x v="7"/>
    <x v="4"/>
  </r>
  <r>
    <d v="2023-11-13T00:00:00"/>
    <n v="74.989999999999995"/>
    <n v="76.760000000000005"/>
    <n v="74.599999999999994"/>
    <n v="75.37"/>
    <n v="75.37"/>
    <n v="208920"/>
    <x v="13"/>
    <x v="7"/>
    <x v="4"/>
  </r>
  <r>
    <d v="2023-11-14T00:00:00"/>
    <n v="75.97"/>
    <n v="76.69"/>
    <n v="74.69"/>
    <n v="74.8"/>
    <n v="74.8"/>
    <n v="174760"/>
    <x v="14"/>
    <x v="7"/>
    <x v="4"/>
  </r>
  <r>
    <d v="2023-11-15T00:00:00"/>
    <n v="75.010000000000005"/>
    <n v="77.5"/>
    <n v="75"/>
    <n v="75.599999999999994"/>
    <n v="75.599999999999994"/>
    <n v="301270"/>
    <x v="15"/>
    <x v="7"/>
    <x v="4"/>
  </r>
  <r>
    <d v="2023-11-16T00:00:00"/>
    <n v="76.099999999999994"/>
    <n v="76.3"/>
    <n v="74.8"/>
    <n v="75.23"/>
    <n v="75.23"/>
    <n v="253440"/>
    <x v="16"/>
    <x v="7"/>
    <x v="4"/>
  </r>
  <r>
    <d v="2023-11-19T00:00:00"/>
    <n v="75.52"/>
    <n v="77.489999999999995"/>
    <n v="75.5"/>
    <n v="77.08"/>
    <n v="77.08"/>
    <n v="293420"/>
    <x v="17"/>
    <x v="7"/>
    <x v="4"/>
  </r>
  <r>
    <d v="2023-11-20T00:00:00"/>
    <n v="78"/>
    <n v="79.489999999999995"/>
    <n v="75.8"/>
    <n v="76.81"/>
    <n v="76.81"/>
    <n v="773560"/>
    <x v="18"/>
    <x v="7"/>
    <x v="4"/>
  </r>
  <r>
    <d v="2023-11-21T00:00:00"/>
    <n v="71.45"/>
    <n v="72.45"/>
    <n v="70.25"/>
    <n v="70.599999999999994"/>
    <n v="70.599999999999994"/>
    <n v="364870"/>
    <x v="19"/>
    <x v="7"/>
    <x v="4"/>
  </r>
  <r>
    <d v="2023-11-22T00:00:00"/>
    <n v="70.930000000000007"/>
    <n v="71.75"/>
    <n v="70.599999999999994"/>
    <n v="70.930000000000007"/>
    <n v="70.930000000000007"/>
    <n v="258140"/>
    <x v="20"/>
    <x v="7"/>
    <x v="4"/>
  </r>
  <r>
    <d v="2023-11-23T00:00:00"/>
    <n v="71.099999999999994"/>
    <n v="71.25"/>
    <n v="68.5"/>
    <n v="68.73"/>
    <n v="68.73"/>
    <n v="332750"/>
    <x v="21"/>
    <x v="7"/>
    <x v="4"/>
  </r>
  <r>
    <d v="2023-11-26T00:00:00"/>
    <n v="68.989999999999995"/>
    <n v="69.400000000000006"/>
    <n v="67.67"/>
    <n v="67.91"/>
    <n v="67.91"/>
    <n v="225610"/>
    <x v="22"/>
    <x v="7"/>
    <x v="4"/>
  </r>
  <r>
    <d v="2023-11-27T00:00:00"/>
    <n v="68.680000000000007"/>
    <n v="70.650000000000006"/>
    <n v="68.5"/>
    <n v="68.88"/>
    <n v="68.88"/>
    <n v="231300"/>
    <x v="23"/>
    <x v="7"/>
    <x v="4"/>
  </r>
  <r>
    <d v="2023-11-28T00:00:00"/>
    <n v="69.05"/>
    <n v="69.5"/>
    <n v="67.5"/>
    <n v="67.5"/>
    <n v="67.5"/>
    <n v="193850"/>
    <x v="2"/>
    <x v="7"/>
    <x v="4"/>
  </r>
  <r>
    <d v="2023-11-29T00:00:00"/>
    <n v="68.010000000000005"/>
    <n v="68.44"/>
    <n v="65"/>
    <n v="65.11"/>
    <n v="65.11"/>
    <n v="182140"/>
    <x v="3"/>
    <x v="7"/>
    <x v="4"/>
  </r>
  <r>
    <d v="2023-11-30T00:00:00"/>
    <n v="65"/>
    <n v="67.900000000000006"/>
    <n v="65"/>
    <n v="67.27"/>
    <n v="67.27"/>
    <n v="209380"/>
    <x v="4"/>
    <x v="7"/>
    <x v="4"/>
  </r>
  <r>
    <d v="2023-12-03T00:00:00"/>
    <n v="68.89"/>
    <n v="68.94"/>
    <n v="66"/>
    <n v="66.760000000000005"/>
    <n v="66.760000000000005"/>
    <n v="209160"/>
    <x v="24"/>
    <x v="8"/>
    <x v="4"/>
  </r>
  <r>
    <d v="2023-12-04T00:00:00"/>
    <n v="67"/>
    <n v="67.739999999999995"/>
    <n v="66.8"/>
    <n v="66.87"/>
    <n v="66.87"/>
    <n v="168540"/>
    <x v="25"/>
    <x v="8"/>
    <x v="4"/>
  </r>
  <r>
    <d v="2023-12-05T00:00:00"/>
    <n v="67.7"/>
    <n v="67.7"/>
    <n v="64.900000000000006"/>
    <n v="65.5"/>
    <n v="65.5"/>
    <n v="202850"/>
    <x v="7"/>
    <x v="8"/>
    <x v="4"/>
  </r>
  <r>
    <d v="2023-12-06T00:00:00"/>
    <n v="66.3"/>
    <n v="67.349999999999994"/>
    <n v="64"/>
    <n v="64.95"/>
    <n v="64.95"/>
    <n v="573330"/>
    <x v="8"/>
    <x v="8"/>
    <x v="4"/>
  </r>
  <r>
    <d v="2023-12-07T00:00:00"/>
    <n v="65"/>
    <n v="65.75"/>
    <n v="61.51"/>
    <n v="62.92"/>
    <n v="62.92"/>
    <n v="213320"/>
    <x v="9"/>
    <x v="8"/>
    <x v="4"/>
  </r>
  <r>
    <d v="2023-12-10T00:00:00"/>
    <n v="63.89"/>
    <n v="65.150000000000006"/>
    <n v="62.5"/>
    <n v="62.55"/>
    <n v="62.55"/>
    <n v="218250"/>
    <x v="26"/>
    <x v="8"/>
    <x v="4"/>
  </r>
  <r>
    <d v="2023-12-11T00:00:00"/>
    <n v="62.84"/>
    <n v="63"/>
    <n v="59.45"/>
    <n v="59.59"/>
    <n v="59.59"/>
    <n v="261060"/>
    <x v="27"/>
    <x v="8"/>
    <x v="4"/>
  </r>
  <r>
    <d v="2023-12-12T00:00:00"/>
    <n v="60"/>
    <n v="61.5"/>
    <n v="59.4"/>
    <n v="59.92"/>
    <n v="59.92"/>
    <n v="164220"/>
    <x v="12"/>
    <x v="8"/>
    <x v="4"/>
  </r>
  <r>
    <d v="2023-12-13T00:00:00"/>
    <n v="60.2"/>
    <n v="62.25"/>
    <n v="60"/>
    <n v="61.81"/>
    <n v="61.81"/>
    <n v="231980"/>
    <x v="13"/>
    <x v="8"/>
    <x v="4"/>
  </r>
  <r>
    <d v="2023-12-14T00:00:00"/>
    <n v="62.15"/>
    <n v="64.25"/>
    <n v="62.15"/>
    <n v="62.97"/>
    <n v="62.97"/>
    <n v="137050"/>
    <x v="14"/>
    <x v="8"/>
    <x v="4"/>
  </r>
  <r>
    <d v="2023-12-17T00:00:00"/>
    <n v="64"/>
    <n v="67.25"/>
    <n v="64"/>
    <n v="66"/>
    <n v="66"/>
    <n v="354650"/>
    <x v="28"/>
    <x v="8"/>
    <x v="4"/>
  </r>
  <r>
    <d v="2023-12-18T00:00:00"/>
    <n v="67"/>
    <n v="68.75"/>
    <n v="66.05"/>
    <n v="66.39"/>
    <n v="66.39"/>
    <n v="318810"/>
    <x v="29"/>
    <x v="8"/>
    <x v="4"/>
  </r>
  <r>
    <d v="2023-12-19T00:00:00"/>
    <n v="67"/>
    <n v="67.2"/>
    <n v="64"/>
    <n v="64.540000000000006"/>
    <n v="64.540000000000006"/>
    <n v="178750"/>
    <x v="17"/>
    <x v="8"/>
    <x v="4"/>
  </r>
  <r>
    <d v="2023-12-20T00:00:00"/>
    <n v="65"/>
    <n v="65.75"/>
    <n v="63.5"/>
    <n v="63.92"/>
    <n v="63.92"/>
    <n v="139150"/>
    <x v="18"/>
    <x v="8"/>
    <x v="4"/>
  </r>
  <r>
    <d v="2023-12-21T00:00:00"/>
    <n v="64"/>
    <n v="64.900000000000006"/>
    <n v="62.92"/>
    <n v="63"/>
    <n v="63"/>
    <n v="108650"/>
    <x v="19"/>
    <x v="8"/>
    <x v="4"/>
  </r>
  <r>
    <d v="2023-12-24T00:00:00"/>
    <n v="63.51"/>
    <n v="64.900000000000006"/>
    <n v="61.8"/>
    <n v="62"/>
    <n v="62"/>
    <n v="119960"/>
    <x v="0"/>
    <x v="8"/>
    <x v="4"/>
  </r>
  <r>
    <d v="2023-12-25T00:00:00"/>
    <n v="63.2"/>
    <n v="63.2"/>
    <n v="60.6"/>
    <n v="61.68"/>
    <n v="61.68"/>
    <n v="86450"/>
    <x v="1"/>
    <x v="8"/>
    <x v="4"/>
  </r>
  <r>
    <d v="2023-12-26T00:00:00"/>
    <n v="62"/>
    <n v="62.85"/>
    <n v="61.5"/>
    <n v="61.78"/>
    <n v="61.78"/>
    <n v="81420"/>
    <x v="22"/>
    <x v="8"/>
    <x v="4"/>
  </r>
  <r>
    <d v="2023-12-27T00:00:00"/>
    <n v="62.4"/>
    <n v="64.7"/>
    <n v="62"/>
    <n v="62.65"/>
    <n v="62.65"/>
    <n v="238510"/>
    <x v="23"/>
    <x v="8"/>
    <x v="4"/>
  </r>
  <r>
    <d v="2023-12-28T00:00:00"/>
    <n v="62.72"/>
    <n v="66"/>
    <n v="62.71"/>
    <n v="64.400000000000006"/>
    <n v="64.400000000000006"/>
    <n v="251400"/>
    <x v="2"/>
    <x v="8"/>
    <x v="4"/>
  </r>
  <r>
    <d v="2023-12-31T00:00:00"/>
    <n v="65.37"/>
    <n v="66.09"/>
    <n v="64.400000000000006"/>
    <n v="64.86"/>
    <n v="64.86"/>
    <n v="112270"/>
    <x v="30"/>
    <x v="8"/>
    <x v="4"/>
  </r>
  <r>
    <d v="2024-01-01T00:00:00"/>
    <n v="65.37"/>
    <n v="66.09"/>
    <n v="64.400000000000006"/>
    <n v="64.86"/>
    <n v="64.86"/>
    <n v="112270"/>
    <x v="5"/>
    <x v="9"/>
    <x v="5"/>
  </r>
  <r>
    <d v="2024-01-02T00:00:00"/>
    <n v="65.25"/>
    <n v="66.319999999999993"/>
    <n v="65.010000000000005"/>
    <n v="66.13"/>
    <n v="66.13"/>
    <n v="150060"/>
    <x v="6"/>
    <x v="9"/>
    <x v="5"/>
  </r>
  <r>
    <d v="2024-01-03T00:00:00"/>
    <n v="66.599999999999994"/>
    <n v="66.8"/>
    <n v="65"/>
    <n v="65.209999999999994"/>
    <n v="65.209999999999994"/>
    <n v="271450"/>
    <x v="24"/>
    <x v="9"/>
    <x v="5"/>
  </r>
  <r>
    <d v="2024-01-04T00:00:00"/>
    <n v="65.25"/>
    <n v="65.650000000000006"/>
    <n v="63.9"/>
    <n v="64.34"/>
    <n v="64.34"/>
    <n v="262120"/>
    <x v="25"/>
    <x v="9"/>
    <x v="5"/>
  </r>
  <r>
    <d v="2024-01-07T00:00:00"/>
    <n v="65.25"/>
    <n v="65.650000000000006"/>
    <n v="63.9"/>
    <n v="64.34"/>
    <n v="64.34"/>
    <n v="262120"/>
    <x v="9"/>
    <x v="9"/>
    <x v="5"/>
  </r>
  <r>
    <d v="2024-01-08T00:00:00"/>
    <n v="64.989999999999995"/>
    <n v="64.989999999999995"/>
    <n v="62.9"/>
    <n v="63.21"/>
    <n v="63.21"/>
    <n v="175310"/>
    <x v="10"/>
    <x v="9"/>
    <x v="5"/>
  </r>
  <r>
    <d v="2024-01-09T00:00:00"/>
    <n v="63.95"/>
    <n v="63.95"/>
    <n v="63"/>
    <n v="63.36"/>
    <n v="63.36"/>
    <n v="183590"/>
    <x v="11"/>
    <x v="9"/>
    <x v="5"/>
  </r>
  <r>
    <d v="2024-01-10T00:00:00"/>
    <n v="63.5"/>
    <n v="63.99"/>
    <n v="63.01"/>
    <n v="63.27"/>
    <n v="63.27"/>
    <n v="190850"/>
    <x v="26"/>
    <x v="9"/>
    <x v="5"/>
  </r>
  <r>
    <d v="2024-01-11T00:00:00"/>
    <n v="63.5"/>
    <n v="65.900000000000006"/>
    <n v="63.15"/>
    <n v="65"/>
    <n v="65"/>
    <n v="689040"/>
    <x v="27"/>
    <x v="9"/>
    <x v="5"/>
  </r>
  <r>
    <d v="2024-01-14T00:00:00"/>
    <n v="66"/>
    <n v="67.77"/>
    <n v="66"/>
    <n v="66.97"/>
    <n v="66.97"/>
    <n v="677990"/>
    <x v="14"/>
    <x v="9"/>
    <x v="5"/>
  </r>
  <r>
    <d v="2024-01-15T00:00:00"/>
    <n v="67.5"/>
    <n v="70.5"/>
    <n v="66.75"/>
    <n v="70.11"/>
    <n v="70.11"/>
    <n v="919770"/>
    <x v="15"/>
    <x v="9"/>
    <x v="5"/>
  </r>
  <r>
    <d v="2024-01-16T00:00:00"/>
    <n v="72.3"/>
    <n v="84.2"/>
    <n v="72.180000000000007"/>
    <n v="84.2"/>
    <n v="84.2"/>
    <n v="3500000"/>
    <x v="16"/>
    <x v="9"/>
    <x v="5"/>
  </r>
  <r>
    <d v="2024-01-17T00:00:00"/>
    <n v="85.25"/>
    <n v="86.9"/>
    <n v="79.11"/>
    <n v="80.5"/>
    <n v="80.5"/>
    <n v="2840000"/>
    <x v="28"/>
    <x v="9"/>
    <x v="5"/>
  </r>
  <r>
    <d v="2024-01-18T00:00:00"/>
    <n v="81.5"/>
    <n v="94.89"/>
    <n v="80.319999999999993"/>
    <n v="92.6"/>
    <n v="92.6"/>
    <n v="4150000"/>
    <x v="29"/>
    <x v="9"/>
    <x v="5"/>
  </r>
  <r>
    <d v="2024-01-21T00:00:00"/>
    <n v="94.01"/>
    <n v="109.95"/>
    <n v="93.01"/>
    <n v="104.3"/>
    <n v="104.3"/>
    <n v="2860000"/>
    <x v="19"/>
    <x v="9"/>
    <x v="5"/>
  </r>
  <r>
    <d v="2024-01-22T00:00:00"/>
    <n v="105"/>
    <n v="107.99"/>
    <n v="98.5"/>
    <n v="98.52"/>
    <n v="98.52"/>
    <n v="1790000"/>
    <x v="20"/>
    <x v="9"/>
    <x v="5"/>
  </r>
  <r>
    <d v="2024-01-23T00:00:00"/>
    <n v="100"/>
    <n v="108.15"/>
    <n v="97"/>
    <n v="102.02"/>
    <n v="102.02"/>
    <n v="2790000"/>
    <x v="21"/>
    <x v="9"/>
    <x v="5"/>
  </r>
  <r>
    <d v="2024-01-24T00:00:00"/>
    <n v="106.1"/>
    <n v="107.75"/>
    <n v="99.16"/>
    <n v="100.94"/>
    <n v="100.94"/>
    <n v="1130000"/>
    <x v="0"/>
    <x v="9"/>
    <x v="5"/>
  </r>
  <r>
    <d v="2024-01-25T00:00:00"/>
    <n v="106.1"/>
    <n v="107.75"/>
    <n v="99.16"/>
    <n v="100.94"/>
    <n v="100.94"/>
    <n v="1130000"/>
    <x v="1"/>
    <x v="9"/>
    <x v="5"/>
  </r>
  <r>
    <d v="2024-01-28T00:00:00"/>
    <n v="104.1"/>
    <n v="117.9"/>
    <n v="103.49"/>
    <n v="117"/>
    <n v="117"/>
    <n v="3390000"/>
    <x v="2"/>
    <x v="9"/>
    <x v="5"/>
  </r>
  <r>
    <d v="2024-01-29T00:00:00"/>
    <n v="119"/>
    <n v="119.89"/>
    <n v="112.01"/>
    <n v="114.95"/>
    <n v="114.95"/>
    <n v="1450000"/>
    <x v="3"/>
    <x v="9"/>
    <x v="5"/>
  </r>
  <r>
    <d v="2024-01-30T00:00:00"/>
    <n v="115.1"/>
    <n v="120.86"/>
    <n v="115.1"/>
    <n v="116.65"/>
    <n v="116.65"/>
    <n v="1400000"/>
    <x v="4"/>
    <x v="9"/>
    <x v="5"/>
  </r>
  <r>
    <d v="2024-01-31T00:00:00"/>
    <n v="117.99"/>
    <n v="118.88"/>
    <n v="95"/>
    <n v="102.2"/>
    <n v="102.2"/>
    <n v="1760000"/>
    <x v="30"/>
    <x v="9"/>
    <x v="5"/>
  </r>
  <r>
    <d v="2024-02-01T00:00:00"/>
    <n v="102.2"/>
    <n v="114.97"/>
    <n v="92"/>
    <n v="114.5"/>
    <n v="114.5"/>
    <n v="2200000"/>
    <x v="5"/>
    <x v="10"/>
    <x v="5"/>
  </r>
  <r>
    <d v="2024-02-04T00:00:00"/>
    <n v="114.5"/>
    <n v="134"/>
    <n v="108.01"/>
    <n v="129.69999999999999"/>
    <n v="129.69999999999999"/>
    <n v="3480000"/>
    <x v="25"/>
    <x v="10"/>
    <x v="5"/>
  </r>
  <r>
    <d v="2024-02-05T00:00:00"/>
    <n v="129.69999999999999"/>
    <n v="136"/>
    <n v="123.53"/>
    <n v="123.99"/>
    <n v="123.99"/>
    <n v="2260000"/>
    <x v="7"/>
    <x v="10"/>
    <x v="5"/>
  </r>
  <r>
    <d v="2024-02-06T00:00:00"/>
    <n v="123.99"/>
    <n v="130.9"/>
    <n v="118.01"/>
    <n v="122.01"/>
    <n v="122.01"/>
    <n v="1910000"/>
    <x v="8"/>
    <x v="10"/>
    <x v="5"/>
  </r>
  <r>
    <d v="2024-02-07T00:00:00"/>
    <n v="122.01"/>
    <n v="126.5"/>
    <n v="118.05"/>
    <n v="118.05"/>
    <n v="118.05"/>
    <n v="1230000"/>
    <x v="9"/>
    <x v="10"/>
    <x v="5"/>
  </r>
  <r>
    <d v="2024-02-08T00:00:00"/>
    <n v="118.05"/>
    <n v="121.35"/>
    <n v="114"/>
    <n v="115.8"/>
    <n v="115.8"/>
    <n v="1130000"/>
    <x v="10"/>
    <x v="10"/>
    <x v="5"/>
  </r>
  <r>
    <d v="2024-02-11T00:00:00"/>
    <n v="115.8"/>
    <n v="125.8"/>
    <n v="117"/>
    <n v="123.7"/>
    <n v="123.7"/>
    <n v="2630000"/>
    <x v="27"/>
    <x v="10"/>
    <x v="5"/>
  </r>
  <r>
    <d v="2024-02-12T00:00:00"/>
    <n v="123.7"/>
    <n v="126.69"/>
    <n v="120.14"/>
    <n v="121.12"/>
    <n v="121.12"/>
    <n v="1600000"/>
    <x v="12"/>
    <x v="10"/>
    <x v="5"/>
  </r>
  <r>
    <d v="2024-02-13T00:00:00"/>
    <n v="121.12"/>
    <n v="123"/>
    <n v="117.8"/>
    <n v="118.42"/>
    <n v="118.42"/>
    <n v="874130"/>
    <x v="13"/>
    <x v="10"/>
    <x v="5"/>
  </r>
  <r>
    <d v="2024-02-14T00:00:00"/>
    <n v="118.42"/>
    <n v="124"/>
    <n v="119.1"/>
    <n v="120.5"/>
    <n v="120.5"/>
    <n v="995690"/>
    <x v="14"/>
    <x v="10"/>
    <x v="5"/>
  </r>
  <r>
    <d v="2024-02-15T00:00:00"/>
    <n v="120.5"/>
    <n v="125.48"/>
    <n v="120.7"/>
    <n v="122.7"/>
    <n v="122.7"/>
    <n v="1170000"/>
    <x v="15"/>
    <x v="10"/>
    <x v="5"/>
  </r>
  <r>
    <d v="2024-02-18T00:00:00"/>
    <n v="122.7"/>
    <n v="124.11"/>
    <n v="119.02"/>
    <n v="119.92"/>
    <n v="119.92"/>
    <n v="653660"/>
    <x v="29"/>
    <x v="10"/>
    <x v="5"/>
  </r>
  <r>
    <d v="2024-02-19T00:00:00"/>
    <n v="119.92"/>
    <n v="122.4"/>
    <n v="118.6"/>
    <n v="119.06"/>
    <n v="119.06"/>
    <n v="710950"/>
    <x v="17"/>
    <x v="10"/>
    <x v="5"/>
  </r>
  <r>
    <d v="2024-02-20T00:00:00"/>
    <n v="119.06"/>
    <n v="120.5"/>
    <n v="117.55"/>
    <n v="117.98"/>
    <n v="117.98"/>
    <n v="534920"/>
    <x v="18"/>
    <x v="10"/>
    <x v="5"/>
  </r>
  <r>
    <d v="2024-02-21T00:00:00"/>
    <n v="117.98"/>
    <n v="125"/>
    <n v="117.8"/>
    <n v="118.69"/>
    <n v="118.69"/>
    <n v="597920"/>
    <x v="19"/>
    <x v="10"/>
    <x v="5"/>
  </r>
  <r>
    <d v="2024-02-22T00:00:00"/>
    <n v="118.69"/>
    <n v="130"/>
    <n v="117.62"/>
    <n v="123.55"/>
    <n v="123.55"/>
    <n v="2870000"/>
    <x v="20"/>
    <x v="10"/>
    <x v="5"/>
  </r>
  <r>
    <d v="2024-02-25T00:00:00"/>
    <n v="123.55"/>
    <n v="120"/>
    <n v="104"/>
    <n v="104.11"/>
    <n v="104.11"/>
    <n v="1500000"/>
    <x v="1"/>
    <x v="10"/>
    <x v="5"/>
  </r>
  <r>
    <d v="2024-02-26T00:00:00"/>
    <n v="104.11"/>
    <n v="109.99"/>
    <n v="102"/>
    <n v="104"/>
    <n v="104"/>
    <n v="781540"/>
    <x v="22"/>
    <x v="10"/>
    <x v="5"/>
  </r>
  <r>
    <d v="2024-02-27T00:00:00"/>
    <n v="104"/>
    <n v="108.8"/>
    <n v="99.5"/>
    <n v="102.99"/>
    <n v="102.99"/>
    <n v="656770"/>
    <x v="23"/>
    <x v="10"/>
    <x v="5"/>
  </r>
  <r>
    <d v="2024-02-28T00:00:00"/>
    <n v="102.99"/>
    <n v="110.9"/>
    <n v="101.5"/>
    <n v="105"/>
    <n v="105"/>
    <n v="966270"/>
    <x v="2"/>
    <x v="10"/>
    <x v="5"/>
  </r>
  <r>
    <d v="2024-02-29T00:00:00"/>
    <n v="105"/>
    <n v="111"/>
    <n v="104.1"/>
    <n v="107.99"/>
    <n v="107.99"/>
    <n v="1000000"/>
    <x v="3"/>
    <x v="10"/>
    <x v="5"/>
  </r>
  <r>
    <d v="2024-03-03T00:00:00"/>
    <n v="107.99"/>
    <n v="112.8"/>
    <n v="105.52"/>
    <n v="107.3"/>
    <n v="107.3"/>
    <n v="677450"/>
    <x v="24"/>
    <x v="11"/>
    <x v="5"/>
  </r>
  <r>
    <d v="2024-03-04T00:00:00"/>
    <n v="107.3"/>
    <n v="108.68"/>
    <n v="104.7"/>
    <n v="107.79"/>
    <n v="107.79"/>
    <n v="411280"/>
    <x v="25"/>
    <x v="11"/>
    <x v="5"/>
  </r>
  <r>
    <d v="2024-03-05T00:00:00"/>
    <n v="107.79"/>
    <n v="111.97"/>
    <n v="105.2"/>
    <n v="106.3"/>
    <n v="106.3"/>
    <n v="1050000"/>
    <x v="7"/>
    <x v="11"/>
    <x v="5"/>
  </r>
  <r>
    <d v="2024-03-06T00:00:00"/>
    <n v="106.3"/>
    <n v="116.99"/>
    <n v="101.98"/>
    <n v="101.98"/>
    <n v="101.98"/>
    <n v="1360000"/>
    <x v="8"/>
    <x v="11"/>
    <x v="5"/>
  </r>
  <r>
    <d v="2024-03-07T00:00:00"/>
    <n v="101.98"/>
    <n v="107.99"/>
    <n v="101.01"/>
    <n v="104.5"/>
    <n v="104.5"/>
    <n v="483340"/>
    <x v="9"/>
    <x v="11"/>
    <x v="5"/>
  </r>
  <r>
    <d v="2024-03-10T00:00:00"/>
    <n v="104.5"/>
    <n v="107.3"/>
    <n v="104"/>
    <n v="104"/>
    <n v="104"/>
    <n v="408870"/>
    <x v="26"/>
    <x v="11"/>
    <x v="5"/>
  </r>
  <r>
    <d v="2024-03-11T00:00:00"/>
    <n v="104"/>
    <n v="105.7"/>
    <n v="101.5"/>
    <n v="101.71"/>
    <n v="101.71"/>
    <n v="313810"/>
    <x v="27"/>
    <x v="11"/>
    <x v="5"/>
  </r>
  <r>
    <d v="2024-03-12T00:00:00"/>
    <n v="101.71"/>
    <n v="102.5"/>
    <n v="96.01"/>
    <n v="96.8"/>
    <n v="96.8"/>
    <n v="391860"/>
    <x v="12"/>
    <x v="11"/>
    <x v="5"/>
  </r>
  <r>
    <d v="2024-03-13T00:00:00"/>
    <n v="96.8"/>
    <n v="99.49"/>
    <n v="88"/>
    <n v="92.44"/>
    <n v="92.44"/>
    <n v="432960"/>
    <x v="13"/>
    <x v="11"/>
    <x v="5"/>
  </r>
  <r>
    <d v="2024-03-14T00:00:00"/>
    <n v="92.44"/>
    <n v="93.44"/>
    <n v="86.01"/>
    <n v="91.42"/>
    <n v="91.42"/>
    <n v="357710"/>
    <x v="14"/>
    <x v="11"/>
    <x v="5"/>
  </r>
  <r>
    <d v="2024-03-17T00:00:00"/>
    <n v="91.42"/>
    <n v="93"/>
    <n v="88.11"/>
    <n v="88.15"/>
    <n v="88.15"/>
    <n v="286440"/>
    <x v="28"/>
    <x v="11"/>
    <x v="5"/>
  </r>
  <r>
    <d v="2024-03-18T00:00:00"/>
    <n v="88.15"/>
    <n v="88.99"/>
    <n v="77"/>
    <n v="77.11"/>
    <n v="77.11"/>
    <n v="572790"/>
    <x v="29"/>
    <x v="11"/>
    <x v="5"/>
  </r>
  <r>
    <d v="2024-03-19T00:00:00"/>
    <n v="77.11"/>
    <n v="78.5"/>
    <n v="72.55"/>
    <n v="78.16"/>
    <n v="78.16"/>
    <n v="363080"/>
    <x v="17"/>
    <x v="11"/>
    <x v="5"/>
  </r>
  <r>
    <d v="2024-03-20T00:00:00"/>
    <n v="78.16"/>
    <n v="86.7"/>
    <n v="80"/>
    <n v="83.99"/>
    <n v="83.99"/>
    <n v="712650"/>
    <x v="18"/>
    <x v="11"/>
    <x v="5"/>
  </r>
  <r>
    <d v="2024-03-21T00:00:00"/>
    <n v="83.99"/>
    <n v="89.9"/>
    <n v="84.15"/>
    <n v="89"/>
    <n v="89"/>
    <n v="634280"/>
    <x v="19"/>
    <x v="11"/>
    <x v="5"/>
  </r>
  <r>
    <d v="2024-03-24T00:00:00"/>
    <n v="89"/>
    <n v="92.88"/>
    <n v="89.89"/>
    <n v="90.98"/>
    <n v="90.98"/>
    <n v="484770"/>
    <x v="0"/>
    <x v="11"/>
    <x v="5"/>
  </r>
  <r>
    <d v="2024-03-25T00:00:00"/>
    <n v="90.98"/>
    <n v="92.7"/>
    <n v="90.11"/>
    <n v="92"/>
    <n v="92"/>
    <n v="299270"/>
    <x v="1"/>
    <x v="11"/>
    <x v="5"/>
  </r>
  <r>
    <d v="2024-03-26T00:00:00"/>
    <n v="92"/>
    <n v="97.8"/>
    <n v="92.25"/>
    <n v="94.5"/>
    <n v="94.5"/>
    <n v="775490"/>
    <x v="22"/>
    <x v="11"/>
    <x v="5"/>
  </r>
  <r>
    <d v="2024-03-27T00:00:00"/>
    <n v="94.5"/>
    <n v="99"/>
    <n v="93.55"/>
    <n v="96"/>
    <n v="96"/>
    <n v="657460"/>
    <x v="23"/>
    <x v="11"/>
    <x v="5"/>
  </r>
  <r>
    <d v="2024-03-28T00:00:00"/>
    <n v="96"/>
    <n v="97"/>
    <n v="92.1"/>
    <n v="93.36"/>
    <n v="93.36"/>
    <n v="281410"/>
    <x v="2"/>
    <x v="11"/>
    <x v="5"/>
  </r>
  <r>
    <d v="2024-03-31T00:00:00"/>
    <n v="93.36"/>
    <n v="95"/>
    <n v="90.01"/>
    <n v="91.03"/>
    <n v="91.03"/>
    <n v="337040"/>
    <x v="30"/>
    <x v="11"/>
    <x v="5"/>
  </r>
  <r>
    <d v="2024-04-01T00:00:00"/>
    <n v="91.03"/>
    <n v="94.48"/>
    <n v="91.6"/>
    <n v="94.11"/>
    <n v="94.11"/>
    <n v="277210"/>
    <x v="5"/>
    <x v="0"/>
    <x v="5"/>
  </r>
  <r>
    <d v="2024-04-02T00:00:00"/>
    <n v="94.11"/>
    <n v="96.9"/>
    <n v="92.02"/>
    <n v="92.26"/>
    <n v="92.26"/>
    <n v="381820"/>
    <x v="6"/>
    <x v="0"/>
    <x v="5"/>
  </r>
  <r>
    <d v="2024-04-03T00:00:00"/>
    <n v="92.26"/>
    <n v="93.97"/>
    <n v="90.6"/>
    <n v="92.3"/>
    <n v="92.3"/>
    <n v="195670"/>
    <x v="24"/>
    <x v="0"/>
    <x v="5"/>
  </r>
  <r>
    <d v="2024-04-04T00:00:00"/>
    <n v="92.3"/>
    <n v="94.5"/>
    <n v="92.5"/>
    <n v="93"/>
    <n v="93"/>
    <n v="217100"/>
    <x v="25"/>
    <x v="0"/>
    <x v="5"/>
  </r>
  <r>
    <d v="2024-04-07T00:00:00"/>
    <n v="93"/>
    <n v="109.63"/>
    <n v="93.51"/>
    <n v="109.09"/>
    <n v="109.09"/>
    <n v="1900000"/>
    <x v="9"/>
    <x v="0"/>
    <x v="5"/>
  </r>
  <r>
    <d v="2024-04-08T00:00:00"/>
    <n v="109.09"/>
    <n v="110.8"/>
    <n v="106"/>
    <n v="108"/>
    <n v="108"/>
    <n v="969300"/>
    <x v="10"/>
    <x v="0"/>
    <x v="5"/>
  </r>
  <r>
    <d v="2024-04-09T00:00:00"/>
    <n v="109.09"/>
    <n v="110.8"/>
    <n v="106"/>
    <n v="108"/>
    <n v="108"/>
    <n v="969300"/>
    <x v="11"/>
    <x v="0"/>
    <x v="5"/>
  </r>
  <r>
    <d v="2024-04-10T00:00:00"/>
    <n v="109.09"/>
    <n v="110.8"/>
    <n v="106"/>
    <n v="108"/>
    <n v="108"/>
    <n v="969300"/>
    <x v="26"/>
    <x v="0"/>
    <x v="5"/>
  </r>
  <r>
    <d v="2024-04-11T00:00:00"/>
    <n v="109.09"/>
    <n v="110.8"/>
    <n v="106"/>
    <n v="108"/>
    <n v="108"/>
    <n v="969300"/>
    <x v="27"/>
    <x v="0"/>
    <x v="5"/>
  </r>
  <r>
    <d v="2024-04-14T00:00:00"/>
    <n v="109.09"/>
    <n v="110.8"/>
    <n v="106"/>
    <n v="108"/>
    <n v="108"/>
    <n v="969300"/>
    <x v="14"/>
    <x v="0"/>
    <x v="5"/>
  </r>
  <r>
    <d v="2024-04-15T00:00:00"/>
    <n v="108"/>
    <n v="117.95"/>
    <n v="113.01"/>
    <n v="114"/>
    <n v="114"/>
    <n v="1810000"/>
    <x v="15"/>
    <x v="0"/>
    <x v="5"/>
  </r>
  <r>
    <d v="2024-04-16T00:00:00"/>
    <n v="114"/>
    <n v="114.99"/>
    <n v="110.1"/>
    <n v="111.08"/>
    <n v="111.08"/>
    <n v="578990"/>
    <x v="16"/>
    <x v="0"/>
    <x v="5"/>
  </r>
  <r>
    <d v="2024-04-17T00:00:00"/>
    <n v="111.08"/>
    <n v="114.8"/>
    <n v="110.63"/>
    <n v="111.03"/>
    <n v="111.03"/>
    <n v="632760"/>
    <x v="28"/>
    <x v="0"/>
    <x v="5"/>
  </r>
  <r>
    <d v="2024-04-18T00:00:00"/>
    <n v="111.03"/>
    <n v="114.59"/>
    <n v="98"/>
    <n v="104.04"/>
    <n v="104.04"/>
    <n v="1130000"/>
    <x v="29"/>
    <x v="0"/>
    <x v="5"/>
  </r>
  <r>
    <d v="2024-04-21T00:00:00"/>
    <n v="104.04"/>
    <n v="111"/>
    <n v="106"/>
    <n v="108.03"/>
    <n v="108.03"/>
    <n v="562080"/>
    <x v="19"/>
    <x v="0"/>
    <x v="5"/>
  </r>
  <r>
    <d v="2024-04-22T00:00:00"/>
    <n v="108.03"/>
    <n v="109.97"/>
    <n v="101"/>
    <n v="104.11"/>
    <n v="104.11"/>
    <n v="374130"/>
    <x v="20"/>
    <x v="0"/>
    <x v="5"/>
  </r>
  <r>
    <d v="2024-04-23T00:00:00"/>
    <n v="104.11"/>
    <n v="104.9"/>
    <n v="98.77"/>
    <n v="99"/>
    <n v="99"/>
    <n v="449350"/>
    <x v="21"/>
    <x v="0"/>
    <x v="5"/>
  </r>
  <r>
    <d v="2024-04-24T00:00:00"/>
    <n v="99"/>
    <n v="99.25"/>
    <n v="92.01"/>
    <n v="95.12"/>
    <n v="95.12"/>
    <n v="515900"/>
    <x v="0"/>
    <x v="0"/>
    <x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88EBCE00-2C3A-43CC-8DBA-42F7D338742E}" name="PivotTable10" cacheId="3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rowHeaderCaption="Day">
  <location ref="G1:I33" firstHeaderRow="0" firstDataRow="1" firstDataCol="1"/>
  <pivotFields count="10">
    <pivotField numFmtId="14" showAll="0"/>
    <pivotField numFmtId="164" showAll="0"/>
    <pivotField dataField="1" numFmtId="164" showAll="0"/>
    <pivotField dataField="1" numFmtId="164" showAll="0"/>
    <pivotField numFmtId="164" showAll="0"/>
    <pivotField numFmtId="164" showAll="0"/>
    <pivotField numFmtId="164" showAll="0"/>
    <pivotField axis="axisRow"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showAll="0">
      <items count="13">
        <item x="9"/>
        <item x="10"/>
        <item x="11"/>
        <item x="0"/>
        <item x="1"/>
        <item x="2"/>
        <item x="3"/>
        <item x="4"/>
        <item x="5"/>
        <item x="6"/>
        <item x="7"/>
        <item x="8"/>
        <item t="default"/>
      </items>
    </pivotField>
    <pivotField showAll="0">
      <items count="7">
        <item x="0"/>
        <item x="1"/>
        <item x="2"/>
        <item x="3"/>
        <item x="4"/>
        <item x="5"/>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Sum of Low" fld="3" baseField="0" baseItem="0"/>
    <dataField name="Sum of High" fld="2" baseField="0" baseItem="0"/>
  </dataFields>
  <formats count="8">
    <format dxfId="586">
      <pivotArea type="all" dataOnly="0" outline="0" fieldPosition="0"/>
    </format>
    <format dxfId="587">
      <pivotArea outline="0" collapsedLevelsAreSubtotals="1" fieldPosition="0"/>
    </format>
    <format dxfId="588">
      <pivotArea field="7" type="button" dataOnly="0" labelOnly="1" outline="0" axis="axisRow" fieldPosition="0"/>
    </format>
    <format dxfId="589">
      <pivotArea dataOnly="0" labelOnly="1" fieldPosition="0">
        <references count="1">
          <reference field="7" count="0"/>
        </references>
      </pivotArea>
    </format>
    <format dxfId="590">
      <pivotArea dataOnly="0" labelOnly="1" grandRow="1" outline="0" fieldPosition="0"/>
    </format>
    <format dxfId="591">
      <pivotArea dataOnly="0" labelOnly="1" outline="0" axis="axisValues" fieldPosition="0"/>
    </format>
    <format dxfId="592">
      <pivotArea outline="0" collapsedLevelsAreSubtotals="1" fieldPosition="0"/>
    </format>
    <format dxfId="593">
      <pivotArea dataOnly="0" labelOnly="1" outline="0" axis="axisValues"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FE15A63C-41AC-4FF3-9D72-A53EBC3BD316}" name="PivotTable1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K1:L33" firstHeaderRow="1" firstDataRow="1" firstDataCol="1"/>
  <pivotFields count="10">
    <pivotField numFmtId="14" showAll="0"/>
    <pivotField numFmtId="164" showAll="0"/>
    <pivotField numFmtId="164" showAll="0"/>
    <pivotField numFmtId="164" showAll="0"/>
    <pivotField numFmtId="164" showAll="0"/>
    <pivotField numFmtId="164" showAll="0"/>
    <pivotField dataField="1" numFmtId="164" showAll="0"/>
    <pivotField axis="axisRow"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showAll="0">
      <items count="13">
        <item x="9"/>
        <item x="10"/>
        <item x="11"/>
        <item x="0"/>
        <item x="1"/>
        <item x="2"/>
        <item x="3"/>
        <item x="4"/>
        <item x="5"/>
        <item x="6"/>
        <item x="7"/>
        <item x="8"/>
        <item t="default"/>
      </items>
    </pivotField>
    <pivotField showAll="0">
      <items count="7">
        <item x="0"/>
        <item x="1"/>
        <item x="2"/>
        <item x="3"/>
        <item x="4"/>
        <item x="5"/>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Volume " fld="6" baseField="0" baseItem="0"/>
  </dataFields>
  <formats count="8">
    <format dxfId="578">
      <pivotArea type="all" dataOnly="0" outline="0" fieldPosition="0"/>
    </format>
    <format dxfId="579">
      <pivotArea outline="0" collapsedLevelsAreSubtotals="1" fieldPosition="0"/>
    </format>
    <format dxfId="580">
      <pivotArea field="7" type="button" dataOnly="0" labelOnly="1" outline="0" axis="axisRow" fieldPosition="0"/>
    </format>
    <format dxfId="581">
      <pivotArea dataOnly="0" labelOnly="1" fieldPosition="0">
        <references count="1">
          <reference field="7" count="0"/>
        </references>
      </pivotArea>
    </format>
    <format dxfId="582">
      <pivotArea dataOnly="0" labelOnly="1" grandRow="1" outline="0" fieldPosition="0"/>
    </format>
    <format dxfId="583">
      <pivotArea dataOnly="0" labelOnly="1" outline="0" axis="axisValues" fieldPosition="0"/>
    </format>
    <format dxfId="584">
      <pivotArea outline="0" collapsedLevelsAreSubtotals="1" fieldPosition="0"/>
    </format>
    <format dxfId="5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96A52B4C-6AAE-45DC-8E3C-A8EBA4084A46}"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Month">
  <location ref="N1:O14" firstHeaderRow="1" firstDataRow="1" firstDataCol="1"/>
  <pivotFields count="10">
    <pivotField numFmtId="14" showAll="0"/>
    <pivotField numFmtId="164" showAll="0"/>
    <pivotField numFmtId="164" showAll="0"/>
    <pivotField numFmtId="164" showAll="0"/>
    <pivotField numFmtId="164" showAll="0"/>
    <pivotField numFmtId="164" showAll="0"/>
    <pivotField dataField="1" numFmtId="164" showAll="0"/>
    <pivotField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axis="axisRow" showAll="0">
      <items count="13">
        <item x="9"/>
        <item x="10"/>
        <item x="11"/>
        <item x="0"/>
        <item x="1"/>
        <item x="2"/>
        <item x="3"/>
        <item x="4"/>
        <item x="5"/>
        <item x="6"/>
        <item x="7"/>
        <item x="8"/>
        <item t="default"/>
      </items>
    </pivotField>
    <pivotField showAll="0">
      <items count="7">
        <item x="0"/>
        <item x="1"/>
        <item x="2"/>
        <item x="3"/>
        <item x="4"/>
        <item x="5"/>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Volume " fld="6" baseField="0" baseItem="0"/>
  </dataFields>
  <formats count="10">
    <format dxfId="568">
      <pivotArea type="all" dataOnly="0" outline="0" fieldPosition="0"/>
    </format>
    <format dxfId="569">
      <pivotArea outline="0" collapsedLevelsAreSubtotals="1" fieldPosition="0"/>
    </format>
    <format dxfId="570">
      <pivotArea field="7" type="button" dataOnly="0" labelOnly="1" outline="0"/>
    </format>
    <format dxfId="571">
      <pivotArea dataOnly="0" labelOnly="1" grandRow="1" outline="0" fieldPosition="0"/>
    </format>
    <format dxfId="572">
      <pivotArea dataOnly="0" labelOnly="1" outline="0" axis="axisValues" fieldPosition="0"/>
    </format>
    <format dxfId="573">
      <pivotArea outline="0" collapsedLevelsAreSubtotals="1" fieldPosition="0"/>
    </format>
    <format dxfId="574">
      <pivotArea dataOnly="0" labelOnly="1" outline="0" axis="axisValues" fieldPosition="0"/>
    </format>
    <format dxfId="575">
      <pivotArea grandRow="1" outline="0" collapsedLevelsAreSubtotals="1" fieldPosition="0"/>
    </format>
    <format dxfId="576">
      <pivotArea dataOnly="0" labelOnly="1" grandRow="1" outline="0" fieldPosition="0"/>
    </format>
    <format dxfId="577">
      <pivotArea grandRow="1" outline="0" collapsedLevelsAreSubtotals="1" fieldPosition="0"/>
    </format>
  </formats>
  <chartFormats count="1">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9E7B043-E185-49FA-A7FE-FD400B42E90C}" name="PivotTable1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Year">
  <location ref="Q1:R8" firstHeaderRow="1" firstDataRow="1" firstDataCol="1"/>
  <pivotFields count="10">
    <pivotField numFmtId="14" showAll="0"/>
    <pivotField numFmtId="164" showAll="0"/>
    <pivotField numFmtId="164" showAll="0"/>
    <pivotField numFmtId="164" showAll="0"/>
    <pivotField numFmtId="164" showAll="0"/>
    <pivotField numFmtId="164" showAll="0"/>
    <pivotField dataField="1" numFmtId="164" showAll="0"/>
    <pivotField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showAll="0"/>
    <pivotField axis="axisRow" showAll="0">
      <items count="7">
        <item x="0"/>
        <item x="1"/>
        <item x="2"/>
        <item x="3"/>
        <item x="4"/>
        <item x="5"/>
        <item t="default"/>
      </items>
    </pivotField>
  </pivotFields>
  <rowFields count="1">
    <field x="9"/>
  </rowFields>
  <rowItems count="7">
    <i>
      <x/>
    </i>
    <i>
      <x v="1"/>
    </i>
    <i>
      <x v="2"/>
    </i>
    <i>
      <x v="3"/>
    </i>
    <i>
      <x v="4"/>
    </i>
    <i>
      <x v="5"/>
    </i>
    <i t="grand">
      <x/>
    </i>
  </rowItems>
  <colItems count="1">
    <i/>
  </colItems>
  <dataFields count="1">
    <dataField name="Sum of  Volume " fld="6" baseField="0" baseItem="0"/>
  </dataFields>
  <formats count="7">
    <format dxfId="546">
      <pivotArea type="all" dataOnly="0" outline="0" fieldPosition="0"/>
    </format>
    <format dxfId="547">
      <pivotArea outline="0" collapsedLevelsAreSubtotals="1" fieldPosition="0"/>
    </format>
    <format dxfId="548">
      <pivotArea field="7" type="button" dataOnly="0" labelOnly="1" outline="0"/>
    </format>
    <format dxfId="549">
      <pivotArea dataOnly="0" labelOnly="1" grandRow="1" outline="0" fieldPosition="0"/>
    </format>
    <format dxfId="550">
      <pivotArea dataOnly="0" labelOnly="1" outline="0" axis="axisValues" fieldPosition="0"/>
    </format>
    <format dxfId="551">
      <pivotArea outline="0" collapsedLevelsAreSubtotals="1" fieldPosition="0"/>
    </format>
    <format dxfId="552">
      <pivotArea dataOnly="0" labelOnly="1" outline="0" axis="axisValues" fieldPosition="0"/>
    </format>
  </formats>
  <chartFormats count="6">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9" count="1" selected="0">
            <x v="0"/>
          </reference>
        </references>
      </pivotArea>
    </chartFormat>
    <chartFormat chart="19" format="9">
      <pivotArea type="data" outline="0" fieldPosition="0">
        <references count="2">
          <reference field="4294967294" count="1" selected="0">
            <x v="0"/>
          </reference>
          <reference field="9" count="1" selected="0">
            <x v="1"/>
          </reference>
        </references>
      </pivotArea>
    </chartFormat>
    <chartFormat chart="19" format="10">
      <pivotArea type="data" outline="0" fieldPosition="0">
        <references count="2">
          <reference field="4294967294" count="1" selected="0">
            <x v="0"/>
          </reference>
          <reference field="9" count="1" selected="0">
            <x v="2"/>
          </reference>
        </references>
      </pivotArea>
    </chartFormat>
    <chartFormat chart="19" format="11">
      <pivotArea type="data" outline="0" fieldPosition="0">
        <references count="2">
          <reference field="4294967294" count="1" selected="0">
            <x v="0"/>
          </reference>
          <reference field="9" count="1" selected="0">
            <x v="3"/>
          </reference>
        </references>
      </pivotArea>
    </chartFormat>
    <chartFormat chart="19" format="12">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4DCC5CD8-409C-4F45-AE2D-83B27DA8F76B}" name="PivotTable1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Month" colHeaderCaption="Years">
  <location ref="T1:AA15" firstHeaderRow="1" firstDataRow="2" firstDataCol="1"/>
  <pivotFields count="10">
    <pivotField numFmtId="14" showAll="0"/>
    <pivotField numFmtId="164" showAll="0"/>
    <pivotField numFmtId="164" showAll="0"/>
    <pivotField numFmtId="164" showAll="0"/>
    <pivotField numFmtId="164" showAll="0"/>
    <pivotField numFmtId="164" showAll="0"/>
    <pivotField dataField="1" numFmtId="164" showAll="0"/>
    <pivotField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axis="axisRow" showAll="0">
      <items count="13">
        <item x="9"/>
        <item x="10"/>
        <item x="11"/>
        <item x="0"/>
        <item x="1"/>
        <item x="2"/>
        <item x="3"/>
        <item x="4"/>
        <item x="5"/>
        <item x="6"/>
        <item x="7"/>
        <item x="8"/>
        <item t="default"/>
      </items>
    </pivotField>
    <pivotField axis="axisCol" showAll="0">
      <items count="7">
        <item x="0"/>
        <item x="1"/>
        <item x="2"/>
        <item x="3"/>
        <item x="4"/>
        <item x="5"/>
        <item t="default"/>
      </items>
    </pivotField>
  </pivotFields>
  <rowFields count="1">
    <field x="8"/>
  </rowFields>
  <rowItems count="13">
    <i>
      <x/>
    </i>
    <i>
      <x v="1"/>
    </i>
    <i>
      <x v="2"/>
    </i>
    <i>
      <x v="3"/>
    </i>
    <i>
      <x v="4"/>
    </i>
    <i>
      <x v="5"/>
    </i>
    <i>
      <x v="6"/>
    </i>
    <i>
      <x v="7"/>
    </i>
    <i>
      <x v="8"/>
    </i>
    <i>
      <x v="9"/>
    </i>
    <i>
      <x v="10"/>
    </i>
    <i>
      <x v="11"/>
    </i>
    <i t="grand">
      <x/>
    </i>
  </rowItems>
  <colFields count="1">
    <field x="9"/>
  </colFields>
  <colItems count="7">
    <i>
      <x/>
    </i>
    <i>
      <x v="1"/>
    </i>
    <i>
      <x v="2"/>
    </i>
    <i>
      <x v="3"/>
    </i>
    <i>
      <x v="4"/>
    </i>
    <i>
      <x v="5"/>
    </i>
    <i t="grand">
      <x/>
    </i>
  </colItems>
  <dataFields count="1">
    <dataField name="Sum of  Volume " fld="6" baseField="0" baseItem="0"/>
  </dataFields>
  <formats count="7">
    <format dxfId="561">
      <pivotArea type="all" dataOnly="0" outline="0" fieldPosition="0"/>
    </format>
    <format dxfId="562">
      <pivotArea outline="0" collapsedLevelsAreSubtotals="1" fieldPosition="0"/>
    </format>
    <format dxfId="563">
      <pivotArea field="7" type="button" dataOnly="0" labelOnly="1" outline="0"/>
    </format>
    <format dxfId="564">
      <pivotArea dataOnly="0" labelOnly="1" grandRow="1" outline="0" fieldPosition="0"/>
    </format>
    <format dxfId="565">
      <pivotArea dataOnly="0" labelOnly="1" outline="0" axis="axisValues" fieldPosition="0"/>
    </format>
    <format dxfId="566">
      <pivotArea outline="0" collapsedLevelsAreSubtotals="1" fieldPosition="0"/>
    </format>
    <format dxfId="567">
      <pivotArea dataOnly="0" labelOnly="1" outline="0" axis="axisValues" fieldPosition="0"/>
    </format>
  </formats>
  <chartFormats count="327">
    <chartFormat chart="9" format="70" series="1">
      <pivotArea type="data" outline="0" fieldPosition="0">
        <references count="2">
          <reference field="4294967294" count="1" selected="0">
            <x v="0"/>
          </reference>
          <reference field="9" count="1" selected="0">
            <x v="0"/>
          </reference>
        </references>
      </pivotArea>
    </chartFormat>
    <chartFormat chart="9" format="71">
      <pivotArea type="data" outline="0" fieldPosition="0">
        <references count="3">
          <reference field="4294967294" count="1" selected="0">
            <x v="0"/>
          </reference>
          <reference field="8" count="1" selected="0">
            <x v="0"/>
          </reference>
          <reference field="9" count="1" selected="0">
            <x v="0"/>
          </reference>
        </references>
      </pivotArea>
    </chartFormat>
    <chartFormat chart="9" format="72">
      <pivotArea type="data" outline="0" fieldPosition="0">
        <references count="3">
          <reference field="4294967294" count="1" selected="0">
            <x v="0"/>
          </reference>
          <reference field="8" count="1" selected="0">
            <x v="1"/>
          </reference>
          <reference field="9" count="1" selected="0">
            <x v="0"/>
          </reference>
        </references>
      </pivotArea>
    </chartFormat>
    <chartFormat chart="9" format="73">
      <pivotArea type="data" outline="0" fieldPosition="0">
        <references count="3">
          <reference field="4294967294" count="1" selected="0">
            <x v="0"/>
          </reference>
          <reference field="8" count="1" selected="0">
            <x v="2"/>
          </reference>
          <reference field="9" count="1" selected="0">
            <x v="0"/>
          </reference>
        </references>
      </pivotArea>
    </chartFormat>
    <chartFormat chart="9" format="74">
      <pivotArea type="data" outline="0" fieldPosition="0">
        <references count="3">
          <reference field="4294967294" count="1" selected="0">
            <x v="0"/>
          </reference>
          <reference field="8" count="1" selected="0">
            <x v="3"/>
          </reference>
          <reference field="9" count="1" selected="0">
            <x v="0"/>
          </reference>
        </references>
      </pivotArea>
    </chartFormat>
    <chartFormat chart="9" format="75">
      <pivotArea type="data" outline="0" fieldPosition="0">
        <references count="3">
          <reference field="4294967294" count="1" selected="0">
            <x v="0"/>
          </reference>
          <reference field="8" count="1" selected="0">
            <x v="4"/>
          </reference>
          <reference field="9" count="1" selected="0">
            <x v="0"/>
          </reference>
        </references>
      </pivotArea>
    </chartFormat>
    <chartFormat chart="9" format="76">
      <pivotArea type="data" outline="0" fieldPosition="0">
        <references count="3">
          <reference field="4294967294" count="1" selected="0">
            <x v="0"/>
          </reference>
          <reference field="8" count="1" selected="0">
            <x v="5"/>
          </reference>
          <reference field="9" count="1" selected="0">
            <x v="0"/>
          </reference>
        </references>
      </pivotArea>
    </chartFormat>
    <chartFormat chart="9" format="77">
      <pivotArea type="data" outline="0" fieldPosition="0">
        <references count="3">
          <reference field="4294967294" count="1" selected="0">
            <x v="0"/>
          </reference>
          <reference field="8" count="1" selected="0">
            <x v="6"/>
          </reference>
          <reference field="9" count="1" selected="0">
            <x v="0"/>
          </reference>
        </references>
      </pivotArea>
    </chartFormat>
    <chartFormat chart="9" format="78">
      <pivotArea type="data" outline="0" fieldPosition="0">
        <references count="3">
          <reference field="4294967294" count="1" selected="0">
            <x v="0"/>
          </reference>
          <reference field="8" count="1" selected="0">
            <x v="7"/>
          </reference>
          <reference field="9" count="1" selected="0">
            <x v="0"/>
          </reference>
        </references>
      </pivotArea>
    </chartFormat>
    <chartFormat chart="9" format="79">
      <pivotArea type="data" outline="0" fieldPosition="0">
        <references count="3">
          <reference field="4294967294" count="1" selected="0">
            <x v="0"/>
          </reference>
          <reference field="8" count="1" selected="0">
            <x v="8"/>
          </reference>
          <reference field="9" count="1" selected="0">
            <x v="0"/>
          </reference>
        </references>
      </pivotArea>
    </chartFormat>
    <chartFormat chart="9" format="80">
      <pivotArea type="data" outline="0" fieldPosition="0">
        <references count="3">
          <reference field="4294967294" count="1" selected="0">
            <x v="0"/>
          </reference>
          <reference field="8" count="1" selected="0">
            <x v="9"/>
          </reference>
          <reference field="9" count="1" selected="0">
            <x v="0"/>
          </reference>
        </references>
      </pivotArea>
    </chartFormat>
    <chartFormat chart="9" format="81">
      <pivotArea type="data" outline="0" fieldPosition="0">
        <references count="3">
          <reference field="4294967294" count="1" selected="0">
            <x v="0"/>
          </reference>
          <reference field="8" count="1" selected="0">
            <x v="10"/>
          </reference>
          <reference field="9" count="1" selected="0">
            <x v="0"/>
          </reference>
        </references>
      </pivotArea>
    </chartFormat>
    <chartFormat chart="9" format="82">
      <pivotArea type="data" outline="0" fieldPosition="0">
        <references count="3">
          <reference field="4294967294" count="1" selected="0">
            <x v="0"/>
          </reference>
          <reference field="8" count="1" selected="0">
            <x v="11"/>
          </reference>
          <reference field="9" count="1" selected="0">
            <x v="0"/>
          </reference>
        </references>
      </pivotArea>
    </chartFormat>
    <chartFormat chart="9" format="83" series="1">
      <pivotArea type="data" outline="0" fieldPosition="0">
        <references count="2">
          <reference field="4294967294" count="1" selected="0">
            <x v="0"/>
          </reference>
          <reference field="9" count="1" selected="0">
            <x v="1"/>
          </reference>
        </references>
      </pivotArea>
    </chartFormat>
    <chartFormat chart="9" format="84">
      <pivotArea type="data" outline="0" fieldPosition="0">
        <references count="3">
          <reference field="4294967294" count="1" selected="0">
            <x v="0"/>
          </reference>
          <reference field="8" count="1" selected="0">
            <x v="0"/>
          </reference>
          <reference field="9" count="1" selected="0">
            <x v="1"/>
          </reference>
        </references>
      </pivotArea>
    </chartFormat>
    <chartFormat chart="9" format="85">
      <pivotArea type="data" outline="0" fieldPosition="0">
        <references count="3">
          <reference field="4294967294" count="1" selected="0">
            <x v="0"/>
          </reference>
          <reference field="8" count="1" selected="0">
            <x v="1"/>
          </reference>
          <reference field="9" count="1" selected="0">
            <x v="1"/>
          </reference>
        </references>
      </pivotArea>
    </chartFormat>
    <chartFormat chart="9" format="86">
      <pivotArea type="data" outline="0" fieldPosition="0">
        <references count="3">
          <reference field="4294967294" count="1" selected="0">
            <x v="0"/>
          </reference>
          <reference field="8" count="1" selected="0">
            <x v="2"/>
          </reference>
          <reference field="9" count="1" selected="0">
            <x v="1"/>
          </reference>
        </references>
      </pivotArea>
    </chartFormat>
    <chartFormat chart="9" format="87">
      <pivotArea type="data" outline="0" fieldPosition="0">
        <references count="3">
          <reference field="4294967294" count="1" selected="0">
            <x v="0"/>
          </reference>
          <reference field="8" count="1" selected="0">
            <x v="3"/>
          </reference>
          <reference field="9" count="1" selected="0">
            <x v="1"/>
          </reference>
        </references>
      </pivotArea>
    </chartFormat>
    <chartFormat chart="9" format="88">
      <pivotArea type="data" outline="0" fieldPosition="0">
        <references count="3">
          <reference field="4294967294" count="1" selected="0">
            <x v="0"/>
          </reference>
          <reference field="8" count="1" selected="0">
            <x v="4"/>
          </reference>
          <reference field="9" count="1" selected="0">
            <x v="1"/>
          </reference>
        </references>
      </pivotArea>
    </chartFormat>
    <chartFormat chart="9" format="89">
      <pivotArea type="data" outline="0" fieldPosition="0">
        <references count="3">
          <reference field="4294967294" count="1" selected="0">
            <x v="0"/>
          </reference>
          <reference field="8" count="1" selected="0">
            <x v="5"/>
          </reference>
          <reference field="9" count="1" selected="0">
            <x v="1"/>
          </reference>
        </references>
      </pivotArea>
    </chartFormat>
    <chartFormat chart="9" format="90">
      <pivotArea type="data" outline="0" fieldPosition="0">
        <references count="3">
          <reference field="4294967294" count="1" selected="0">
            <x v="0"/>
          </reference>
          <reference field="8" count="1" selected="0">
            <x v="6"/>
          </reference>
          <reference field="9" count="1" selected="0">
            <x v="1"/>
          </reference>
        </references>
      </pivotArea>
    </chartFormat>
    <chartFormat chart="9" format="91">
      <pivotArea type="data" outline="0" fieldPosition="0">
        <references count="3">
          <reference field="4294967294" count="1" selected="0">
            <x v="0"/>
          </reference>
          <reference field="8" count="1" selected="0">
            <x v="7"/>
          </reference>
          <reference field="9" count="1" selected="0">
            <x v="1"/>
          </reference>
        </references>
      </pivotArea>
    </chartFormat>
    <chartFormat chart="9" format="92">
      <pivotArea type="data" outline="0" fieldPosition="0">
        <references count="3">
          <reference field="4294967294" count="1" selected="0">
            <x v="0"/>
          </reference>
          <reference field="8" count="1" selected="0">
            <x v="8"/>
          </reference>
          <reference field="9" count="1" selected="0">
            <x v="1"/>
          </reference>
        </references>
      </pivotArea>
    </chartFormat>
    <chartFormat chart="9" format="93">
      <pivotArea type="data" outline="0" fieldPosition="0">
        <references count="3">
          <reference field="4294967294" count="1" selected="0">
            <x v="0"/>
          </reference>
          <reference field="8" count="1" selected="0">
            <x v="9"/>
          </reference>
          <reference field="9" count="1" selected="0">
            <x v="1"/>
          </reference>
        </references>
      </pivotArea>
    </chartFormat>
    <chartFormat chart="9" format="94">
      <pivotArea type="data" outline="0" fieldPosition="0">
        <references count="3">
          <reference field="4294967294" count="1" selected="0">
            <x v="0"/>
          </reference>
          <reference field="8" count="1" selected="0">
            <x v="10"/>
          </reference>
          <reference field="9" count="1" selected="0">
            <x v="1"/>
          </reference>
        </references>
      </pivotArea>
    </chartFormat>
    <chartFormat chart="9" format="95">
      <pivotArea type="data" outline="0" fieldPosition="0">
        <references count="3">
          <reference field="4294967294" count="1" selected="0">
            <x v="0"/>
          </reference>
          <reference field="8" count="1" selected="0">
            <x v="11"/>
          </reference>
          <reference field="9" count="1" selected="0">
            <x v="1"/>
          </reference>
        </references>
      </pivotArea>
    </chartFormat>
    <chartFormat chart="9" format="96" series="1">
      <pivotArea type="data" outline="0" fieldPosition="0">
        <references count="2">
          <reference field="4294967294" count="1" selected="0">
            <x v="0"/>
          </reference>
          <reference field="9" count="1" selected="0">
            <x v="2"/>
          </reference>
        </references>
      </pivotArea>
    </chartFormat>
    <chartFormat chart="9" format="97">
      <pivotArea type="data" outline="0" fieldPosition="0">
        <references count="3">
          <reference field="4294967294" count="1" selected="0">
            <x v="0"/>
          </reference>
          <reference field="8" count="1" selected="0">
            <x v="0"/>
          </reference>
          <reference field="9" count="1" selected="0">
            <x v="2"/>
          </reference>
        </references>
      </pivotArea>
    </chartFormat>
    <chartFormat chart="9" format="98">
      <pivotArea type="data" outline="0" fieldPosition="0">
        <references count="3">
          <reference field="4294967294" count="1" selected="0">
            <x v="0"/>
          </reference>
          <reference field="8" count="1" selected="0">
            <x v="1"/>
          </reference>
          <reference field="9" count="1" selected="0">
            <x v="2"/>
          </reference>
        </references>
      </pivotArea>
    </chartFormat>
    <chartFormat chart="9" format="99">
      <pivotArea type="data" outline="0" fieldPosition="0">
        <references count="3">
          <reference field="4294967294" count="1" selected="0">
            <x v="0"/>
          </reference>
          <reference field="8" count="1" selected="0">
            <x v="2"/>
          </reference>
          <reference field="9" count="1" selected="0">
            <x v="2"/>
          </reference>
        </references>
      </pivotArea>
    </chartFormat>
    <chartFormat chart="9" format="100">
      <pivotArea type="data" outline="0" fieldPosition="0">
        <references count="3">
          <reference field="4294967294" count="1" selected="0">
            <x v="0"/>
          </reference>
          <reference field="8" count="1" selected="0">
            <x v="3"/>
          </reference>
          <reference field="9" count="1" selected="0">
            <x v="2"/>
          </reference>
        </references>
      </pivotArea>
    </chartFormat>
    <chartFormat chart="9" format="101">
      <pivotArea type="data" outline="0" fieldPosition="0">
        <references count="3">
          <reference field="4294967294" count="1" selected="0">
            <x v="0"/>
          </reference>
          <reference field="8" count="1" selected="0">
            <x v="4"/>
          </reference>
          <reference field="9" count="1" selected="0">
            <x v="2"/>
          </reference>
        </references>
      </pivotArea>
    </chartFormat>
    <chartFormat chart="9" format="102">
      <pivotArea type="data" outline="0" fieldPosition="0">
        <references count="3">
          <reference field="4294967294" count="1" selected="0">
            <x v="0"/>
          </reference>
          <reference field="8" count="1" selected="0">
            <x v="5"/>
          </reference>
          <reference field="9" count="1" selected="0">
            <x v="2"/>
          </reference>
        </references>
      </pivotArea>
    </chartFormat>
    <chartFormat chart="9" format="103">
      <pivotArea type="data" outline="0" fieldPosition="0">
        <references count="3">
          <reference field="4294967294" count="1" selected="0">
            <x v="0"/>
          </reference>
          <reference field="8" count="1" selected="0">
            <x v="6"/>
          </reference>
          <reference field="9" count="1" selected="0">
            <x v="2"/>
          </reference>
        </references>
      </pivotArea>
    </chartFormat>
    <chartFormat chart="9" format="104">
      <pivotArea type="data" outline="0" fieldPosition="0">
        <references count="3">
          <reference field="4294967294" count="1" selected="0">
            <x v="0"/>
          </reference>
          <reference field="8" count="1" selected="0">
            <x v="7"/>
          </reference>
          <reference field="9" count="1" selected="0">
            <x v="2"/>
          </reference>
        </references>
      </pivotArea>
    </chartFormat>
    <chartFormat chart="9" format="105">
      <pivotArea type="data" outline="0" fieldPosition="0">
        <references count="3">
          <reference field="4294967294" count="1" selected="0">
            <x v="0"/>
          </reference>
          <reference field="8" count="1" selected="0">
            <x v="8"/>
          </reference>
          <reference field="9" count="1" selected="0">
            <x v="2"/>
          </reference>
        </references>
      </pivotArea>
    </chartFormat>
    <chartFormat chart="9" format="106">
      <pivotArea type="data" outline="0" fieldPosition="0">
        <references count="3">
          <reference field="4294967294" count="1" selected="0">
            <x v="0"/>
          </reference>
          <reference field="8" count="1" selected="0">
            <x v="9"/>
          </reference>
          <reference field="9" count="1" selected="0">
            <x v="2"/>
          </reference>
        </references>
      </pivotArea>
    </chartFormat>
    <chartFormat chart="9" format="107">
      <pivotArea type="data" outline="0" fieldPosition="0">
        <references count="3">
          <reference field="4294967294" count="1" selected="0">
            <x v="0"/>
          </reference>
          <reference field="8" count="1" selected="0">
            <x v="10"/>
          </reference>
          <reference field="9" count="1" selected="0">
            <x v="2"/>
          </reference>
        </references>
      </pivotArea>
    </chartFormat>
    <chartFormat chart="9" format="108">
      <pivotArea type="data" outline="0" fieldPosition="0">
        <references count="3">
          <reference field="4294967294" count="1" selected="0">
            <x v="0"/>
          </reference>
          <reference field="8" count="1" selected="0">
            <x v="11"/>
          </reference>
          <reference field="9" count="1" selected="0">
            <x v="2"/>
          </reference>
        </references>
      </pivotArea>
    </chartFormat>
    <chartFormat chart="9" format="109" series="1">
      <pivotArea type="data" outline="0" fieldPosition="0">
        <references count="2">
          <reference field="4294967294" count="1" selected="0">
            <x v="0"/>
          </reference>
          <reference field="9" count="1" selected="0">
            <x v="3"/>
          </reference>
        </references>
      </pivotArea>
    </chartFormat>
    <chartFormat chart="9" format="110">
      <pivotArea type="data" outline="0" fieldPosition="0">
        <references count="3">
          <reference field="4294967294" count="1" selected="0">
            <x v="0"/>
          </reference>
          <reference field="8" count="1" selected="0">
            <x v="0"/>
          </reference>
          <reference field="9" count="1" selected="0">
            <x v="3"/>
          </reference>
        </references>
      </pivotArea>
    </chartFormat>
    <chartFormat chart="9" format="111">
      <pivotArea type="data" outline="0" fieldPosition="0">
        <references count="3">
          <reference field="4294967294" count="1" selected="0">
            <x v="0"/>
          </reference>
          <reference field="8" count="1" selected="0">
            <x v="1"/>
          </reference>
          <reference field="9" count="1" selected="0">
            <x v="3"/>
          </reference>
        </references>
      </pivotArea>
    </chartFormat>
    <chartFormat chart="9" format="112">
      <pivotArea type="data" outline="0" fieldPosition="0">
        <references count="3">
          <reference field="4294967294" count="1" selected="0">
            <x v="0"/>
          </reference>
          <reference field="8" count="1" selected="0">
            <x v="2"/>
          </reference>
          <reference field="9" count="1" selected="0">
            <x v="3"/>
          </reference>
        </references>
      </pivotArea>
    </chartFormat>
    <chartFormat chart="9" format="113">
      <pivotArea type="data" outline="0" fieldPosition="0">
        <references count="3">
          <reference field="4294967294" count="1" selected="0">
            <x v="0"/>
          </reference>
          <reference field="8" count="1" selected="0">
            <x v="3"/>
          </reference>
          <reference field="9" count="1" selected="0">
            <x v="3"/>
          </reference>
        </references>
      </pivotArea>
    </chartFormat>
    <chartFormat chart="9" format="114">
      <pivotArea type="data" outline="0" fieldPosition="0">
        <references count="3">
          <reference field="4294967294" count="1" selected="0">
            <x v="0"/>
          </reference>
          <reference field="8" count="1" selected="0">
            <x v="4"/>
          </reference>
          <reference field="9" count="1" selected="0">
            <x v="3"/>
          </reference>
        </references>
      </pivotArea>
    </chartFormat>
    <chartFormat chart="9" format="115">
      <pivotArea type="data" outline="0" fieldPosition="0">
        <references count="3">
          <reference field="4294967294" count="1" selected="0">
            <x v="0"/>
          </reference>
          <reference field="8" count="1" selected="0">
            <x v="5"/>
          </reference>
          <reference field="9" count="1" selected="0">
            <x v="3"/>
          </reference>
        </references>
      </pivotArea>
    </chartFormat>
    <chartFormat chart="9" format="116">
      <pivotArea type="data" outline="0" fieldPosition="0">
        <references count="3">
          <reference field="4294967294" count="1" selected="0">
            <x v="0"/>
          </reference>
          <reference field="8" count="1" selected="0">
            <x v="6"/>
          </reference>
          <reference field="9" count="1" selected="0">
            <x v="3"/>
          </reference>
        </references>
      </pivotArea>
    </chartFormat>
    <chartFormat chart="9" format="117">
      <pivotArea type="data" outline="0" fieldPosition="0">
        <references count="3">
          <reference field="4294967294" count="1" selected="0">
            <x v="0"/>
          </reference>
          <reference field="8" count="1" selected="0">
            <x v="7"/>
          </reference>
          <reference field="9" count="1" selected="0">
            <x v="3"/>
          </reference>
        </references>
      </pivotArea>
    </chartFormat>
    <chartFormat chart="9" format="118">
      <pivotArea type="data" outline="0" fieldPosition="0">
        <references count="3">
          <reference field="4294967294" count="1" selected="0">
            <x v="0"/>
          </reference>
          <reference field="8" count="1" selected="0">
            <x v="8"/>
          </reference>
          <reference field="9" count="1" selected="0">
            <x v="3"/>
          </reference>
        </references>
      </pivotArea>
    </chartFormat>
    <chartFormat chart="9" format="119">
      <pivotArea type="data" outline="0" fieldPosition="0">
        <references count="3">
          <reference field="4294967294" count="1" selected="0">
            <x v="0"/>
          </reference>
          <reference field="8" count="1" selected="0">
            <x v="9"/>
          </reference>
          <reference field="9" count="1" selected="0">
            <x v="3"/>
          </reference>
        </references>
      </pivotArea>
    </chartFormat>
    <chartFormat chart="9" format="120">
      <pivotArea type="data" outline="0" fieldPosition="0">
        <references count="3">
          <reference field="4294967294" count="1" selected="0">
            <x v="0"/>
          </reference>
          <reference field="8" count="1" selected="0">
            <x v="10"/>
          </reference>
          <reference field="9" count="1" selected="0">
            <x v="3"/>
          </reference>
        </references>
      </pivotArea>
    </chartFormat>
    <chartFormat chart="9" format="121">
      <pivotArea type="data" outline="0" fieldPosition="0">
        <references count="3">
          <reference field="4294967294" count="1" selected="0">
            <x v="0"/>
          </reference>
          <reference field="8" count="1" selected="0">
            <x v="11"/>
          </reference>
          <reference field="9" count="1" selected="0">
            <x v="3"/>
          </reference>
        </references>
      </pivotArea>
    </chartFormat>
    <chartFormat chart="9" format="122" series="1">
      <pivotArea type="data" outline="0" fieldPosition="0">
        <references count="2">
          <reference field="4294967294" count="1" selected="0">
            <x v="0"/>
          </reference>
          <reference field="9" count="1" selected="0">
            <x v="4"/>
          </reference>
        </references>
      </pivotArea>
    </chartFormat>
    <chartFormat chart="9" format="123">
      <pivotArea type="data" outline="0" fieldPosition="0">
        <references count="3">
          <reference field="4294967294" count="1" selected="0">
            <x v="0"/>
          </reference>
          <reference field="8" count="1" selected="0">
            <x v="0"/>
          </reference>
          <reference field="9" count="1" selected="0">
            <x v="4"/>
          </reference>
        </references>
      </pivotArea>
    </chartFormat>
    <chartFormat chart="9" format="124">
      <pivotArea type="data" outline="0" fieldPosition="0">
        <references count="3">
          <reference field="4294967294" count="1" selected="0">
            <x v="0"/>
          </reference>
          <reference field="8" count="1" selected="0">
            <x v="1"/>
          </reference>
          <reference field="9" count="1" selected="0">
            <x v="4"/>
          </reference>
        </references>
      </pivotArea>
    </chartFormat>
    <chartFormat chart="9" format="125">
      <pivotArea type="data" outline="0" fieldPosition="0">
        <references count="3">
          <reference field="4294967294" count="1" selected="0">
            <x v="0"/>
          </reference>
          <reference field="8" count="1" selected="0">
            <x v="2"/>
          </reference>
          <reference field="9" count="1" selected="0">
            <x v="4"/>
          </reference>
        </references>
      </pivotArea>
    </chartFormat>
    <chartFormat chart="9" format="126">
      <pivotArea type="data" outline="0" fieldPosition="0">
        <references count="3">
          <reference field="4294967294" count="1" selected="0">
            <x v="0"/>
          </reference>
          <reference field="8" count="1" selected="0">
            <x v="3"/>
          </reference>
          <reference field="9" count="1" selected="0">
            <x v="4"/>
          </reference>
        </references>
      </pivotArea>
    </chartFormat>
    <chartFormat chart="9" format="127">
      <pivotArea type="data" outline="0" fieldPosition="0">
        <references count="3">
          <reference field="4294967294" count="1" selected="0">
            <x v="0"/>
          </reference>
          <reference field="8" count="1" selected="0">
            <x v="4"/>
          </reference>
          <reference field="9" count="1" selected="0">
            <x v="4"/>
          </reference>
        </references>
      </pivotArea>
    </chartFormat>
    <chartFormat chart="9" format="128">
      <pivotArea type="data" outline="0" fieldPosition="0">
        <references count="3">
          <reference field="4294967294" count="1" selected="0">
            <x v="0"/>
          </reference>
          <reference field="8" count="1" selected="0">
            <x v="5"/>
          </reference>
          <reference field="9" count="1" selected="0">
            <x v="4"/>
          </reference>
        </references>
      </pivotArea>
    </chartFormat>
    <chartFormat chart="9" format="129">
      <pivotArea type="data" outline="0" fieldPosition="0">
        <references count="3">
          <reference field="4294967294" count="1" selected="0">
            <x v="0"/>
          </reference>
          <reference field="8" count="1" selected="0">
            <x v="6"/>
          </reference>
          <reference field="9" count="1" selected="0">
            <x v="4"/>
          </reference>
        </references>
      </pivotArea>
    </chartFormat>
    <chartFormat chart="9" format="130">
      <pivotArea type="data" outline="0" fieldPosition="0">
        <references count="3">
          <reference field="4294967294" count="1" selected="0">
            <x v="0"/>
          </reference>
          <reference field="8" count="1" selected="0">
            <x v="7"/>
          </reference>
          <reference field="9" count="1" selected="0">
            <x v="4"/>
          </reference>
        </references>
      </pivotArea>
    </chartFormat>
    <chartFormat chart="9" format="131">
      <pivotArea type="data" outline="0" fieldPosition="0">
        <references count="3">
          <reference field="4294967294" count="1" selected="0">
            <x v="0"/>
          </reference>
          <reference field="8" count="1" selected="0">
            <x v="8"/>
          </reference>
          <reference field="9" count="1" selected="0">
            <x v="4"/>
          </reference>
        </references>
      </pivotArea>
    </chartFormat>
    <chartFormat chart="9" format="132">
      <pivotArea type="data" outline="0" fieldPosition="0">
        <references count="3">
          <reference field="4294967294" count="1" selected="0">
            <x v="0"/>
          </reference>
          <reference field="8" count="1" selected="0">
            <x v="9"/>
          </reference>
          <reference field="9" count="1" selected="0">
            <x v="4"/>
          </reference>
        </references>
      </pivotArea>
    </chartFormat>
    <chartFormat chart="9" format="133">
      <pivotArea type="data" outline="0" fieldPosition="0">
        <references count="3">
          <reference field="4294967294" count="1" selected="0">
            <x v="0"/>
          </reference>
          <reference field="8" count="1" selected="0">
            <x v="10"/>
          </reference>
          <reference field="9" count="1" selected="0">
            <x v="4"/>
          </reference>
        </references>
      </pivotArea>
    </chartFormat>
    <chartFormat chart="9" format="134">
      <pivotArea type="data" outline="0" fieldPosition="0">
        <references count="3">
          <reference field="4294967294" count="1" selected="0">
            <x v="0"/>
          </reference>
          <reference field="8" count="1" selected="0">
            <x v="11"/>
          </reference>
          <reference field="9" count="1" selected="0">
            <x v="4"/>
          </reference>
        </references>
      </pivotArea>
    </chartFormat>
    <chartFormat chart="9" format="135" series="1">
      <pivotArea type="data" outline="0" fieldPosition="0">
        <references count="1">
          <reference field="4294967294" count="1" selected="0">
            <x v="0"/>
          </reference>
        </references>
      </pivotArea>
    </chartFormat>
    <chartFormat chart="10" format="136" series="1">
      <pivotArea type="data" outline="0" fieldPosition="0">
        <references count="2">
          <reference field="4294967294" count="1" selected="0">
            <x v="0"/>
          </reference>
          <reference field="9" count="1" selected="0">
            <x v="0"/>
          </reference>
        </references>
      </pivotArea>
    </chartFormat>
    <chartFormat chart="10" format="137">
      <pivotArea type="data" outline="0" fieldPosition="0">
        <references count="3">
          <reference field="4294967294" count="1" selected="0">
            <x v="0"/>
          </reference>
          <reference field="8" count="1" selected="0">
            <x v="0"/>
          </reference>
          <reference field="9" count="1" selected="0">
            <x v="0"/>
          </reference>
        </references>
      </pivotArea>
    </chartFormat>
    <chartFormat chart="10" format="138">
      <pivotArea type="data" outline="0" fieldPosition="0">
        <references count="3">
          <reference field="4294967294" count="1" selected="0">
            <x v="0"/>
          </reference>
          <reference field="8" count="1" selected="0">
            <x v="1"/>
          </reference>
          <reference field="9" count="1" selected="0">
            <x v="0"/>
          </reference>
        </references>
      </pivotArea>
    </chartFormat>
    <chartFormat chart="10" format="139">
      <pivotArea type="data" outline="0" fieldPosition="0">
        <references count="3">
          <reference field="4294967294" count="1" selected="0">
            <x v="0"/>
          </reference>
          <reference field="8" count="1" selected="0">
            <x v="2"/>
          </reference>
          <reference field="9" count="1" selected="0">
            <x v="0"/>
          </reference>
        </references>
      </pivotArea>
    </chartFormat>
    <chartFormat chart="10" format="140">
      <pivotArea type="data" outline="0" fieldPosition="0">
        <references count="3">
          <reference field="4294967294" count="1" selected="0">
            <x v="0"/>
          </reference>
          <reference field="8" count="1" selected="0">
            <x v="3"/>
          </reference>
          <reference field="9" count="1" selected="0">
            <x v="0"/>
          </reference>
        </references>
      </pivotArea>
    </chartFormat>
    <chartFormat chart="10" format="141">
      <pivotArea type="data" outline="0" fieldPosition="0">
        <references count="3">
          <reference field="4294967294" count="1" selected="0">
            <x v="0"/>
          </reference>
          <reference field="8" count="1" selected="0">
            <x v="4"/>
          </reference>
          <reference field="9" count="1" selected="0">
            <x v="0"/>
          </reference>
        </references>
      </pivotArea>
    </chartFormat>
    <chartFormat chart="10" format="142">
      <pivotArea type="data" outline="0" fieldPosition="0">
        <references count="3">
          <reference field="4294967294" count="1" selected="0">
            <x v="0"/>
          </reference>
          <reference field="8" count="1" selected="0">
            <x v="5"/>
          </reference>
          <reference field="9" count="1" selected="0">
            <x v="0"/>
          </reference>
        </references>
      </pivotArea>
    </chartFormat>
    <chartFormat chart="10" format="143">
      <pivotArea type="data" outline="0" fieldPosition="0">
        <references count="3">
          <reference field="4294967294" count="1" selected="0">
            <x v="0"/>
          </reference>
          <reference field="8" count="1" selected="0">
            <x v="6"/>
          </reference>
          <reference field="9" count="1" selected="0">
            <x v="0"/>
          </reference>
        </references>
      </pivotArea>
    </chartFormat>
    <chartFormat chart="10" format="144">
      <pivotArea type="data" outline="0" fieldPosition="0">
        <references count="3">
          <reference field="4294967294" count="1" selected="0">
            <x v="0"/>
          </reference>
          <reference field="8" count="1" selected="0">
            <x v="7"/>
          </reference>
          <reference field="9" count="1" selected="0">
            <x v="0"/>
          </reference>
        </references>
      </pivotArea>
    </chartFormat>
    <chartFormat chart="10" format="145">
      <pivotArea type="data" outline="0" fieldPosition="0">
        <references count="3">
          <reference field="4294967294" count="1" selected="0">
            <x v="0"/>
          </reference>
          <reference field="8" count="1" selected="0">
            <x v="8"/>
          </reference>
          <reference field="9" count="1" selected="0">
            <x v="0"/>
          </reference>
        </references>
      </pivotArea>
    </chartFormat>
    <chartFormat chart="10" format="146">
      <pivotArea type="data" outline="0" fieldPosition="0">
        <references count="3">
          <reference field="4294967294" count="1" selected="0">
            <x v="0"/>
          </reference>
          <reference field="8" count="1" selected="0">
            <x v="9"/>
          </reference>
          <reference field="9" count="1" selected="0">
            <x v="0"/>
          </reference>
        </references>
      </pivotArea>
    </chartFormat>
    <chartFormat chart="10" format="147">
      <pivotArea type="data" outline="0" fieldPosition="0">
        <references count="3">
          <reference field="4294967294" count="1" selected="0">
            <x v="0"/>
          </reference>
          <reference field="8" count="1" selected="0">
            <x v="10"/>
          </reference>
          <reference field="9" count="1" selected="0">
            <x v="0"/>
          </reference>
        </references>
      </pivotArea>
    </chartFormat>
    <chartFormat chart="10" format="148">
      <pivotArea type="data" outline="0" fieldPosition="0">
        <references count="3">
          <reference field="4294967294" count="1" selected="0">
            <x v="0"/>
          </reference>
          <reference field="8" count="1" selected="0">
            <x v="11"/>
          </reference>
          <reference field="9" count="1" selected="0">
            <x v="0"/>
          </reference>
        </references>
      </pivotArea>
    </chartFormat>
    <chartFormat chart="10" format="149" series="1">
      <pivotArea type="data" outline="0" fieldPosition="0">
        <references count="2">
          <reference field="4294967294" count="1" selected="0">
            <x v="0"/>
          </reference>
          <reference field="9" count="1" selected="0">
            <x v="1"/>
          </reference>
        </references>
      </pivotArea>
    </chartFormat>
    <chartFormat chart="10" format="150">
      <pivotArea type="data" outline="0" fieldPosition="0">
        <references count="3">
          <reference field="4294967294" count="1" selected="0">
            <x v="0"/>
          </reference>
          <reference field="8" count="1" selected="0">
            <x v="0"/>
          </reference>
          <reference field="9" count="1" selected="0">
            <x v="1"/>
          </reference>
        </references>
      </pivotArea>
    </chartFormat>
    <chartFormat chart="10" format="151">
      <pivotArea type="data" outline="0" fieldPosition="0">
        <references count="3">
          <reference field="4294967294" count="1" selected="0">
            <x v="0"/>
          </reference>
          <reference field="8" count="1" selected="0">
            <x v="1"/>
          </reference>
          <reference field="9" count="1" selected="0">
            <x v="1"/>
          </reference>
        </references>
      </pivotArea>
    </chartFormat>
    <chartFormat chart="10" format="152">
      <pivotArea type="data" outline="0" fieldPosition="0">
        <references count="3">
          <reference field="4294967294" count="1" selected="0">
            <x v="0"/>
          </reference>
          <reference field="8" count="1" selected="0">
            <x v="2"/>
          </reference>
          <reference field="9" count="1" selected="0">
            <x v="1"/>
          </reference>
        </references>
      </pivotArea>
    </chartFormat>
    <chartFormat chart="10" format="153">
      <pivotArea type="data" outline="0" fieldPosition="0">
        <references count="3">
          <reference field="4294967294" count="1" selected="0">
            <x v="0"/>
          </reference>
          <reference field="8" count="1" selected="0">
            <x v="3"/>
          </reference>
          <reference field="9" count="1" selected="0">
            <x v="1"/>
          </reference>
        </references>
      </pivotArea>
    </chartFormat>
    <chartFormat chart="10" format="154">
      <pivotArea type="data" outline="0" fieldPosition="0">
        <references count="3">
          <reference field="4294967294" count="1" selected="0">
            <x v="0"/>
          </reference>
          <reference field="8" count="1" selected="0">
            <x v="4"/>
          </reference>
          <reference field="9" count="1" selected="0">
            <x v="1"/>
          </reference>
        </references>
      </pivotArea>
    </chartFormat>
    <chartFormat chart="10" format="155">
      <pivotArea type="data" outline="0" fieldPosition="0">
        <references count="3">
          <reference field="4294967294" count="1" selected="0">
            <x v="0"/>
          </reference>
          <reference field="8" count="1" selected="0">
            <x v="5"/>
          </reference>
          <reference field="9" count="1" selected="0">
            <x v="1"/>
          </reference>
        </references>
      </pivotArea>
    </chartFormat>
    <chartFormat chart="10" format="156">
      <pivotArea type="data" outline="0" fieldPosition="0">
        <references count="3">
          <reference field="4294967294" count="1" selected="0">
            <x v="0"/>
          </reference>
          <reference field="8" count="1" selected="0">
            <x v="6"/>
          </reference>
          <reference field="9" count="1" selected="0">
            <x v="1"/>
          </reference>
        </references>
      </pivotArea>
    </chartFormat>
    <chartFormat chart="10" format="157">
      <pivotArea type="data" outline="0" fieldPosition="0">
        <references count="3">
          <reference field="4294967294" count="1" selected="0">
            <x v="0"/>
          </reference>
          <reference field="8" count="1" selected="0">
            <x v="7"/>
          </reference>
          <reference field="9" count="1" selected="0">
            <x v="1"/>
          </reference>
        </references>
      </pivotArea>
    </chartFormat>
    <chartFormat chart="10" format="158">
      <pivotArea type="data" outline="0" fieldPosition="0">
        <references count="3">
          <reference field="4294967294" count="1" selected="0">
            <x v="0"/>
          </reference>
          <reference field="8" count="1" selected="0">
            <x v="8"/>
          </reference>
          <reference field="9" count="1" selected="0">
            <x v="1"/>
          </reference>
        </references>
      </pivotArea>
    </chartFormat>
    <chartFormat chart="10" format="159">
      <pivotArea type="data" outline="0" fieldPosition="0">
        <references count="3">
          <reference field="4294967294" count="1" selected="0">
            <x v="0"/>
          </reference>
          <reference field="8" count="1" selected="0">
            <x v="9"/>
          </reference>
          <reference field="9" count="1" selected="0">
            <x v="1"/>
          </reference>
        </references>
      </pivotArea>
    </chartFormat>
    <chartFormat chart="10" format="160">
      <pivotArea type="data" outline="0" fieldPosition="0">
        <references count="3">
          <reference field="4294967294" count="1" selected="0">
            <x v="0"/>
          </reference>
          <reference field="8" count="1" selected="0">
            <x v="10"/>
          </reference>
          <reference field="9" count="1" selected="0">
            <x v="1"/>
          </reference>
        </references>
      </pivotArea>
    </chartFormat>
    <chartFormat chart="10" format="161">
      <pivotArea type="data" outline="0" fieldPosition="0">
        <references count="3">
          <reference field="4294967294" count="1" selected="0">
            <x v="0"/>
          </reference>
          <reference field="8" count="1" selected="0">
            <x v="11"/>
          </reference>
          <reference field="9" count="1" selected="0">
            <x v="1"/>
          </reference>
        </references>
      </pivotArea>
    </chartFormat>
    <chartFormat chart="10" format="162" series="1">
      <pivotArea type="data" outline="0" fieldPosition="0">
        <references count="2">
          <reference field="4294967294" count="1" selected="0">
            <x v="0"/>
          </reference>
          <reference field="9" count="1" selected="0">
            <x v="2"/>
          </reference>
        </references>
      </pivotArea>
    </chartFormat>
    <chartFormat chart="10" format="163">
      <pivotArea type="data" outline="0" fieldPosition="0">
        <references count="3">
          <reference field="4294967294" count="1" selected="0">
            <x v="0"/>
          </reference>
          <reference field="8" count="1" selected="0">
            <x v="0"/>
          </reference>
          <reference field="9" count="1" selected="0">
            <x v="2"/>
          </reference>
        </references>
      </pivotArea>
    </chartFormat>
    <chartFormat chart="10" format="164">
      <pivotArea type="data" outline="0" fieldPosition="0">
        <references count="3">
          <reference field="4294967294" count="1" selected="0">
            <x v="0"/>
          </reference>
          <reference field="8" count="1" selected="0">
            <x v="1"/>
          </reference>
          <reference field="9" count="1" selected="0">
            <x v="2"/>
          </reference>
        </references>
      </pivotArea>
    </chartFormat>
    <chartFormat chart="10" format="165">
      <pivotArea type="data" outline="0" fieldPosition="0">
        <references count="3">
          <reference field="4294967294" count="1" selected="0">
            <x v="0"/>
          </reference>
          <reference field="8" count="1" selected="0">
            <x v="2"/>
          </reference>
          <reference field="9" count="1" selected="0">
            <x v="2"/>
          </reference>
        </references>
      </pivotArea>
    </chartFormat>
    <chartFormat chart="10" format="166">
      <pivotArea type="data" outline="0" fieldPosition="0">
        <references count="3">
          <reference field="4294967294" count="1" selected="0">
            <x v="0"/>
          </reference>
          <reference field="8" count="1" selected="0">
            <x v="3"/>
          </reference>
          <reference field="9" count="1" selected="0">
            <x v="2"/>
          </reference>
        </references>
      </pivotArea>
    </chartFormat>
    <chartFormat chart="10" format="167">
      <pivotArea type="data" outline="0" fieldPosition="0">
        <references count="3">
          <reference field="4294967294" count="1" selected="0">
            <x v="0"/>
          </reference>
          <reference field="8" count="1" selected="0">
            <x v="4"/>
          </reference>
          <reference field="9" count="1" selected="0">
            <x v="2"/>
          </reference>
        </references>
      </pivotArea>
    </chartFormat>
    <chartFormat chart="10" format="168">
      <pivotArea type="data" outline="0" fieldPosition="0">
        <references count="3">
          <reference field="4294967294" count="1" selected="0">
            <x v="0"/>
          </reference>
          <reference field="8" count="1" selected="0">
            <x v="5"/>
          </reference>
          <reference field="9" count="1" selected="0">
            <x v="2"/>
          </reference>
        </references>
      </pivotArea>
    </chartFormat>
    <chartFormat chart="10" format="169">
      <pivotArea type="data" outline="0" fieldPosition="0">
        <references count="3">
          <reference field="4294967294" count="1" selected="0">
            <x v="0"/>
          </reference>
          <reference field="8" count="1" selected="0">
            <x v="6"/>
          </reference>
          <reference field="9" count="1" selected="0">
            <x v="2"/>
          </reference>
        </references>
      </pivotArea>
    </chartFormat>
    <chartFormat chart="10" format="170">
      <pivotArea type="data" outline="0" fieldPosition="0">
        <references count="3">
          <reference field="4294967294" count="1" selected="0">
            <x v="0"/>
          </reference>
          <reference field="8" count="1" selected="0">
            <x v="7"/>
          </reference>
          <reference field="9" count="1" selected="0">
            <x v="2"/>
          </reference>
        </references>
      </pivotArea>
    </chartFormat>
    <chartFormat chart="10" format="171">
      <pivotArea type="data" outline="0" fieldPosition="0">
        <references count="3">
          <reference field="4294967294" count="1" selected="0">
            <x v="0"/>
          </reference>
          <reference field="8" count="1" selected="0">
            <x v="8"/>
          </reference>
          <reference field="9" count="1" selected="0">
            <x v="2"/>
          </reference>
        </references>
      </pivotArea>
    </chartFormat>
    <chartFormat chart="10" format="172">
      <pivotArea type="data" outline="0" fieldPosition="0">
        <references count="3">
          <reference field="4294967294" count="1" selected="0">
            <x v="0"/>
          </reference>
          <reference field="8" count="1" selected="0">
            <x v="9"/>
          </reference>
          <reference field="9" count="1" selected="0">
            <x v="2"/>
          </reference>
        </references>
      </pivotArea>
    </chartFormat>
    <chartFormat chart="10" format="173">
      <pivotArea type="data" outline="0" fieldPosition="0">
        <references count="3">
          <reference field="4294967294" count="1" selected="0">
            <x v="0"/>
          </reference>
          <reference field="8" count="1" selected="0">
            <x v="10"/>
          </reference>
          <reference field="9" count="1" selected="0">
            <x v="2"/>
          </reference>
        </references>
      </pivotArea>
    </chartFormat>
    <chartFormat chart="10" format="174">
      <pivotArea type="data" outline="0" fieldPosition="0">
        <references count="3">
          <reference field="4294967294" count="1" selected="0">
            <x v="0"/>
          </reference>
          <reference field="8" count="1" selected="0">
            <x v="11"/>
          </reference>
          <reference field="9" count="1" selected="0">
            <x v="2"/>
          </reference>
        </references>
      </pivotArea>
    </chartFormat>
    <chartFormat chart="10" format="175" series="1">
      <pivotArea type="data" outline="0" fieldPosition="0">
        <references count="2">
          <reference field="4294967294" count="1" selected="0">
            <x v="0"/>
          </reference>
          <reference field="9" count="1" selected="0">
            <x v="3"/>
          </reference>
        </references>
      </pivotArea>
    </chartFormat>
    <chartFormat chart="10" format="176">
      <pivotArea type="data" outline="0" fieldPosition="0">
        <references count="3">
          <reference field="4294967294" count="1" selected="0">
            <x v="0"/>
          </reference>
          <reference field="8" count="1" selected="0">
            <x v="0"/>
          </reference>
          <reference field="9" count="1" selected="0">
            <x v="3"/>
          </reference>
        </references>
      </pivotArea>
    </chartFormat>
    <chartFormat chart="10" format="177">
      <pivotArea type="data" outline="0" fieldPosition="0">
        <references count="3">
          <reference field="4294967294" count="1" selected="0">
            <x v="0"/>
          </reference>
          <reference field="8" count="1" selected="0">
            <x v="1"/>
          </reference>
          <reference field="9" count="1" selected="0">
            <x v="3"/>
          </reference>
        </references>
      </pivotArea>
    </chartFormat>
    <chartFormat chart="10" format="178">
      <pivotArea type="data" outline="0" fieldPosition="0">
        <references count="3">
          <reference field="4294967294" count="1" selected="0">
            <x v="0"/>
          </reference>
          <reference field="8" count="1" selected="0">
            <x v="2"/>
          </reference>
          <reference field="9" count="1" selected="0">
            <x v="3"/>
          </reference>
        </references>
      </pivotArea>
    </chartFormat>
    <chartFormat chart="10" format="179">
      <pivotArea type="data" outline="0" fieldPosition="0">
        <references count="3">
          <reference field="4294967294" count="1" selected="0">
            <x v="0"/>
          </reference>
          <reference field="8" count="1" selected="0">
            <x v="3"/>
          </reference>
          <reference field="9" count="1" selected="0">
            <x v="3"/>
          </reference>
        </references>
      </pivotArea>
    </chartFormat>
    <chartFormat chart="10" format="180">
      <pivotArea type="data" outline="0" fieldPosition="0">
        <references count="3">
          <reference field="4294967294" count="1" selected="0">
            <x v="0"/>
          </reference>
          <reference field="8" count="1" selected="0">
            <x v="4"/>
          </reference>
          <reference field="9" count="1" selected="0">
            <x v="3"/>
          </reference>
        </references>
      </pivotArea>
    </chartFormat>
    <chartFormat chart="10" format="181">
      <pivotArea type="data" outline="0" fieldPosition="0">
        <references count="3">
          <reference field="4294967294" count="1" selected="0">
            <x v="0"/>
          </reference>
          <reference field="8" count="1" selected="0">
            <x v="5"/>
          </reference>
          <reference field="9" count="1" selected="0">
            <x v="3"/>
          </reference>
        </references>
      </pivotArea>
    </chartFormat>
    <chartFormat chart="10" format="182">
      <pivotArea type="data" outline="0" fieldPosition="0">
        <references count="3">
          <reference field="4294967294" count="1" selected="0">
            <x v="0"/>
          </reference>
          <reference field="8" count="1" selected="0">
            <x v="6"/>
          </reference>
          <reference field="9" count="1" selected="0">
            <x v="3"/>
          </reference>
        </references>
      </pivotArea>
    </chartFormat>
    <chartFormat chart="10" format="183">
      <pivotArea type="data" outline="0" fieldPosition="0">
        <references count="3">
          <reference field="4294967294" count="1" selected="0">
            <x v="0"/>
          </reference>
          <reference field="8" count="1" selected="0">
            <x v="7"/>
          </reference>
          <reference field="9" count="1" selected="0">
            <x v="3"/>
          </reference>
        </references>
      </pivotArea>
    </chartFormat>
    <chartFormat chart="10" format="184">
      <pivotArea type="data" outline="0" fieldPosition="0">
        <references count="3">
          <reference field="4294967294" count="1" selected="0">
            <x v="0"/>
          </reference>
          <reference field="8" count="1" selected="0">
            <x v="8"/>
          </reference>
          <reference field="9" count="1" selected="0">
            <x v="3"/>
          </reference>
        </references>
      </pivotArea>
    </chartFormat>
    <chartFormat chart="10" format="185">
      <pivotArea type="data" outline="0" fieldPosition="0">
        <references count="3">
          <reference field="4294967294" count="1" selected="0">
            <x v="0"/>
          </reference>
          <reference field="8" count="1" selected="0">
            <x v="9"/>
          </reference>
          <reference field="9" count="1" selected="0">
            <x v="3"/>
          </reference>
        </references>
      </pivotArea>
    </chartFormat>
    <chartFormat chart="10" format="186">
      <pivotArea type="data" outline="0" fieldPosition="0">
        <references count="3">
          <reference field="4294967294" count="1" selected="0">
            <x v="0"/>
          </reference>
          <reference field="8" count="1" selected="0">
            <x v="10"/>
          </reference>
          <reference field="9" count="1" selected="0">
            <x v="3"/>
          </reference>
        </references>
      </pivotArea>
    </chartFormat>
    <chartFormat chart="10" format="187">
      <pivotArea type="data" outline="0" fieldPosition="0">
        <references count="3">
          <reference field="4294967294" count="1" selected="0">
            <x v="0"/>
          </reference>
          <reference field="8" count="1" selected="0">
            <x v="11"/>
          </reference>
          <reference field="9" count="1" selected="0">
            <x v="3"/>
          </reference>
        </references>
      </pivotArea>
    </chartFormat>
    <chartFormat chart="10" format="188" series="1">
      <pivotArea type="data" outline="0" fieldPosition="0">
        <references count="2">
          <reference field="4294967294" count="1" selected="0">
            <x v="0"/>
          </reference>
          <reference field="9" count="1" selected="0">
            <x v="4"/>
          </reference>
        </references>
      </pivotArea>
    </chartFormat>
    <chartFormat chart="10" format="189">
      <pivotArea type="data" outline="0" fieldPosition="0">
        <references count="3">
          <reference field="4294967294" count="1" selected="0">
            <x v="0"/>
          </reference>
          <reference field="8" count="1" selected="0">
            <x v="0"/>
          </reference>
          <reference field="9" count="1" selected="0">
            <x v="4"/>
          </reference>
        </references>
      </pivotArea>
    </chartFormat>
    <chartFormat chart="10" format="190">
      <pivotArea type="data" outline="0" fieldPosition="0">
        <references count="3">
          <reference field="4294967294" count="1" selected="0">
            <x v="0"/>
          </reference>
          <reference field="8" count="1" selected="0">
            <x v="1"/>
          </reference>
          <reference field="9" count="1" selected="0">
            <x v="4"/>
          </reference>
        </references>
      </pivotArea>
    </chartFormat>
    <chartFormat chart="10" format="191">
      <pivotArea type="data" outline="0" fieldPosition="0">
        <references count="3">
          <reference field="4294967294" count="1" selected="0">
            <x v="0"/>
          </reference>
          <reference field="8" count="1" selected="0">
            <x v="2"/>
          </reference>
          <reference field="9" count="1" selected="0">
            <x v="4"/>
          </reference>
        </references>
      </pivotArea>
    </chartFormat>
    <chartFormat chart="10" format="192">
      <pivotArea type="data" outline="0" fieldPosition="0">
        <references count="3">
          <reference field="4294967294" count="1" selected="0">
            <x v="0"/>
          </reference>
          <reference field="8" count="1" selected="0">
            <x v="3"/>
          </reference>
          <reference field="9" count="1" selected="0">
            <x v="4"/>
          </reference>
        </references>
      </pivotArea>
    </chartFormat>
    <chartFormat chart="10" format="193">
      <pivotArea type="data" outline="0" fieldPosition="0">
        <references count="3">
          <reference field="4294967294" count="1" selected="0">
            <x v="0"/>
          </reference>
          <reference field="8" count="1" selected="0">
            <x v="4"/>
          </reference>
          <reference field="9" count="1" selected="0">
            <x v="4"/>
          </reference>
        </references>
      </pivotArea>
    </chartFormat>
    <chartFormat chart="10" format="194">
      <pivotArea type="data" outline="0" fieldPosition="0">
        <references count="3">
          <reference field="4294967294" count="1" selected="0">
            <x v="0"/>
          </reference>
          <reference field="8" count="1" selected="0">
            <x v="5"/>
          </reference>
          <reference field="9" count="1" selected="0">
            <x v="4"/>
          </reference>
        </references>
      </pivotArea>
    </chartFormat>
    <chartFormat chart="10" format="195">
      <pivotArea type="data" outline="0" fieldPosition="0">
        <references count="3">
          <reference field="4294967294" count="1" selected="0">
            <x v="0"/>
          </reference>
          <reference field="8" count="1" selected="0">
            <x v="6"/>
          </reference>
          <reference field="9" count="1" selected="0">
            <x v="4"/>
          </reference>
        </references>
      </pivotArea>
    </chartFormat>
    <chartFormat chart="10" format="196">
      <pivotArea type="data" outline="0" fieldPosition="0">
        <references count="3">
          <reference field="4294967294" count="1" selected="0">
            <x v="0"/>
          </reference>
          <reference field="8" count="1" selected="0">
            <x v="7"/>
          </reference>
          <reference field="9" count="1" selected="0">
            <x v="4"/>
          </reference>
        </references>
      </pivotArea>
    </chartFormat>
    <chartFormat chart="10" format="197">
      <pivotArea type="data" outline="0" fieldPosition="0">
        <references count="3">
          <reference field="4294967294" count="1" selected="0">
            <x v="0"/>
          </reference>
          <reference field="8" count="1" selected="0">
            <x v="8"/>
          </reference>
          <reference field="9" count="1" selected="0">
            <x v="4"/>
          </reference>
        </references>
      </pivotArea>
    </chartFormat>
    <chartFormat chart="10" format="198">
      <pivotArea type="data" outline="0" fieldPosition="0">
        <references count="3">
          <reference field="4294967294" count="1" selected="0">
            <x v="0"/>
          </reference>
          <reference field="8" count="1" selected="0">
            <x v="9"/>
          </reference>
          <reference field="9" count="1" selected="0">
            <x v="4"/>
          </reference>
        </references>
      </pivotArea>
    </chartFormat>
    <chartFormat chart="10" format="199">
      <pivotArea type="data" outline="0" fieldPosition="0">
        <references count="3">
          <reference field="4294967294" count="1" selected="0">
            <x v="0"/>
          </reference>
          <reference field="8" count="1" selected="0">
            <x v="10"/>
          </reference>
          <reference field="9" count="1" selected="0">
            <x v="4"/>
          </reference>
        </references>
      </pivotArea>
    </chartFormat>
    <chartFormat chart="10" format="200">
      <pivotArea type="data" outline="0" fieldPosition="0">
        <references count="3">
          <reference field="4294967294" count="1" selected="0">
            <x v="0"/>
          </reference>
          <reference field="8" count="1" selected="0">
            <x v="11"/>
          </reference>
          <reference field="9" count="1" selected="0">
            <x v="4"/>
          </reference>
        </references>
      </pivotArea>
    </chartFormat>
    <chartFormat chart="11" format="201" series="1">
      <pivotArea type="data" outline="0" fieldPosition="0">
        <references count="2">
          <reference field="4294967294" count="1" selected="0">
            <x v="0"/>
          </reference>
          <reference field="9" count="1" selected="0">
            <x v="0"/>
          </reference>
        </references>
      </pivotArea>
    </chartFormat>
    <chartFormat chart="11" format="202">
      <pivotArea type="data" outline="0" fieldPosition="0">
        <references count="3">
          <reference field="4294967294" count="1" selected="0">
            <x v="0"/>
          </reference>
          <reference field="8" count="1" selected="0">
            <x v="0"/>
          </reference>
          <reference field="9" count="1" selected="0">
            <x v="0"/>
          </reference>
        </references>
      </pivotArea>
    </chartFormat>
    <chartFormat chart="11" format="203">
      <pivotArea type="data" outline="0" fieldPosition="0">
        <references count="3">
          <reference field="4294967294" count="1" selected="0">
            <x v="0"/>
          </reference>
          <reference field="8" count="1" selected="0">
            <x v="1"/>
          </reference>
          <reference field="9" count="1" selected="0">
            <x v="0"/>
          </reference>
        </references>
      </pivotArea>
    </chartFormat>
    <chartFormat chart="11" format="204">
      <pivotArea type="data" outline="0" fieldPosition="0">
        <references count="3">
          <reference field="4294967294" count="1" selected="0">
            <x v="0"/>
          </reference>
          <reference field="8" count="1" selected="0">
            <x v="2"/>
          </reference>
          <reference field="9" count="1" selected="0">
            <x v="0"/>
          </reference>
        </references>
      </pivotArea>
    </chartFormat>
    <chartFormat chart="11" format="205">
      <pivotArea type="data" outline="0" fieldPosition="0">
        <references count="3">
          <reference field="4294967294" count="1" selected="0">
            <x v="0"/>
          </reference>
          <reference field="8" count="1" selected="0">
            <x v="3"/>
          </reference>
          <reference field="9" count="1" selected="0">
            <x v="0"/>
          </reference>
        </references>
      </pivotArea>
    </chartFormat>
    <chartFormat chart="11" format="206">
      <pivotArea type="data" outline="0" fieldPosition="0">
        <references count="3">
          <reference field="4294967294" count="1" selected="0">
            <x v="0"/>
          </reference>
          <reference field="8" count="1" selected="0">
            <x v="4"/>
          </reference>
          <reference field="9" count="1" selected="0">
            <x v="0"/>
          </reference>
        </references>
      </pivotArea>
    </chartFormat>
    <chartFormat chart="11" format="207">
      <pivotArea type="data" outline="0" fieldPosition="0">
        <references count="3">
          <reference field="4294967294" count="1" selected="0">
            <x v="0"/>
          </reference>
          <reference field="8" count="1" selected="0">
            <x v="5"/>
          </reference>
          <reference field="9" count="1" selected="0">
            <x v="0"/>
          </reference>
        </references>
      </pivotArea>
    </chartFormat>
    <chartFormat chart="11" format="208">
      <pivotArea type="data" outline="0" fieldPosition="0">
        <references count="3">
          <reference field="4294967294" count="1" selected="0">
            <x v="0"/>
          </reference>
          <reference field="8" count="1" selected="0">
            <x v="6"/>
          </reference>
          <reference field="9" count="1" selected="0">
            <x v="0"/>
          </reference>
        </references>
      </pivotArea>
    </chartFormat>
    <chartFormat chart="11" format="209">
      <pivotArea type="data" outline="0" fieldPosition="0">
        <references count="3">
          <reference field="4294967294" count="1" selected="0">
            <x v="0"/>
          </reference>
          <reference field="8" count="1" selected="0">
            <x v="7"/>
          </reference>
          <reference field="9" count="1" selected="0">
            <x v="0"/>
          </reference>
        </references>
      </pivotArea>
    </chartFormat>
    <chartFormat chart="11" format="210">
      <pivotArea type="data" outline="0" fieldPosition="0">
        <references count="3">
          <reference field="4294967294" count="1" selected="0">
            <x v="0"/>
          </reference>
          <reference field="8" count="1" selected="0">
            <x v="8"/>
          </reference>
          <reference field="9" count="1" selected="0">
            <x v="0"/>
          </reference>
        </references>
      </pivotArea>
    </chartFormat>
    <chartFormat chart="11" format="211">
      <pivotArea type="data" outline="0" fieldPosition="0">
        <references count="3">
          <reference field="4294967294" count="1" selected="0">
            <x v="0"/>
          </reference>
          <reference field="8" count="1" selected="0">
            <x v="9"/>
          </reference>
          <reference field="9" count="1" selected="0">
            <x v="0"/>
          </reference>
        </references>
      </pivotArea>
    </chartFormat>
    <chartFormat chart="11" format="212">
      <pivotArea type="data" outline="0" fieldPosition="0">
        <references count="3">
          <reference field="4294967294" count="1" selected="0">
            <x v="0"/>
          </reference>
          <reference field="8" count="1" selected="0">
            <x v="10"/>
          </reference>
          <reference field="9" count="1" selected="0">
            <x v="0"/>
          </reference>
        </references>
      </pivotArea>
    </chartFormat>
    <chartFormat chart="11" format="213">
      <pivotArea type="data" outline="0" fieldPosition="0">
        <references count="3">
          <reference field="4294967294" count="1" selected="0">
            <x v="0"/>
          </reference>
          <reference field="8" count="1" selected="0">
            <x v="11"/>
          </reference>
          <reference field="9" count="1" selected="0">
            <x v="0"/>
          </reference>
        </references>
      </pivotArea>
    </chartFormat>
    <chartFormat chart="11" format="214" series="1">
      <pivotArea type="data" outline="0" fieldPosition="0">
        <references count="2">
          <reference field="4294967294" count="1" selected="0">
            <x v="0"/>
          </reference>
          <reference field="9" count="1" selected="0">
            <x v="1"/>
          </reference>
        </references>
      </pivotArea>
    </chartFormat>
    <chartFormat chart="11" format="215">
      <pivotArea type="data" outline="0" fieldPosition="0">
        <references count="3">
          <reference field="4294967294" count="1" selected="0">
            <x v="0"/>
          </reference>
          <reference field="8" count="1" selected="0">
            <x v="0"/>
          </reference>
          <reference field="9" count="1" selected="0">
            <x v="1"/>
          </reference>
        </references>
      </pivotArea>
    </chartFormat>
    <chartFormat chart="11" format="216">
      <pivotArea type="data" outline="0" fieldPosition="0">
        <references count="3">
          <reference field="4294967294" count="1" selected="0">
            <x v="0"/>
          </reference>
          <reference field="8" count="1" selected="0">
            <x v="1"/>
          </reference>
          <reference field="9" count="1" selected="0">
            <x v="1"/>
          </reference>
        </references>
      </pivotArea>
    </chartFormat>
    <chartFormat chart="11" format="217">
      <pivotArea type="data" outline="0" fieldPosition="0">
        <references count="3">
          <reference field="4294967294" count="1" selected="0">
            <x v="0"/>
          </reference>
          <reference field="8" count="1" selected="0">
            <x v="2"/>
          </reference>
          <reference field="9" count="1" selected="0">
            <x v="1"/>
          </reference>
        </references>
      </pivotArea>
    </chartFormat>
    <chartFormat chart="11" format="218">
      <pivotArea type="data" outline="0" fieldPosition="0">
        <references count="3">
          <reference field="4294967294" count="1" selected="0">
            <x v="0"/>
          </reference>
          <reference field="8" count="1" selected="0">
            <x v="3"/>
          </reference>
          <reference field="9" count="1" selected="0">
            <x v="1"/>
          </reference>
        </references>
      </pivotArea>
    </chartFormat>
    <chartFormat chart="11" format="219">
      <pivotArea type="data" outline="0" fieldPosition="0">
        <references count="3">
          <reference field="4294967294" count="1" selected="0">
            <x v="0"/>
          </reference>
          <reference field="8" count="1" selected="0">
            <x v="4"/>
          </reference>
          <reference field="9" count="1" selected="0">
            <x v="1"/>
          </reference>
        </references>
      </pivotArea>
    </chartFormat>
    <chartFormat chart="11" format="220">
      <pivotArea type="data" outline="0" fieldPosition="0">
        <references count="3">
          <reference field="4294967294" count="1" selected="0">
            <x v="0"/>
          </reference>
          <reference field="8" count="1" selected="0">
            <x v="5"/>
          </reference>
          <reference field="9" count="1" selected="0">
            <x v="1"/>
          </reference>
        </references>
      </pivotArea>
    </chartFormat>
    <chartFormat chart="11" format="221">
      <pivotArea type="data" outline="0" fieldPosition="0">
        <references count="3">
          <reference field="4294967294" count="1" selected="0">
            <x v="0"/>
          </reference>
          <reference field="8" count="1" selected="0">
            <x v="6"/>
          </reference>
          <reference field="9" count="1" selected="0">
            <x v="1"/>
          </reference>
        </references>
      </pivotArea>
    </chartFormat>
    <chartFormat chart="11" format="222">
      <pivotArea type="data" outline="0" fieldPosition="0">
        <references count="3">
          <reference field="4294967294" count="1" selected="0">
            <x v="0"/>
          </reference>
          <reference field="8" count="1" selected="0">
            <x v="7"/>
          </reference>
          <reference field="9" count="1" selected="0">
            <x v="1"/>
          </reference>
        </references>
      </pivotArea>
    </chartFormat>
    <chartFormat chart="11" format="223">
      <pivotArea type="data" outline="0" fieldPosition="0">
        <references count="3">
          <reference field="4294967294" count="1" selected="0">
            <x v="0"/>
          </reference>
          <reference field="8" count="1" selected="0">
            <x v="8"/>
          </reference>
          <reference field="9" count="1" selected="0">
            <x v="1"/>
          </reference>
        </references>
      </pivotArea>
    </chartFormat>
    <chartFormat chart="11" format="224">
      <pivotArea type="data" outline="0" fieldPosition="0">
        <references count="3">
          <reference field="4294967294" count="1" selected="0">
            <x v="0"/>
          </reference>
          <reference field="8" count="1" selected="0">
            <x v="9"/>
          </reference>
          <reference field="9" count="1" selected="0">
            <x v="1"/>
          </reference>
        </references>
      </pivotArea>
    </chartFormat>
    <chartFormat chart="11" format="225">
      <pivotArea type="data" outline="0" fieldPosition="0">
        <references count="3">
          <reference field="4294967294" count="1" selected="0">
            <x v="0"/>
          </reference>
          <reference field="8" count="1" selected="0">
            <x v="10"/>
          </reference>
          <reference field="9" count="1" selected="0">
            <x v="1"/>
          </reference>
        </references>
      </pivotArea>
    </chartFormat>
    <chartFormat chart="11" format="226">
      <pivotArea type="data" outline="0" fieldPosition="0">
        <references count="3">
          <reference field="4294967294" count="1" selected="0">
            <x v="0"/>
          </reference>
          <reference field="8" count="1" selected="0">
            <x v="11"/>
          </reference>
          <reference field="9" count="1" selected="0">
            <x v="1"/>
          </reference>
        </references>
      </pivotArea>
    </chartFormat>
    <chartFormat chart="11" format="227" series="1">
      <pivotArea type="data" outline="0" fieldPosition="0">
        <references count="2">
          <reference field="4294967294" count="1" selected="0">
            <x v="0"/>
          </reference>
          <reference field="9" count="1" selected="0">
            <x v="2"/>
          </reference>
        </references>
      </pivotArea>
    </chartFormat>
    <chartFormat chart="11" format="228">
      <pivotArea type="data" outline="0" fieldPosition="0">
        <references count="3">
          <reference field="4294967294" count="1" selected="0">
            <x v="0"/>
          </reference>
          <reference field="8" count="1" selected="0">
            <x v="0"/>
          </reference>
          <reference field="9" count="1" selected="0">
            <x v="2"/>
          </reference>
        </references>
      </pivotArea>
    </chartFormat>
    <chartFormat chart="11" format="229">
      <pivotArea type="data" outline="0" fieldPosition="0">
        <references count="3">
          <reference field="4294967294" count="1" selected="0">
            <x v="0"/>
          </reference>
          <reference field="8" count="1" selected="0">
            <x v="1"/>
          </reference>
          <reference field="9" count="1" selected="0">
            <x v="2"/>
          </reference>
        </references>
      </pivotArea>
    </chartFormat>
    <chartFormat chart="11" format="230">
      <pivotArea type="data" outline="0" fieldPosition="0">
        <references count="3">
          <reference field="4294967294" count="1" selected="0">
            <x v="0"/>
          </reference>
          <reference field="8" count="1" selected="0">
            <x v="2"/>
          </reference>
          <reference field="9" count="1" selected="0">
            <x v="2"/>
          </reference>
        </references>
      </pivotArea>
    </chartFormat>
    <chartFormat chart="11" format="231">
      <pivotArea type="data" outline="0" fieldPosition="0">
        <references count="3">
          <reference field="4294967294" count="1" selected="0">
            <x v="0"/>
          </reference>
          <reference field="8" count="1" selected="0">
            <x v="3"/>
          </reference>
          <reference field="9" count="1" selected="0">
            <x v="2"/>
          </reference>
        </references>
      </pivotArea>
    </chartFormat>
    <chartFormat chart="11" format="232">
      <pivotArea type="data" outline="0" fieldPosition="0">
        <references count="3">
          <reference field="4294967294" count="1" selected="0">
            <x v="0"/>
          </reference>
          <reference field="8" count="1" selected="0">
            <x v="4"/>
          </reference>
          <reference field="9" count="1" selected="0">
            <x v="2"/>
          </reference>
        </references>
      </pivotArea>
    </chartFormat>
    <chartFormat chart="11" format="233">
      <pivotArea type="data" outline="0" fieldPosition="0">
        <references count="3">
          <reference field="4294967294" count="1" selected="0">
            <x v="0"/>
          </reference>
          <reference field="8" count="1" selected="0">
            <x v="5"/>
          </reference>
          <reference field="9" count="1" selected="0">
            <x v="2"/>
          </reference>
        </references>
      </pivotArea>
    </chartFormat>
    <chartFormat chart="11" format="234">
      <pivotArea type="data" outline="0" fieldPosition="0">
        <references count="3">
          <reference field="4294967294" count="1" selected="0">
            <x v="0"/>
          </reference>
          <reference field="8" count="1" selected="0">
            <x v="6"/>
          </reference>
          <reference field="9" count="1" selected="0">
            <x v="2"/>
          </reference>
        </references>
      </pivotArea>
    </chartFormat>
    <chartFormat chart="11" format="235">
      <pivotArea type="data" outline="0" fieldPosition="0">
        <references count="3">
          <reference field="4294967294" count="1" selected="0">
            <x v="0"/>
          </reference>
          <reference field="8" count="1" selected="0">
            <x v="7"/>
          </reference>
          <reference field="9" count="1" selected="0">
            <x v="2"/>
          </reference>
        </references>
      </pivotArea>
    </chartFormat>
    <chartFormat chart="11" format="236">
      <pivotArea type="data" outline="0" fieldPosition="0">
        <references count="3">
          <reference field="4294967294" count="1" selected="0">
            <x v="0"/>
          </reference>
          <reference field="8" count="1" selected="0">
            <x v="8"/>
          </reference>
          <reference field="9" count="1" selected="0">
            <x v="2"/>
          </reference>
        </references>
      </pivotArea>
    </chartFormat>
    <chartFormat chart="11" format="237">
      <pivotArea type="data" outline="0" fieldPosition="0">
        <references count="3">
          <reference field="4294967294" count="1" selected="0">
            <x v="0"/>
          </reference>
          <reference field="8" count="1" selected="0">
            <x v="9"/>
          </reference>
          <reference field="9" count="1" selected="0">
            <x v="2"/>
          </reference>
        </references>
      </pivotArea>
    </chartFormat>
    <chartFormat chart="11" format="238">
      <pivotArea type="data" outline="0" fieldPosition="0">
        <references count="3">
          <reference field="4294967294" count="1" selected="0">
            <x v="0"/>
          </reference>
          <reference field="8" count="1" selected="0">
            <x v="10"/>
          </reference>
          <reference field="9" count="1" selected="0">
            <x v="2"/>
          </reference>
        </references>
      </pivotArea>
    </chartFormat>
    <chartFormat chart="11" format="239">
      <pivotArea type="data" outline="0" fieldPosition="0">
        <references count="3">
          <reference field="4294967294" count="1" selected="0">
            <x v="0"/>
          </reference>
          <reference field="8" count="1" selected="0">
            <x v="11"/>
          </reference>
          <reference field="9" count="1" selected="0">
            <x v="2"/>
          </reference>
        </references>
      </pivotArea>
    </chartFormat>
    <chartFormat chart="11" format="240" series="1">
      <pivotArea type="data" outline="0" fieldPosition="0">
        <references count="2">
          <reference field="4294967294" count="1" selected="0">
            <x v="0"/>
          </reference>
          <reference field="9" count="1" selected="0">
            <x v="3"/>
          </reference>
        </references>
      </pivotArea>
    </chartFormat>
    <chartFormat chart="11" format="241">
      <pivotArea type="data" outline="0" fieldPosition="0">
        <references count="3">
          <reference field="4294967294" count="1" selected="0">
            <x v="0"/>
          </reference>
          <reference field="8" count="1" selected="0">
            <x v="0"/>
          </reference>
          <reference field="9" count="1" selected="0">
            <x v="3"/>
          </reference>
        </references>
      </pivotArea>
    </chartFormat>
    <chartFormat chart="11" format="242">
      <pivotArea type="data" outline="0" fieldPosition="0">
        <references count="3">
          <reference field="4294967294" count="1" selected="0">
            <x v="0"/>
          </reference>
          <reference field="8" count="1" selected="0">
            <x v="1"/>
          </reference>
          <reference field="9" count="1" selected="0">
            <x v="3"/>
          </reference>
        </references>
      </pivotArea>
    </chartFormat>
    <chartFormat chart="11" format="243">
      <pivotArea type="data" outline="0" fieldPosition="0">
        <references count="3">
          <reference field="4294967294" count="1" selected="0">
            <x v="0"/>
          </reference>
          <reference field="8" count="1" selected="0">
            <x v="2"/>
          </reference>
          <reference field="9" count="1" selected="0">
            <x v="3"/>
          </reference>
        </references>
      </pivotArea>
    </chartFormat>
    <chartFormat chart="11" format="244">
      <pivotArea type="data" outline="0" fieldPosition="0">
        <references count="3">
          <reference field="4294967294" count="1" selected="0">
            <x v="0"/>
          </reference>
          <reference field="8" count="1" selected="0">
            <x v="3"/>
          </reference>
          <reference field="9" count="1" selected="0">
            <x v="3"/>
          </reference>
        </references>
      </pivotArea>
    </chartFormat>
    <chartFormat chart="11" format="245">
      <pivotArea type="data" outline="0" fieldPosition="0">
        <references count="3">
          <reference field="4294967294" count="1" selected="0">
            <x v="0"/>
          </reference>
          <reference field="8" count="1" selected="0">
            <x v="4"/>
          </reference>
          <reference field="9" count="1" selected="0">
            <x v="3"/>
          </reference>
        </references>
      </pivotArea>
    </chartFormat>
    <chartFormat chart="11" format="246">
      <pivotArea type="data" outline="0" fieldPosition="0">
        <references count="3">
          <reference field="4294967294" count="1" selected="0">
            <x v="0"/>
          </reference>
          <reference field="8" count="1" selected="0">
            <x v="5"/>
          </reference>
          <reference field="9" count="1" selected="0">
            <x v="3"/>
          </reference>
        </references>
      </pivotArea>
    </chartFormat>
    <chartFormat chart="11" format="247">
      <pivotArea type="data" outline="0" fieldPosition="0">
        <references count="3">
          <reference field="4294967294" count="1" selected="0">
            <x v="0"/>
          </reference>
          <reference field="8" count="1" selected="0">
            <x v="6"/>
          </reference>
          <reference field="9" count="1" selected="0">
            <x v="3"/>
          </reference>
        </references>
      </pivotArea>
    </chartFormat>
    <chartFormat chart="11" format="248">
      <pivotArea type="data" outline="0" fieldPosition="0">
        <references count="3">
          <reference field="4294967294" count="1" selected="0">
            <x v="0"/>
          </reference>
          <reference field="8" count="1" selected="0">
            <x v="7"/>
          </reference>
          <reference field="9" count="1" selected="0">
            <x v="3"/>
          </reference>
        </references>
      </pivotArea>
    </chartFormat>
    <chartFormat chart="11" format="249">
      <pivotArea type="data" outline="0" fieldPosition="0">
        <references count="3">
          <reference field="4294967294" count="1" selected="0">
            <x v="0"/>
          </reference>
          <reference field="8" count="1" selected="0">
            <x v="8"/>
          </reference>
          <reference field="9" count="1" selected="0">
            <x v="3"/>
          </reference>
        </references>
      </pivotArea>
    </chartFormat>
    <chartFormat chart="11" format="250">
      <pivotArea type="data" outline="0" fieldPosition="0">
        <references count="3">
          <reference field="4294967294" count="1" selected="0">
            <x v="0"/>
          </reference>
          <reference field="8" count="1" selected="0">
            <x v="9"/>
          </reference>
          <reference field="9" count="1" selected="0">
            <x v="3"/>
          </reference>
        </references>
      </pivotArea>
    </chartFormat>
    <chartFormat chart="11" format="251">
      <pivotArea type="data" outline="0" fieldPosition="0">
        <references count="3">
          <reference field="4294967294" count="1" selected="0">
            <x v="0"/>
          </reference>
          <reference field="8" count="1" selected="0">
            <x v="10"/>
          </reference>
          <reference field="9" count="1" selected="0">
            <x v="3"/>
          </reference>
        </references>
      </pivotArea>
    </chartFormat>
    <chartFormat chart="11" format="252">
      <pivotArea type="data" outline="0" fieldPosition="0">
        <references count="3">
          <reference field="4294967294" count="1" selected="0">
            <x v="0"/>
          </reference>
          <reference field="8" count="1" selected="0">
            <x v="11"/>
          </reference>
          <reference field="9" count="1" selected="0">
            <x v="3"/>
          </reference>
        </references>
      </pivotArea>
    </chartFormat>
    <chartFormat chart="11" format="253" series="1">
      <pivotArea type="data" outline="0" fieldPosition="0">
        <references count="2">
          <reference field="4294967294" count="1" selected="0">
            <x v="0"/>
          </reference>
          <reference field="9" count="1" selected="0">
            <x v="4"/>
          </reference>
        </references>
      </pivotArea>
    </chartFormat>
    <chartFormat chart="11" format="254">
      <pivotArea type="data" outline="0" fieldPosition="0">
        <references count="3">
          <reference field="4294967294" count="1" selected="0">
            <x v="0"/>
          </reference>
          <reference field="8" count="1" selected="0">
            <x v="0"/>
          </reference>
          <reference field="9" count="1" selected="0">
            <x v="4"/>
          </reference>
        </references>
      </pivotArea>
    </chartFormat>
    <chartFormat chart="11" format="255">
      <pivotArea type="data" outline="0" fieldPosition="0">
        <references count="3">
          <reference field="4294967294" count="1" selected="0">
            <x v="0"/>
          </reference>
          <reference field="8" count="1" selected="0">
            <x v="1"/>
          </reference>
          <reference field="9" count="1" selected="0">
            <x v="4"/>
          </reference>
        </references>
      </pivotArea>
    </chartFormat>
    <chartFormat chart="11" format="256">
      <pivotArea type="data" outline="0" fieldPosition="0">
        <references count="3">
          <reference field="4294967294" count="1" selected="0">
            <x v="0"/>
          </reference>
          <reference field="8" count="1" selected="0">
            <x v="2"/>
          </reference>
          <reference field="9" count="1" selected="0">
            <x v="4"/>
          </reference>
        </references>
      </pivotArea>
    </chartFormat>
    <chartFormat chart="11" format="257">
      <pivotArea type="data" outline="0" fieldPosition="0">
        <references count="3">
          <reference field="4294967294" count="1" selected="0">
            <x v="0"/>
          </reference>
          <reference field="8" count="1" selected="0">
            <x v="3"/>
          </reference>
          <reference field="9" count="1" selected="0">
            <x v="4"/>
          </reference>
        </references>
      </pivotArea>
    </chartFormat>
    <chartFormat chart="11" format="258">
      <pivotArea type="data" outline="0" fieldPosition="0">
        <references count="3">
          <reference field="4294967294" count="1" selected="0">
            <x v="0"/>
          </reference>
          <reference field="8" count="1" selected="0">
            <x v="4"/>
          </reference>
          <reference field="9" count="1" selected="0">
            <x v="4"/>
          </reference>
        </references>
      </pivotArea>
    </chartFormat>
    <chartFormat chart="11" format="259">
      <pivotArea type="data" outline="0" fieldPosition="0">
        <references count="3">
          <reference field="4294967294" count="1" selected="0">
            <x v="0"/>
          </reference>
          <reference field="8" count="1" selected="0">
            <x v="5"/>
          </reference>
          <reference field="9" count="1" selected="0">
            <x v="4"/>
          </reference>
        </references>
      </pivotArea>
    </chartFormat>
    <chartFormat chart="11" format="260">
      <pivotArea type="data" outline="0" fieldPosition="0">
        <references count="3">
          <reference field="4294967294" count="1" selected="0">
            <x v="0"/>
          </reference>
          <reference field="8" count="1" selected="0">
            <x v="6"/>
          </reference>
          <reference field="9" count="1" selected="0">
            <x v="4"/>
          </reference>
        </references>
      </pivotArea>
    </chartFormat>
    <chartFormat chart="11" format="261">
      <pivotArea type="data" outline="0" fieldPosition="0">
        <references count="3">
          <reference field="4294967294" count="1" selected="0">
            <x v="0"/>
          </reference>
          <reference field="8" count="1" selected="0">
            <x v="7"/>
          </reference>
          <reference field="9" count="1" selected="0">
            <x v="4"/>
          </reference>
        </references>
      </pivotArea>
    </chartFormat>
    <chartFormat chart="11" format="262">
      <pivotArea type="data" outline="0" fieldPosition="0">
        <references count="3">
          <reference field="4294967294" count="1" selected="0">
            <x v="0"/>
          </reference>
          <reference field="8" count="1" selected="0">
            <x v="8"/>
          </reference>
          <reference field="9" count="1" selected="0">
            <x v="4"/>
          </reference>
        </references>
      </pivotArea>
    </chartFormat>
    <chartFormat chart="11" format="263">
      <pivotArea type="data" outline="0" fieldPosition="0">
        <references count="3">
          <reference field="4294967294" count="1" selected="0">
            <x v="0"/>
          </reference>
          <reference field="8" count="1" selected="0">
            <x v="9"/>
          </reference>
          <reference field="9" count="1" selected="0">
            <x v="4"/>
          </reference>
        </references>
      </pivotArea>
    </chartFormat>
    <chartFormat chart="11" format="264">
      <pivotArea type="data" outline="0" fieldPosition="0">
        <references count="3">
          <reference field="4294967294" count="1" selected="0">
            <x v="0"/>
          </reference>
          <reference field="8" count="1" selected="0">
            <x v="10"/>
          </reference>
          <reference field="9" count="1" selected="0">
            <x v="4"/>
          </reference>
        </references>
      </pivotArea>
    </chartFormat>
    <chartFormat chart="11" format="265">
      <pivotArea type="data" outline="0" fieldPosition="0">
        <references count="3">
          <reference field="4294967294" count="1" selected="0">
            <x v="0"/>
          </reference>
          <reference field="8" count="1" selected="0">
            <x v="11"/>
          </reference>
          <reference field="9" count="1" selected="0">
            <x v="4"/>
          </reference>
        </references>
      </pivotArea>
    </chartFormat>
    <chartFormat chart="32" format="136" series="1">
      <pivotArea type="data" outline="0" fieldPosition="0">
        <references count="2">
          <reference field="4294967294" count="1" selected="0">
            <x v="0"/>
          </reference>
          <reference field="9" count="1" selected="0">
            <x v="0"/>
          </reference>
        </references>
      </pivotArea>
    </chartFormat>
    <chartFormat chart="32" format="137">
      <pivotArea type="data" outline="0" fieldPosition="0">
        <references count="3">
          <reference field="4294967294" count="1" selected="0">
            <x v="0"/>
          </reference>
          <reference field="8" count="1" selected="0">
            <x v="0"/>
          </reference>
          <reference field="9" count="1" selected="0">
            <x v="0"/>
          </reference>
        </references>
      </pivotArea>
    </chartFormat>
    <chartFormat chart="32" format="138">
      <pivotArea type="data" outline="0" fieldPosition="0">
        <references count="3">
          <reference field="4294967294" count="1" selected="0">
            <x v="0"/>
          </reference>
          <reference field="8" count="1" selected="0">
            <x v="1"/>
          </reference>
          <reference field="9" count="1" selected="0">
            <x v="0"/>
          </reference>
        </references>
      </pivotArea>
    </chartFormat>
    <chartFormat chart="32" format="139">
      <pivotArea type="data" outline="0" fieldPosition="0">
        <references count="3">
          <reference field="4294967294" count="1" selected="0">
            <x v="0"/>
          </reference>
          <reference field="8" count="1" selected="0">
            <x v="2"/>
          </reference>
          <reference field="9" count="1" selected="0">
            <x v="0"/>
          </reference>
        </references>
      </pivotArea>
    </chartFormat>
    <chartFormat chart="32" format="140">
      <pivotArea type="data" outline="0" fieldPosition="0">
        <references count="3">
          <reference field="4294967294" count="1" selected="0">
            <x v="0"/>
          </reference>
          <reference field="8" count="1" selected="0">
            <x v="3"/>
          </reference>
          <reference field="9" count="1" selected="0">
            <x v="0"/>
          </reference>
        </references>
      </pivotArea>
    </chartFormat>
    <chartFormat chart="32" format="141">
      <pivotArea type="data" outline="0" fieldPosition="0">
        <references count="3">
          <reference field="4294967294" count="1" selected="0">
            <x v="0"/>
          </reference>
          <reference field="8" count="1" selected="0">
            <x v="4"/>
          </reference>
          <reference field="9" count="1" selected="0">
            <x v="0"/>
          </reference>
        </references>
      </pivotArea>
    </chartFormat>
    <chartFormat chart="32" format="142">
      <pivotArea type="data" outline="0" fieldPosition="0">
        <references count="3">
          <reference field="4294967294" count="1" selected="0">
            <x v="0"/>
          </reference>
          <reference field="8" count="1" selected="0">
            <x v="5"/>
          </reference>
          <reference field="9" count="1" selected="0">
            <x v="0"/>
          </reference>
        </references>
      </pivotArea>
    </chartFormat>
    <chartFormat chart="32" format="143">
      <pivotArea type="data" outline="0" fieldPosition="0">
        <references count="3">
          <reference field="4294967294" count="1" selected="0">
            <x v="0"/>
          </reference>
          <reference field="8" count="1" selected="0">
            <x v="6"/>
          </reference>
          <reference field="9" count="1" selected="0">
            <x v="0"/>
          </reference>
        </references>
      </pivotArea>
    </chartFormat>
    <chartFormat chart="32" format="144">
      <pivotArea type="data" outline="0" fieldPosition="0">
        <references count="3">
          <reference field="4294967294" count="1" selected="0">
            <x v="0"/>
          </reference>
          <reference field="8" count="1" selected="0">
            <x v="7"/>
          </reference>
          <reference field="9" count="1" selected="0">
            <x v="0"/>
          </reference>
        </references>
      </pivotArea>
    </chartFormat>
    <chartFormat chart="32" format="145">
      <pivotArea type="data" outline="0" fieldPosition="0">
        <references count="3">
          <reference field="4294967294" count="1" selected="0">
            <x v="0"/>
          </reference>
          <reference field="8" count="1" selected="0">
            <x v="8"/>
          </reference>
          <reference field="9" count="1" selected="0">
            <x v="0"/>
          </reference>
        </references>
      </pivotArea>
    </chartFormat>
    <chartFormat chart="32" format="146">
      <pivotArea type="data" outline="0" fieldPosition="0">
        <references count="3">
          <reference field="4294967294" count="1" selected="0">
            <x v="0"/>
          </reference>
          <reference field="8" count="1" selected="0">
            <x v="9"/>
          </reference>
          <reference field="9" count="1" selected="0">
            <x v="0"/>
          </reference>
        </references>
      </pivotArea>
    </chartFormat>
    <chartFormat chart="32" format="147">
      <pivotArea type="data" outline="0" fieldPosition="0">
        <references count="3">
          <reference field="4294967294" count="1" selected="0">
            <x v="0"/>
          </reference>
          <reference field="8" count="1" selected="0">
            <x v="10"/>
          </reference>
          <reference field="9" count="1" selected="0">
            <x v="0"/>
          </reference>
        </references>
      </pivotArea>
    </chartFormat>
    <chartFormat chart="32" format="148">
      <pivotArea type="data" outline="0" fieldPosition="0">
        <references count="3">
          <reference field="4294967294" count="1" selected="0">
            <x v="0"/>
          </reference>
          <reference field="8" count="1" selected="0">
            <x v="11"/>
          </reference>
          <reference field="9" count="1" selected="0">
            <x v="0"/>
          </reference>
        </references>
      </pivotArea>
    </chartFormat>
    <chartFormat chart="32" format="149" series="1">
      <pivotArea type="data" outline="0" fieldPosition="0">
        <references count="2">
          <reference field="4294967294" count="1" selected="0">
            <x v="0"/>
          </reference>
          <reference field="9" count="1" selected="0">
            <x v="1"/>
          </reference>
        </references>
      </pivotArea>
    </chartFormat>
    <chartFormat chart="32" format="150">
      <pivotArea type="data" outline="0" fieldPosition="0">
        <references count="3">
          <reference field="4294967294" count="1" selected="0">
            <x v="0"/>
          </reference>
          <reference field="8" count="1" selected="0">
            <x v="0"/>
          </reference>
          <reference field="9" count="1" selected="0">
            <x v="1"/>
          </reference>
        </references>
      </pivotArea>
    </chartFormat>
    <chartFormat chart="32" format="151">
      <pivotArea type="data" outline="0" fieldPosition="0">
        <references count="3">
          <reference field="4294967294" count="1" selected="0">
            <x v="0"/>
          </reference>
          <reference field="8" count="1" selected="0">
            <x v="1"/>
          </reference>
          <reference field="9" count="1" selected="0">
            <x v="1"/>
          </reference>
        </references>
      </pivotArea>
    </chartFormat>
    <chartFormat chart="32" format="152">
      <pivotArea type="data" outline="0" fieldPosition="0">
        <references count="3">
          <reference field="4294967294" count="1" selected="0">
            <x v="0"/>
          </reference>
          <reference field="8" count="1" selected="0">
            <x v="2"/>
          </reference>
          <reference field="9" count="1" selected="0">
            <x v="1"/>
          </reference>
        </references>
      </pivotArea>
    </chartFormat>
    <chartFormat chart="32" format="153">
      <pivotArea type="data" outline="0" fieldPosition="0">
        <references count="3">
          <reference field="4294967294" count="1" selected="0">
            <x v="0"/>
          </reference>
          <reference field="8" count="1" selected="0">
            <x v="3"/>
          </reference>
          <reference field="9" count="1" selected="0">
            <x v="1"/>
          </reference>
        </references>
      </pivotArea>
    </chartFormat>
    <chartFormat chart="32" format="154">
      <pivotArea type="data" outline="0" fieldPosition="0">
        <references count="3">
          <reference field="4294967294" count="1" selected="0">
            <x v="0"/>
          </reference>
          <reference field="8" count="1" selected="0">
            <x v="4"/>
          </reference>
          <reference field="9" count="1" selected="0">
            <x v="1"/>
          </reference>
        </references>
      </pivotArea>
    </chartFormat>
    <chartFormat chart="32" format="155">
      <pivotArea type="data" outline="0" fieldPosition="0">
        <references count="3">
          <reference field="4294967294" count="1" selected="0">
            <x v="0"/>
          </reference>
          <reference field="8" count="1" selected="0">
            <x v="5"/>
          </reference>
          <reference field="9" count="1" selected="0">
            <x v="1"/>
          </reference>
        </references>
      </pivotArea>
    </chartFormat>
    <chartFormat chart="32" format="156">
      <pivotArea type="data" outline="0" fieldPosition="0">
        <references count="3">
          <reference field="4294967294" count="1" selected="0">
            <x v="0"/>
          </reference>
          <reference field="8" count="1" selected="0">
            <x v="6"/>
          </reference>
          <reference field="9" count="1" selected="0">
            <x v="1"/>
          </reference>
        </references>
      </pivotArea>
    </chartFormat>
    <chartFormat chart="32" format="157">
      <pivotArea type="data" outline="0" fieldPosition="0">
        <references count="3">
          <reference field="4294967294" count="1" selected="0">
            <x v="0"/>
          </reference>
          <reference field="8" count="1" selected="0">
            <x v="7"/>
          </reference>
          <reference field="9" count="1" selected="0">
            <x v="1"/>
          </reference>
        </references>
      </pivotArea>
    </chartFormat>
    <chartFormat chart="32" format="158">
      <pivotArea type="data" outline="0" fieldPosition="0">
        <references count="3">
          <reference field="4294967294" count="1" selected="0">
            <x v="0"/>
          </reference>
          <reference field="8" count="1" selected="0">
            <x v="8"/>
          </reference>
          <reference field="9" count="1" selected="0">
            <x v="1"/>
          </reference>
        </references>
      </pivotArea>
    </chartFormat>
    <chartFormat chart="32" format="159">
      <pivotArea type="data" outline="0" fieldPosition="0">
        <references count="3">
          <reference field="4294967294" count="1" selected="0">
            <x v="0"/>
          </reference>
          <reference field="8" count="1" selected="0">
            <x v="9"/>
          </reference>
          <reference field="9" count="1" selected="0">
            <x v="1"/>
          </reference>
        </references>
      </pivotArea>
    </chartFormat>
    <chartFormat chart="32" format="160">
      <pivotArea type="data" outline="0" fieldPosition="0">
        <references count="3">
          <reference field="4294967294" count="1" selected="0">
            <x v="0"/>
          </reference>
          <reference field="8" count="1" selected="0">
            <x v="10"/>
          </reference>
          <reference field="9" count="1" selected="0">
            <x v="1"/>
          </reference>
        </references>
      </pivotArea>
    </chartFormat>
    <chartFormat chart="32" format="161">
      <pivotArea type="data" outline="0" fieldPosition="0">
        <references count="3">
          <reference field="4294967294" count="1" selected="0">
            <x v="0"/>
          </reference>
          <reference field="8" count="1" selected="0">
            <x v="11"/>
          </reference>
          <reference field="9" count="1" selected="0">
            <x v="1"/>
          </reference>
        </references>
      </pivotArea>
    </chartFormat>
    <chartFormat chart="32" format="162" series="1">
      <pivotArea type="data" outline="0" fieldPosition="0">
        <references count="2">
          <reference field="4294967294" count="1" selected="0">
            <x v="0"/>
          </reference>
          <reference field="9" count="1" selected="0">
            <x v="2"/>
          </reference>
        </references>
      </pivotArea>
    </chartFormat>
    <chartFormat chart="32" format="163">
      <pivotArea type="data" outline="0" fieldPosition="0">
        <references count="3">
          <reference field="4294967294" count="1" selected="0">
            <x v="0"/>
          </reference>
          <reference field="8" count="1" selected="0">
            <x v="0"/>
          </reference>
          <reference field="9" count="1" selected="0">
            <x v="2"/>
          </reference>
        </references>
      </pivotArea>
    </chartFormat>
    <chartFormat chart="32" format="164">
      <pivotArea type="data" outline="0" fieldPosition="0">
        <references count="3">
          <reference field="4294967294" count="1" selected="0">
            <x v="0"/>
          </reference>
          <reference field="8" count="1" selected="0">
            <x v="1"/>
          </reference>
          <reference field="9" count="1" selected="0">
            <x v="2"/>
          </reference>
        </references>
      </pivotArea>
    </chartFormat>
    <chartFormat chart="32" format="165">
      <pivotArea type="data" outline="0" fieldPosition="0">
        <references count="3">
          <reference field="4294967294" count="1" selected="0">
            <x v="0"/>
          </reference>
          <reference field="8" count="1" selected="0">
            <x v="2"/>
          </reference>
          <reference field="9" count="1" selected="0">
            <x v="2"/>
          </reference>
        </references>
      </pivotArea>
    </chartFormat>
    <chartFormat chart="32" format="166">
      <pivotArea type="data" outline="0" fieldPosition="0">
        <references count="3">
          <reference field="4294967294" count="1" selected="0">
            <x v="0"/>
          </reference>
          <reference field="8" count="1" selected="0">
            <x v="3"/>
          </reference>
          <reference field="9" count="1" selected="0">
            <x v="2"/>
          </reference>
        </references>
      </pivotArea>
    </chartFormat>
    <chartFormat chart="32" format="167">
      <pivotArea type="data" outline="0" fieldPosition="0">
        <references count="3">
          <reference field="4294967294" count="1" selected="0">
            <x v="0"/>
          </reference>
          <reference field="8" count="1" selected="0">
            <x v="4"/>
          </reference>
          <reference field="9" count="1" selected="0">
            <x v="2"/>
          </reference>
        </references>
      </pivotArea>
    </chartFormat>
    <chartFormat chart="32" format="168">
      <pivotArea type="data" outline="0" fieldPosition="0">
        <references count="3">
          <reference field="4294967294" count="1" selected="0">
            <x v="0"/>
          </reference>
          <reference field="8" count="1" selected="0">
            <x v="5"/>
          </reference>
          <reference field="9" count="1" selected="0">
            <x v="2"/>
          </reference>
        </references>
      </pivotArea>
    </chartFormat>
    <chartFormat chart="32" format="169">
      <pivotArea type="data" outline="0" fieldPosition="0">
        <references count="3">
          <reference field="4294967294" count="1" selected="0">
            <x v="0"/>
          </reference>
          <reference field="8" count="1" selected="0">
            <x v="6"/>
          </reference>
          <reference field="9" count="1" selected="0">
            <x v="2"/>
          </reference>
        </references>
      </pivotArea>
    </chartFormat>
    <chartFormat chart="32" format="170">
      <pivotArea type="data" outline="0" fieldPosition="0">
        <references count="3">
          <reference field="4294967294" count="1" selected="0">
            <x v="0"/>
          </reference>
          <reference field="8" count="1" selected="0">
            <x v="7"/>
          </reference>
          <reference field="9" count="1" selected="0">
            <x v="2"/>
          </reference>
        </references>
      </pivotArea>
    </chartFormat>
    <chartFormat chart="32" format="171">
      <pivotArea type="data" outline="0" fieldPosition="0">
        <references count="3">
          <reference field="4294967294" count="1" selected="0">
            <x v="0"/>
          </reference>
          <reference field="8" count="1" selected="0">
            <x v="8"/>
          </reference>
          <reference field="9" count="1" selected="0">
            <x v="2"/>
          </reference>
        </references>
      </pivotArea>
    </chartFormat>
    <chartFormat chart="32" format="172">
      <pivotArea type="data" outline="0" fieldPosition="0">
        <references count="3">
          <reference field="4294967294" count="1" selected="0">
            <x v="0"/>
          </reference>
          <reference field="8" count="1" selected="0">
            <x v="9"/>
          </reference>
          <reference field="9" count="1" selected="0">
            <x v="2"/>
          </reference>
        </references>
      </pivotArea>
    </chartFormat>
    <chartFormat chart="32" format="173">
      <pivotArea type="data" outline="0" fieldPosition="0">
        <references count="3">
          <reference field="4294967294" count="1" selected="0">
            <x v="0"/>
          </reference>
          <reference field="8" count="1" selected="0">
            <x v="10"/>
          </reference>
          <reference field="9" count="1" selected="0">
            <x v="2"/>
          </reference>
        </references>
      </pivotArea>
    </chartFormat>
    <chartFormat chart="32" format="174">
      <pivotArea type="data" outline="0" fieldPosition="0">
        <references count="3">
          <reference field="4294967294" count="1" selected="0">
            <x v="0"/>
          </reference>
          <reference field="8" count="1" selected="0">
            <x v="11"/>
          </reference>
          <reference field="9" count="1" selected="0">
            <x v="2"/>
          </reference>
        </references>
      </pivotArea>
    </chartFormat>
    <chartFormat chart="32" format="175" series="1">
      <pivotArea type="data" outline="0" fieldPosition="0">
        <references count="2">
          <reference field="4294967294" count="1" selected="0">
            <x v="0"/>
          </reference>
          <reference field="9" count="1" selected="0">
            <x v="3"/>
          </reference>
        </references>
      </pivotArea>
    </chartFormat>
    <chartFormat chart="32" format="176">
      <pivotArea type="data" outline="0" fieldPosition="0">
        <references count="3">
          <reference field="4294967294" count="1" selected="0">
            <x v="0"/>
          </reference>
          <reference field="8" count="1" selected="0">
            <x v="0"/>
          </reference>
          <reference field="9" count="1" selected="0">
            <x v="3"/>
          </reference>
        </references>
      </pivotArea>
    </chartFormat>
    <chartFormat chart="32" format="177">
      <pivotArea type="data" outline="0" fieldPosition="0">
        <references count="3">
          <reference field="4294967294" count="1" selected="0">
            <x v="0"/>
          </reference>
          <reference field="8" count="1" selected="0">
            <x v="1"/>
          </reference>
          <reference field="9" count="1" selected="0">
            <x v="3"/>
          </reference>
        </references>
      </pivotArea>
    </chartFormat>
    <chartFormat chart="32" format="178">
      <pivotArea type="data" outline="0" fieldPosition="0">
        <references count="3">
          <reference field="4294967294" count="1" selected="0">
            <x v="0"/>
          </reference>
          <reference field="8" count="1" selected="0">
            <x v="2"/>
          </reference>
          <reference field="9" count="1" selected="0">
            <x v="3"/>
          </reference>
        </references>
      </pivotArea>
    </chartFormat>
    <chartFormat chart="32" format="179">
      <pivotArea type="data" outline="0" fieldPosition="0">
        <references count="3">
          <reference field="4294967294" count="1" selected="0">
            <x v="0"/>
          </reference>
          <reference field="8" count="1" selected="0">
            <x v="3"/>
          </reference>
          <reference field="9" count="1" selected="0">
            <x v="3"/>
          </reference>
        </references>
      </pivotArea>
    </chartFormat>
    <chartFormat chart="32" format="180">
      <pivotArea type="data" outline="0" fieldPosition="0">
        <references count="3">
          <reference field="4294967294" count="1" selected="0">
            <x v="0"/>
          </reference>
          <reference field="8" count="1" selected="0">
            <x v="4"/>
          </reference>
          <reference field="9" count="1" selected="0">
            <x v="3"/>
          </reference>
        </references>
      </pivotArea>
    </chartFormat>
    <chartFormat chart="32" format="181">
      <pivotArea type="data" outline="0" fieldPosition="0">
        <references count="3">
          <reference field="4294967294" count="1" selected="0">
            <x v="0"/>
          </reference>
          <reference field="8" count="1" selected="0">
            <x v="5"/>
          </reference>
          <reference field="9" count="1" selected="0">
            <x v="3"/>
          </reference>
        </references>
      </pivotArea>
    </chartFormat>
    <chartFormat chart="32" format="182">
      <pivotArea type="data" outline="0" fieldPosition="0">
        <references count="3">
          <reference field="4294967294" count="1" selected="0">
            <x v="0"/>
          </reference>
          <reference field="8" count="1" selected="0">
            <x v="6"/>
          </reference>
          <reference field="9" count="1" selected="0">
            <x v="3"/>
          </reference>
        </references>
      </pivotArea>
    </chartFormat>
    <chartFormat chart="32" format="183">
      <pivotArea type="data" outline="0" fieldPosition="0">
        <references count="3">
          <reference field="4294967294" count="1" selected="0">
            <x v="0"/>
          </reference>
          <reference field="8" count="1" selected="0">
            <x v="7"/>
          </reference>
          <reference field="9" count="1" selected="0">
            <x v="3"/>
          </reference>
        </references>
      </pivotArea>
    </chartFormat>
    <chartFormat chart="32" format="184">
      <pivotArea type="data" outline="0" fieldPosition="0">
        <references count="3">
          <reference field="4294967294" count="1" selected="0">
            <x v="0"/>
          </reference>
          <reference field="8" count="1" selected="0">
            <x v="8"/>
          </reference>
          <reference field="9" count="1" selected="0">
            <x v="3"/>
          </reference>
        </references>
      </pivotArea>
    </chartFormat>
    <chartFormat chart="32" format="185">
      <pivotArea type="data" outline="0" fieldPosition="0">
        <references count="3">
          <reference field="4294967294" count="1" selected="0">
            <x v="0"/>
          </reference>
          <reference field="8" count="1" selected="0">
            <x v="9"/>
          </reference>
          <reference field="9" count="1" selected="0">
            <x v="3"/>
          </reference>
        </references>
      </pivotArea>
    </chartFormat>
    <chartFormat chart="32" format="186">
      <pivotArea type="data" outline="0" fieldPosition="0">
        <references count="3">
          <reference field="4294967294" count="1" selected="0">
            <x v="0"/>
          </reference>
          <reference field="8" count="1" selected="0">
            <x v="10"/>
          </reference>
          <reference field="9" count="1" selected="0">
            <x v="3"/>
          </reference>
        </references>
      </pivotArea>
    </chartFormat>
    <chartFormat chart="32" format="187">
      <pivotArea type="data" outline="0" fieldPosition="0">
        <references count="3">
          <reference field="4294967294" count="1" selected="0">
            <x v="0"/>
          </reference>
          <reference field="8" count="1" selected="0">
            <x v="11"/>
          </reference>
          <reference field="9" count="1" selected="0">
            <x v="3"/>
          </reference>
        </references>
      </pivotArea>
    </chartFormat>
    <chartFormat chart="32" format="188" series="1">
      <pivotArea type="data" outline="0" fieldPosition="0">
        <references count="2">
          <reference field="4294967294" count="1" selected="0">
            <x v="0"/>
          </reference>
          <reference field="9" count="1" selected="0">
            <x v="4"/>
          </reference>
        </references>
      </pivotArea>
    </chartFormat>
    <chartFormat chart="32" format="189">
      <pivotArea type="data" outline="0" fieldPosition="0">
        <references count="3">
          <reference field="4294967294" count="1" selected="0">
            <x v="0"/>
          </reference>
          <reference field="8" count="1" selected="0">
            <x v="0"/>
          </reference>
          <reference field="9" count="1" selected="0">
            <x v="4"/>
          </reference>
        </references>
      </pivotArea>
    </chartFormat>
    <chartFormat chart="32" format="190">
      <pivotArea type="data" outline="0" fieldPosition="0">
        <references count="3">
          <reference field="4294967294" count="1" selected="0">
            <x v="0"/>
          </reference>
          <reference field="8" count="1" selected="0">
            <x v="1"/>
          </reference>
          <reference field="9" count="1" selected="0">
            <x v="4"/>
          </reference>
        </references>
      </pivotArea>
    </chartFormat>
    <chartFormat chart="32" format="191">
      <pivotArea type="data" outline="0" fieldPosition="0">
        <references count="3">
          <reference field="4294967294" count="1" selected="0">
            <x v="0"/>
          </reference>
          <reference field="8" count="1" selected="0">
            <x v="2"/>
          </reference>
          <reference field="9" count="1" selected="0">
            <x v="4"/>
          </reference>
        </references>
      </pivotArea>
    </chartFormat>
    <chartFormat chart="32" format="192">
      <pivotArea type="data" outline="0" fieldPosition="0">
        <references count="3">
          <reference field="4294967294" count="1" selected="0">
            <x v="0"/>
          </reference>
          <reference field="8" count="1" selected="0">
            <x v="3"/>
          </reference>
          <reference field="9" count="1" selected="0">
            <x v="4"/>
          </reference>
        </references>
      </pivotArea>
    </chartFormat>
    <chartFormat chart="32" format="193">
      <pivotArea type="data" outline="0" fieldPosition="0">
        <references count="3">
          <reference field="4294967294" count="1" selected="0">
            <x v="0"/>
          </reference>
          <reference field="8" count="1" selected="0">
            <x v="4"/>
          </reference>
          <reference field="9" count="1" selected="0">
            <x v="4"/>
          </reference>
        </references>
      </pivotArea>
    </chartFormat>
    <chartFormat chart="32" format="194">
      <pivotArea type="data" outline="0" fieldPosition="0">
        <references count="3">
          <reference field="4294967294" count="1" selected="0">
            <x v="0"/>
          </reference>
          <reference field="8" count="1" selected="0">
            <x v="5"/>
          </reference>
          <reference field="9" count="1" selected="0">
            <x v="4"/>
          </reference>
        </references>
      </pivotArea>
    </chartFormat>
    <chartFormat chart="32" format="195">
      <pivotArea type="data" outline="0" fieldPosition="0">
        <references count="3">
          <reference field="4294967294" count="1" selected="0">
            <x v="0"/>
          </reference>
          <reference field="8" count="1" selected="0">
            <x v="6"/>
          </reference>
          <reference field="9" count="1" selected="0">
            <x v="4"/>
          </reference>
        </references>
      </pivotArea>
    </chartFormat>
    <chartFormat chart="32" format="196">
      <pivotArea type="data" outline="0" fieldPosition="0">
        <references count="3">
          <reference field="4294967294" count="1" selected="0">
            <x v="0"/>
          </reference>
          <reference field="8" count="1" selected="0">
            <x v="7"/>
          </reference>
          <reference field="9" count="1" selected="0">
            <x v="4"/>
          </reference>
        </references>
      </pivotArea>
    </chartFormat>
    <chartFormat chart="32" format="197">
      <pivotArea type="data" outline="0" fieldPosition="0">
        <references count="3">
          <reference field="4294967294" count="1" selected="0">
            <x v="0"/>
          </reference>
          <reference field="8" count="1" selected="0">
            <x v="8"/>
          </reference>
          <reference field="9" count="1" selected="0">
            <x v="4"/>
          </reference>
        </references>
      </pivotArea>
    </chartFormat>
    <chartFormat chart="32" format="198">
      <pivotArea type="data" outline="0" fieldPosition="0">
        <references count="3">
          <reference field="4294967294" count="1" selected="0">
            <x v="0"/>
          </reference>
          <reference field="8" count="1" selected="0">
            <x v="9"/>
          </reference>
          <reference field="9" count="1" selected="0">
            <x v="4"/>
          </reference>
        </references>
      </pivotArea>
    </chartFormat>
    <chartFormat chart="32" format="199">
      <pivotArea type="data" outline="0" fieldPosition="0">
        <references count="3">
          <reference field="4294967294" count="1" selected="0">
            <x v="0"/>
          </reference>
          <reference field="8" count="1" selected="0">
            <x v="10"/>
          </reference>
          <reference field="9" count="1" selected="0">
            <x v="4"/>
          </reference>
        </references>
      </pivotArea>
    </chartFormat>
    <chartFormat chart="32" format="200">
      <pivotArea type="data" outline="0" fieldPosition="0">
        <references count="3">
          <reference field="4294967294" count="1" selected="0">
            <x v="0"/>
          </reference>
          <reference field="8" count="1" selected="0">
            <x v="11"/>
          </reference>
          <reference field="9" count="1" selected="0">
            <x v="4"/>
          </reference>
        </references>
      </pivotArea>
    </chartFormat>
    <chartFormat chart="33" format="201" series="1">
      <pivotArea type="data" outline="0" fieldPosition="0">
        <references count="2">
          <reference field="4294967294" count="1" selected="0">
            <x v="0"/>
          </reference>
          <reference field="9" count="1" selected="0">
            <x v="0"/>
          </reference>
        </references>
      </pivotArea>
    </chartFormat>
    <chartFormat chart="33" format="202">
      <pivotArea type="data" outline="0" fieldPosition="0">
        <references count="3">
          <reference field="4294967294" count="1" selected="0">
            <x v="0"/>
          </reference>
          <reference field="8" count="1" selected="0">
            <x v="0"/>
          </reference>
          <reference field="9" count="1" selected="0">
            <x v="0"/>
          </reference>
        </references>
      </pivotArea>
    </chartFormat>
    <chartFormat chart="33" format="203">
      <pivotArea type="data" outline="0" fieldPosition="0">
        <references count="3">
          <reference field="4294967294" count="1" selected="0">
            <x v="0"/>
          </reference>
          <reference field="8" count="1" selected="0">
            <x v="1"/>
          </reference>
          <reference field="9" count="1" selected="0">
            <x v="0"/>
          </reference>
        </references>
      </pivotArea>
    </chartFormat>
    <chartFormat chart="33" format="204">
      <pivotArea type="data" outline="0" fieldPosition="0">
        <references count="3">
          <reference field="4294967294" count="1" selected="0">
            <x v="0"/>
          </reference>
          <reference field="8" count="1" selected="0">
            <x v="2"/>
          </reference>
          <reference field="9" count="1" selected="0">
            <x v="0"/>
          </reference>
        </references>
      </pivotArea>
    </chartFormat>
    <chartFormat chart="33" format="205">
      <pivotArea type="data" outline="0" fieldPosition="0">
        <references count="3">
          <reference field="4294967294" count="1" selected="0">
            <x v="0"/>
          </reference>
          <reference field="8" count="1" selected="0">
            <x v="3"/>
          </reference>
          <reference field="9" count="1" selected="0">
            <x v="0"/>
          </reference>
        </references>
      </pivotArea>
    </chartFormat>
    <chartFormat chart="33" format="206">
      <pivotArea type="data" outline="0" fieldPosition="0">
        <references count="3">
          <reference field="4294967294" count="1" selected="0">
            <x v="0"/>
          </reference>
          <reference field="8" count="1" selected="0">
            <x v="4"/>
          </reference>
          <reference field="9" count="1" selected="0">
            <x v="0"/>
          </reference>
        </references>
      </pivotArea>
    </chartFormat>
    <chartFormat chart="33" format="207">
      <pivotArea type="data" outline="0" fieldPosition="0">
        <references count="3">
          <reference field="4294967294" count="1" selected="0">
            <x v="0"/>
          </reference>
          <reference field="8" count="1" selected="0">
            <x v="5"/>
          </reference>
          <reference field="9" count="1" selected="0">
            <x v="0"/>
          </reference>
        </references>
      </pivotArea>
    </chartFormat>
    <chartFormat chart="33" format="208">
      <pivotArea type="data" outline="0" fieldPosition="0">
        <references count="3">
          <reference field="4294967294" count="1" selected="0">
            <x v="0"/>
          </reference>
          <reference field="8" count="1" selected="0">
            <x v="6"/>
          </reference>
          <reference field="9" count="1" selected="0">
            <x v="0"/>
          </reference>
        </references>
      </pivotArea>
    </chartFormat>
    <chartFormat chart="33" format="209">
      <pivotArea type="data" outline="0" fieldPosition="0">
        <references count="3">
          <reference field="4294967294" count="1" selected="0">
            <x v="0"/>
          </reference>
          <reference field="8" count="1" selected="0">
            <x v="7"/>
          </reference>
          <reference field="9" count="1" selected="0">
            <x v="0"/>
          </reference>
        </references>
      </pivotArea>
    </chartFormat>
    <chartFormat chart="33" format="210">
      <pivotArea type="data" outline="0" fieldPosition="0">
        <references count="3">
          <reference field="4294967294" count="1" selected="0">
            <x v="0"/>
          </reference>
          <reference field="8" count="1" selected="0">
            <x v="8"/>
          </reference>
          <reference field="9" count="1" selected="0">
            <x v="0"/>
          </reference>
        </references>
      </pivotArea>
    </chartFormat>
    <chartFormat chart="33" format="211">
      <pivotArea type="data" outline="0" fieldPosition="0">
        <references count="3">
          <reference field="4294967294" count="1" selected="0">
            <x v="0"/>
          </reference>
          <reference field="8" count="1" selected="0">
            <x v="9"/>
          </reference>
          <reference field="9" count="1" selected="0">
            <x v="0"/>
          </reference>
        </references>
      </pivotArea>
    </chartFormat>
    <chartFormat chart="33" format="212">
      <pivotArea type="data" outline="0" fieldPosition="0">
        <references count="3">
          <reference field="4294967294" count="1" selected="0">
            <x v="0"/>
          </reference>
          <reference field="8" count="1" selected="0">
            <x v="10"/>
          </reference>
          <reference field="9" count="1" selected="0">
            <x v="0"/>
          </reference>
        </references>
      </pivotArea>
    </chartFormat>
    <chartFormat chart="33" format="213">
      <pivotArea type="data" outline="0" fieldPosition="0">
        <references count="3">
          <reference field="4294967294" count="1" selected="0">
            <x v="0"/>
          </reference>
          <reference field="8" count="1" selected="0">
            <x v="11"/>
          </reference>
          <reference field="9" count="1" selected="0">
            <x v="0"/>
          </reference>
        </references>
      </pivotArea>
    </chartFormat>
    <chartFormat chart="33" format="214" series="1">
      <pivotArea type="data" outline="0" fieldPosition="0">
        <references count="2">
          <reference field="4294967294" count="1" selected="0">
            <x v="0"/>
          </reference>
          <reference field="9" count="1" selected="0">
            <x v="1"/>
          </reference>
        </references>
      </pivotArea>
    </chartFormat>
    <chartFormat chart="33" format="215">
      <pivotArea type="data" outline="0" fieldPosition="0">
        <references count="3">
          <reference field="4294967294" count="1" selected="0">
            <x v="0"/>
          </reference>
          <reference field="8" count="1" selected="0">
            <x v="0"/>
          </reference>
          <reference field="9" count="1" selected="0">
            <x v="1"/>
          </reference>
        </references>
      </pivotArea>
    </chartFormat>
    <chartFormat chart="33" format="216">
      <pivotArea type="data" outline="0" fieldPosition="0">
        <references count="3">
          <reference field="4294967294" count="1" selected="0">
            <x v="0"/>
          </reference>
          <reference field="8" count="1" selected="0">
            <x v="1"/>
          </reference>
          <reference field="9" count="1" selected="0">
            <x v="1"/>
          </reference>
        </references>
      </pivotArea>
    </chartFormat>
    <chartFormat chart="33" format="217">
      <pivotArea type="data" outline="0" fieldPosition="0">
        <references count="3">
          <reference field="4294967294" count="1" selected="0">
            <x v="0"/>
          </reference>
          <reference field="8" count="1" selected="0">
            <x v="2"/>
          </reference>
          <reference field="9" count="1" selected="0">
            <x v="1"/>
          </reference>
        </references>
      </pivotArea>
    </chartFormat>
    <chartFormat chart="33" format="218">
      <pivotArea type="data" outline="0" fieldPosition="0">
        <references count="3">
          <reference field="4294967294" count="1" selected="0">
            <x v="0"/>
          </reference>
          <reference field="8" count="1" selected="0">
            <x v="3"/>
          </reference>
          <reference field="9" count="1" selected="0">
            <x v="1"/>
          </reference>
        </references>
      </pivotArea>
    </chartFormat>
    <chartFormat chart="33" format="219">
      <pivotArea type="data" outline="0" fieldPosition="0">
        <references count="3">
          <reference field="4294967294" count="1" selected="0">
            <x v="0"/>
          </reference>
          <reference field="8" count="1" selected="0">
            <x v="4"/>
          </reference>
          <reference field="9" count="1" selected="0">
            <x v="1"/>
          </reference>
        </references>
      </pivotArea>
    </chartFormat>
    <chartFormat chart="33" format="220">
      <pivotArea type="data" outline="0" fieldPosition="0">
        <references count="3">
          <reference field="4294967294" count="1" selected="0">
            <x v="0"/>
          </reference>
          <reference field="8" count="1" selected="0">
            <x v="5"/>
          </reference>
          <reference field="9" count="1" selected="0">
            <x v="1"/>
          </reference>
        </references>
      </pivotArea>
    </chartFormat>
    <chartFormat chart="33" format="221">
      <pivotArea type="data" outline="0" fieldPosition="0">
        <references count="3">
          <reference field="4294967294" count="1" selected="0">
            <x v="0"/>
          </reference>
          <reference field="8" count="1" selected="0">
            <x v="6"/>
          </reference>
          <reference field="9" count="1" selected="0">
            <x v="1"/>
          </reference>
        </references>
      </pivotArea>
    </chartFormat>
    <chartFormat chart="33" format="222">
      <pivotArea type="data" outline="0" fieldPosition="0">
        <references count="3">
          <reference field="4294967294" count="1" selected="0">
            <x v="0"/>
          </reference>
          <reference field="8" count="1" selected="0">
            <x v="7"/>
          </reference>
          <reference field="9" count="1" selected="0">
            <x v="1"/>
          </reference>
        </references>
      </pivotArea>
    </chartFormat>
    <chartFormat chart="33" format="223">
      <pivotArea type="data" outline="0" fieldPosition="0">
        <references count="3">
          <reference field="4294967294" count="1" selected="0">
            <x v="0"/>
          </reference>
          <reference field="8" count="1" selected="0">
            <x v="8"/>
          </reference>
          <reference field="9" count="1" selected="0">
            <x v="1"/>
          </reference>
        </references>
      </pivotArea>
    </chartFormat>
    <chartFormat chart="33" format="224">
      <pivotArea type="data" outline="0" fieldPosition="0">
        <references count="3">
          <reference field="4294967294" count="1" selected="0">
            <x v="0"/>
          </reference>
          <reference field="8" count="1" selected="0">
            <x v="9"/>
          </reference>
          <reference field="9" count="1" selected="0">
            <x v="1"/>
          </reference>
        </references>
      </pivotArea>
    </chartFormat>
    <chartFormat chart="33" format="225">
      <pivotArea type="data" outline="0" fieldPosition="0">
        <references count="3">
          <reference field="4294967294" count="1" selected="0">
            <x v="0"/>
          </reference>
          <reference field="8" count="1" selected="0">
            <x v="10"/>
          </reference>
          <reference field="9" count="1" selected="0">
            <x v="1"/>
          </reference>
        </references>
      </pivotArea>
    </chartFormat>
    <chartFormat chart="33" format="226">
      <pivotArea type="data" outline="0" fieldPosition="0">
        <references count="3">
          <reference field="4294967294" count="1" selected="0">
            <x v="0"/>
          </reference>
          <reference field="8" count="1" selected="0">
            <x v="11"/>
          </reference>
          <reference field="9" count="1" selected="0">
            <x v="1"/>
          </reference>
        </references>
      </pivotArea>
    </chartFormat>
    <chartFormat chart="33" format="227" series="1">
      <pivotArea type="data" outline="0" fieldPosition="0">
        <references count="2">
          <reference field="4294967294" count="1" selected="0">
            <x v="0"/>
          </reference>
          <reference field="9" count="1" selected="0">
            <x v="2"/>
          </reference>
        </references>
      </pivotArea>
    </chartFormat>
    <chartFormat chart="33" format="228">
      <pivotArea type="data" outline="0" fieldPosition="0">
        <references count="3">
          <reference field="4294967294" count="1" selected="0">
            <x v="0"/>
          </reference>
          <reference field="8" count="1" selected="0">
            <x v="0"/>
          </reference>
          <reference field="9" count="1" selected="0">
            <x v="2"/>
          </reference>
        </references>
      </pivotArea>
    </chartFormat>
    <chartFormat chart="33" format="229">
      <pivotArea type="data" outline="0" fieldPosition="0">
        <references count="3">
          <reference field="4294967294" count="1" selected="0">
            <x v="0"/>
          </reference>
          <reference field="8" count="1" selected="0">
            <x v="1"/>
          </reference>
          <reference field="9" count="1" selected="0">
            <x v="2"/>
          </reference>
        </references>
      </pivotArea>
    </chartFormat>
    <chartFormat chart="33" format="230">
      <pivotArea type="data" outline="0" fieldPosition="0">
        <references count="3">
          <reference field="4294967294" count="1" selected="0">
            <x v="0"/>
          </reference>
          <reference field="8" count="1" selected="0">
            <x v="2"/>
          </reference>
          <reference field="9" count="1" selected="0">
            <x v="2"/>
          </reference>
        </references>
      </pivotArea>
    </chartFormat>
    <chartFormat chart="33" format="231">
      <pivotArea type="data" outline="0" fieldPosition="0">
        <references count="3">
          <reference field="4294967294" count="1" selected="0">
            <x v="0"/>
          </reference>
          <reference field="8" count="1" selected="0">
            <x v="3"/>
          </reference>
          <reference field="9" count="1" selected="0">
            <x v="2"/>
          </reference>
        </references>
      </pivotArea>
    </chartFormat>
    <chartFormat chart="33" format="232">
      <pivotArea type="data" outline="0" fieldPosition="0">
        <references count="3">
          <reference field="4294967294" count="1" selected="0">
            <x v="0"/>
          </reference>
          <reference field="8" count="1" selected="0">
            <x v="4"/>
          </reference>
          <reference field="9" count="1" selected="0">
            <x v="2"/>
          </reference>
        </references>
      </pivotArea>
    </chartFormat>
    <chartFormat chart="33" format="233">
      <pivotArea type="data" outline="0" fieldPosition="0">
        <references count="3">
          <reference field="4294967294" count="1" selected="0">
            <x v="0"/>
          </reference>
          <reference field="8" count="1" selected="0">
            <x v="5"/>
          </reference>
          <reference field="9" count="1" selected="0">
            <x v="2"/>
          </reference>
        </references>
      </pivotArea>
    </chartFormat>
    <chartFormat chart="33" format="234">
      <pivotArea type="data" outline="0" fieldPosition="0">
        <references count="3">
          <reference field="4294967294" count="1" selected="0">
            <x v="0"/>
          </reference>
          <reference field="8" count="1" selected="0">
            <x v="6"/>
          </reference>
          <reference field="9" count="1" selected="0">
            <x v="2"/>
          </reference>
        </references>
      </pivotArea>
    </chartFormat>
    <chartFormat chart="33" format="235">
      <pivotArea type="data" outline="0" fieldPosition="0">
        <references count="3">
          <reference field="4294967294" count="1" selected="0">
            <x v="0"/>
          </reference>
          <reference field="8" count="1" selected="0">
            <x v="7"/>
          </reference>
          <reference field="9" count="1" selected="0">
            <x v="2"/>
          </reference>
        </references>
      </pivotArea>
    </chartFormat>
    <chartFormat chart="33" format="236">
      <pivotArea type="data" outline="0" fieldPosition="0">
        <references count="3">
          <reference field="4294967294" count="1" selected="0">
            <x v="0"/>
          </reference>
          <reference field="8" count="1" selected="0">
            <x v="8"/>
          </reference>
          <reference field="9" count="1" selected="0">
            <x v="2"/>
          </reference>
        </references>
      </pivotArea>
    </chartFormat>
    <chartFormat chart="33" format="237">
      <pivotArea type="data" outline="0" fieldPosition="0">
        <references count="3">
          <reference field="4294967294" count="1" selected="0">
            <x v="0"/>
          </reference>
          <reference field="8" count="1" selected="0">
            <x v="9"/>
          </reference>
          <reference field="9" count="1" selected="0">
            <x v="2"/>
          </reference>
        </references>
      </pivotArea>
    </chartFormat>
    <chartFormat chart="33" format="238">
      <pivotArea type="data" outline="0" fieldPosition="0">
        <references count="3">
          <reference field="4294967294" count="1" selected="0">
            <x v="0"/>
          </reference>
          <reference field="8" count="1" selected="0">
            <x v="10"/>
          </reference>
          <reference field="9" count="1" selected="0">
            <x v="2"/>
          </reference>
        </references>
      </pivotArea>
    </chartFormat>
    <chartFormat chart="33" format="239">
      <pivotArea type="data" outline="0" fieldPosition="0">
        <references count="3">
          <reference field="4294967294" count="1" selected="0">
            <x v="0"/>
          </reference>
          <reference field="8" count="1" selected="0">
            <x v="11"/>
          </reference>
          <reference field="9" count="1" selected="0">
            <x v="2"/>
          </reference>
        </references>
      </pivotArea>
    </chartFormat>
    <chartFormat chart="33" format="240" series="1">
      <pivotArea type="data" outline="0" fieldPosition="0">
        <references count="2">
          <reference field="4294967294" count="1" selected="0">
            <x v="0"/>
          </reference>
          <reference field="9" count="1" selected="0">
            <x v="3"/>
          </reference>
        </references>
      </pivotArea>
    </chartFormat>
    <chartFormat chart="33" format="241">
      <pivotArea type="data" outline="0" fieldPosition="0">
        <references count="3">
          <reference field="4294967294" count="1" selected="0">
            <x v="0"/>
          </reference>
          <reference field="8" count="1" selected="0">
            <x v="0"/>
          </reference>
          <reference field="9" count="1" selected="0">
            <x v="3"/>
          </reference>
        </references>
      </pivotArea>
    </chartFormat>
    <chartFormat chart="33" format="242">
      <pivotArea type="data" outline="0" fieldPosition="0">
        <references count="3">
          <reference field="4294967294" count="1" selected="0">
            <x v="0"/>
          </reference>
          <reference field="8" count="1" selected="0">
            <x v="1"/>
          </reference>
          <reference field="9" count="1" selected="0">
            <x v="3"/>
          </reference>
        </references>
      </pivotArea>
    </chartFormat>
    <chartFormat chart="33" format="243">
      <pivotArea type="data" outline="0" fieldPosition="0">
        <references count="3">
          <reference field="4294967294" count="1" selected="0">
            <x v="0"/>
          </reference>
          <reference field="8" count="1" selected="0">
            <x v="2"/>
          </reference>
          <reference field="9" count="1" selected="0">
            <x v="3"/>
          </reference>
        </references>
      </pivotArea>
    </chartFormat>
    <chartFormat chart="33" format="244">
      <pivotArea type="data" outline="0" fieldPosition="0">
        <references count="3">
          <reference field="4294967294" count="1" selected="0">
            <x v="0"/>
          </reference>
          <reference field="8" count="1" selected="0">
            <x v="3"/>
          </reference>
          <reference field="9" count="1" selected="0">
            <x v="3"/>
          </reference>
        </references>
      </pivotArea>
    </chartFormat>
    <chartFormat chart="33" format="245">
      <pivotArea type="data" outline="0" fieldPosition="0">
        <references count="3">
          <reference field="4294967294" count="1" selected="0">
            <x v="0"/>
          </reference>
          <reference field="8" count="1" selected="0">
            <x v="4"/>
          </reference>
          <reference field="9" count="1" selected="0">
            <x v="3"/>
          </reference>
        </references>
      </pivotArea>
    </chartFormat>
    <chartFormat chart="33" format="246">
      <pivotArea type="data" outline="0" fieldPosition="0">
        <references count="3">
          <reference field="4294967294" count="1" selected="0">
            <x v="0"/>
          </reference>
          <reference field="8" count="1" selected="0">
            <x v="5"/>
          </reference>
          <reference field="9" count="1" selected="0">
            <x v="3"/>
          </reference>
        </references>
      </pivotArea>
    </chartFormat>
    <chartFormat chart="33" format="247">
      <pivotArea type="data" outline="0" fieldPosition="0">
        <references count="3">
          <reference field="4294967294" count="1" selected="0">
            <x v="0"/>
          </reference>
          <reference field="8" count="1" selected="0">
            <x v="6"/>
          </reference>
          <reference field="9" count="1" selected="0">
            <x v="3"/>
          </reference>
        </references>
      </pivotArea>
    </chartFormat>
    <chartFormat chart="33" format="248">
      <pivotArea type="data" outline="0" fieldPosition="0">
        <references count="3">
          <reference field="4294967294" count="1" selected="0">
            <x v="0"/>
          </reference>
          <reference field="8" count="1" selected="0">
            <x v="7"/>
          </reference>
          <reference field="9" count="1" selected="0">
            <x v="3"/>
          </reference>
        </references>
      </pivotArea>
    </chartFormat>
    <chartFormat chart="33" format="249">
      <pivotArea type="data" outline="0" fieldPosition="0">
        <references count="3">
          <reference field="4294967294" count="1" selected="0">
            <x v="0"/>
          </reference>
          <reference field="8" count="1" selected="0">
            <x v="8"/>
          </reference>
          <reference field="9" count="1" selected="0">
            <x v="3"/>
          </reference>
        </references>
      </pivotArea>
    </chartFormat>
    <chartFormat chart="33" format="250">
      <pivotArea type="data" outline="0" fieldPosition="0">
        <references count="3">
          <reference field="4294967294" count="1" selected="0">
            <x v="0"/>
          </reference>
          <reference field="8" count="1" selected="0">
            <x v="9"/>
          </reference>
          <reference field="9" count="1" selected="0">
            <x v="3"/>
          </reference>
        </references>
      </pivotArea>
    </chartFormat>
    <chartFormat chart="33" format="251">
      <pivotArea type="data" outline="0" fieldPosition="0">
        <references count="3">
          <reference field="4294967294" count="1" selected="0">
            <x v="0"/>
          </reference>
          <reference field="8" count="1" selected="0">
            <x v="10"/>
          </reference>
          <reference field="9" count="1" selected="0">
            <x v="3"/>
          </reference>
        </references>
      </pivotArea>
    </chartFormat>
    <chartFormat chart="33" format="252">
      <pivotArea type="data" outline="0" fieldPosition="0">
        <references count="3">
          <reference field="4294967294" count="1" selected="0">
            <x v="0"/>
          </reference>
          <reference field="8" count="1" selected="0">
            <x v="11"/>
          </reference>
          <reference field="9" count="1" selected="0">
            <x v="3"/>
          </reference>
        </references>
      </pivotArea>
    </chartFormat>
    <chartFormat chart="33" format="253" series="1">
      <pivotArea type="data" outline="0" fieldPosition="0">
        <references count="2">
          <reference field="4294967294" count="1" selected="0">
            <x v="0"/>
          </reference>
          <reference field="9" count="1" selected="0">
            <x v="4"/>
          </reference>
        </references>
      </pivotArea>
    </chartFormat>
    <chartFormat chart="33" format="254">
      <pivotArea type="data" outline="0" fieldPosition="0">
        <references count="3">
          <reference field="4294967294" count="1" selected="0">
            <x v="0"/>
          </reference>
          <reference field="8" count="1" selected="0">
            <x v="0"/>
          </reference>
          <reference field="9" count="1" selected="0">
            <x v="4"/>
          </reference>
        </references>
      </pivotArea>
    </chartFormat>
    <chartFormat chart="33" format="255">
      <pivotArea type="data" outline="0" fieldPosition="0">
        <references count="3">
          <reference field="4294967294" count="1" selected="0">
            <x v="0"/>
          </reference>
          <reference field="8" count="1" selected="0">
            <x v="1"/>
          </reference>
          <reference field="9" count="1" selected="0">
            <x v="4"/>
          </reference>
        </references>
      </pivotArea>
    </chartFormat>
    <chartFormat chart="33" format="256">
      <pivotArea type="data" outline="0" fieldPosition="0">
        <references count="3">
          <reference field="4294967294" count="1" selected="0">
            <x v="0"/>
          </reference>
          <reference field="8" count="1" selected="0">
            <x v="2"/>
          </reference>
          <reference field="9" count="1" selected="0">
            <x v="4"/>
          </reference>
        </references>
      </pivotArea>
    </chartFormat>
    <chartFormat chart="33" format="257">
      <pivotArea type="data" outline="0" fieldPosition="0">
        <references count="3">
          <reference field="4294967294" count="1" selected="0">
            <x v="0"/>
          </reference>
          <reference field="8" count="1" selected="0">
            <x v="3"/>
          </reference>
          <reference field="9" count="1" selected="0">
            <x v="4"/>
          </reference>
        </references>
      </pivotArea>
    </chartFormat>
    <chartFormat chart="33" format="258">
      <pivotArea type="data" outline="0" fieldPosition="0">
        <references count="3">
          <reference field="4294967294" count="1" selected="0">
            <x v="0"/>
          </reference>
          <reference field="8" count="1" selected="0">
            <x v="4"/>
          </reference>
          <reference field="9" count="1" selected="0">
            <x v="4"/>
          </reference>
        </references>
      </pivotArea>
    </chartFormat>
    <chartFormat chart="33" format="259">
      <pivotArea type="data" outline="0" fieldPosition="0">
        <references count="3">
          <reference field="4294967294" count="1" selected="0">
            <x v="0"/>
          </reference>
          <reference field="8" count="1" selected="0">
            <x v="5"/>
          </reference>
          <reference field="9" count="1" selected="0">
            <x v="4"/>
          </reference>
        </references>
      </pivotArea>
    </chartFormat>
    <chartFormat chart="33" format="260">
      <pivotArea type="data" outline="0" fieldPosition="0">
        <references count="3">
          <reference field="4294967294" count="1" selected="0">
            <x v="0"/>
          </reference>
          <reference field="8" count="1" selected="0">
            <x v="6"/>
          </reference>
          <reference field="9" count="1" selected="0">
            <x v="4"/>
          </reference>
        </references>
      </pivotArea>
    </chartFormat>
    <chartFormat chart="33" format="261">
      <pivotArea type="data" outline="0" fieldPosition="0">
        <references count="3">
          <reference field="4294967294" count="1" selected="0">
            <x v="0"/>
          </reference>
          <reference field="8" count="1" selected="0">
            <x v="7"/>
          </reference>
          <reference field="9" count="1" selected="0">
            <x v="4"/>
          </reference>
        </references>
      </pivotArea>
    </chartFormat>
    <chartFormat chart="33" format="262">
      <pivotArea type="data" outline="0" fieldPosition="0">
        <references count="3">
          <reference field="4294967294" count="1" selected="0">
            <x v="0"/>
          </reference>
          <reference field="8" count="1" selected="0">
            <x v="8"/>
          </reference>
          <reference field="9" count="1" selected="0">
            <x v="4"/>
          </reference>
        </references>
      </pivotArea>
    </chartFormat>
    <chartFormat chart="33" format="263">
      <pivotArea type="data" outline="0" fieldPosition="0">
        <references count="3">
          <reference field="4294967294" count="1" selected="0">
            <x v="0"/>
          </reference>
          <reference field="8" count="1" selected="0">
            <x v="9"/>
          </reference>
          <reference field="9" count="1" selected="0">
            <x v="4"/>
          </reference>
        </references>
      </pivotArea>
    </chartFormat>
    <chartFormat chart="33" format="264">
      <pivotArea type="data" outline="0" fieldPosition="0">
        <references count="3">
          <reference field="4294967294" count="1" selected="0">
            <x v="0"/>
          </reference>
          <reference field="8" count="1" selected="0">
            <x v="10"/>
          </reference>
          <reference field="9" count="1" selected="0">
            <x v="4"/>
          </reference>
        </references>
      </pivotArea>
    </chartFormat>
    <chartFormat chart="33" format="265">
      <pivotArea type="data" outline="0" fieldPosition="0">
        <references count="3">
          <reference field="4294967294" count="1" selected="0">
            <x v="0"/>
          </reference>
          <reference field="8" count="1" selected="0">
            <x v="11"/>
          </reference>
          <reference field="9" count="1" selected="0">
            <x v="4"/>
          </reference>
        </references>
      </pivotArea>
    </chartFormat>
    <chartFormat chart="9" format="136"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5177F13A-FC76-4136-9CAD-4CFEB9AFB9C4}" name="PivotTable9"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ay">
  <location ref="D1:E33" firstHeaderRow="1" firstDataRow="1" firstDataCol="1"/>
  <pivotFields count="10">
    <pivotField numFmtId="14" showAll="0"/>
    <pivotField numFmtId="164" showAll="0"/>
    <pivotField numFmtId="164" showAll="0"/>
    <pivotField numFmtId="164" showAll="0"/>
    <pivotField dataField="1" numFmtId="164" showAll="0"/>
    <pivotField numFmtId="164" showAll="0"/>
    <pivotField numFmtId="164" showAll="0"/>
    <pivotField axis="axisRow"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showAll="0">
      <items count="13">
        <item x="9"/>
        <item x="10"/>
        <item x="11"/>
        <item x="0"/>
        <item x="1"/>
        <item x="2"/>
        <item x="3"/>
        <item x="4"/>
        <item x="5"/>
        <item x="6"/>
        <item x="7"/>
        <item x="8"/>
        <item t="default"/>
      </items>
    </pivotField>
    <pivotField showAll="0">
      <items count="7">
        <item x="0"/>
        <item x="1"/>
        <item x="2"/>
        <item x="3"/>
        <item x="4"/>
        <item x="5"/>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Close" fld="4" baseField="0" baseItem="0"/>
  </dataFields>
  <formats count="8">
    <format dxfId="553">
      <pivotArea type="all" dataOnly="0" outline="0" fieldPosition="0"/>
    </format>
    <format dxfId="554">
      <pivotArea outline="0" collapsedLevelsAreSubtotals="1" fieldPosition="0"/>
    </format>
    <format dxfId="555">
      <pivotArea field="7" type="button" dataOnly="0" labelOnly="1" outline="0" axis="axisRow" fieldPosition="0"/>
    </format>
    <format dxfId="556">
      <pivotArea dataOnly="0" labelOnly="1" fieldPosition="0">
        <references count="1">
          <reference field="7" count="0"/>
        </references>
      </pivotArea>
    </format>
    <format dxfId="557">
      <pivotArea dataOnly="0" labelOnly="1" grandRow="1" outline="0" fieldPosition="0"/>
    </format>
    <format dxfId="558">
      <pivotArea dataOnly="0" labelOnly="1" outline="0" axis="axisValues" fieldPosition="0"/>
    </format>
    <format dxfId="559">
      <pivotArea outline="0" collapsedLevelsAreSubtotals="1" fieldPosition="0"/>
    </format>
    <format dxfId="560">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AE91B3B6-3159-4142-8B1A-C0A24343F69E}"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ay">
  <location ref="A1:B33" firstHeaderRow="1" firstDataRow="1" firstDataCol="1"/>
  <pivotFields count="10">
    <pivotField numFmtId="14" showAll="0"/>
    <pivotField dataField="1" numFmtId="164" showAll="0"/>
    <pivotField numFmtId="164" showAll="0"/>
    <pivotField numFmtId="164" showAll="0"/>
    <pivotField numFmtId="164" showAll="0"/>
    <pivotField numFmtId="164" showAll="0"/>
    <pivotField numFmtId="164" showAll="0"/>
    <pivotField axis="axisRow" showAll="0">
      <items count="32">
        <item x="5"/>
        <item x="6"/>
        <item x="24"/>
        <item x="25"/>
        <item x="7"/>
        <item x="8"/>
        <item x="9"/>
        <item x="10"/>
        <item x="11"/>
        <item x="26"/>
        <item x="27"/>
        <item x="12"/>
        <item x="13"/>
        <item x="14"/>
        <item x="15"/>
        <item x="16"/>
        <item x="28"/>
        <item x="29"/>
        <item x="17"/>
        <item x="18"/>
        <item x="19"/>
        <item x="20"/>
        <item x="21"/>
        <item x="0"/>
        <item x="1"/>
        <item x="22"/>
        <item x="23"/>
        <item x="2"/>
        <item x="3"/>
        <item x="4"/>
        <item x="30"/>
        <item t="default"/>
      </items>
    </pivotField>
    <pivotField showAll="0">
      <items count="13">
        <item x="9"/>
        <item x="10"/>
        <item x="11"/>
        <item x="0"/>
        <item x="1"/>
        <item x="2"/>
        <item x="3"/>
        <item x="4"/>
        <item x="5"/>
        <item x="6"/>
        <item x="7"/>
        <item x="8"/>
        <item t="default"/>
      </items>
    </pivotField>
    <pivotField showAll="0">
      <items count="7">
        <item x="0"/>
        <item x="1"/>
        <item x="2"/>
        <item x="3"/>
        <item x="4"/>
        <item x="5"/>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Open" fld="1" baseField="0" baseItem="0" numFmtId="164"/>
  </dataFields>
  <formats count="8">
    <format dxfId="594">
      <pivotArea type="all" dataOnly="0" outline="0" fieldPosition="0"/>
    </format>
    <format dxfId="595">
      <pivotArea outline="0" collapsedLevelsAreSubtotals="1" fieldPosition="0"/>
    </format>
    <format dxfId="596">
      <pivotArea field="7" type="button" dataOnly="0" labelOnly="1" outline="0" axis="axisRow" fieldPosition="0"/>
    </format>
    <format dxfId="597">
      <pivotArea dataOnly="0" labelOnly="1" fieldPosition="0">
        <references count="1">
          <reference field="7" count="0"/>
        </references>
      </pivotArea>
    </format>
    <format dxfId="598">
      <pivotArea dataOnly="0" labelOnly="1" grandRow="1" outline="0" fieldPosition="0"/>
    </format>
    <format dxfId="599">
      <pivotArea dataOnly="0" labelOnly="1" outline="0" axis="axisValues" fieldPosition="0"/>
    </format>
    <format dxfId="600">
      <pivotArea outline="0" collapsedLevelsAreSubtotals="1" fieldPosition="0"/>
    </format>
    <format dxfId="601">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purl.oclc.org/ooxml/officeDocument/relationships/image" Target="../media/image1.png"/></Relationships>
</file>

<file path=xl/richData/rdRichValueTypes.xml><?xml version="1.0" encoding="utf-8"?>
<rvTypesInfo xmlns="http://schemas.microsoft.com/office/spreadsheetml/2017/richdata2" xmlns:mc="http://schemas.openxmlformats.org/markup-compatibility/2006" xmlns:x="http://purl.oclc.org/ooxml/spreadsheetml/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purl.oclc.org/ooxml/officeDocument/relationships">
  <rel r:id="rId1"/>
</richValueRels>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 xr10:uid="{5847F78F-C69D-4212-97D1-1A1E4ED852A4}" sourceName="Month ">
  <pivotTables>
    <pivotTable tabId="16" name="PivotTable8"/>
    <pivotTable tabId="16" name="PivotTable10"/>
    <pivotTable tabId="16" name="PivotTable11"/>
    <pivotTable tabId="16" name="PivotTable12"/>
    <pivotTable tabId="16" name="PivotTable14"/>
    <pivotTable tabId="16" name="PivotTable9"/>
  </pivotTables>
  <data>
    <tabular pivotCacheId="559860864">
      <items count="12">
        <i x="9" s="1"/>
        <i x="10" s="1"/>
        <i x="11" s="1"/>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4A5446C4-3C1D-4A96-BB61-967961477FBB}" sourceName="Year">
  <pivotTables>
    <pivotTable tabId="16" name="PivotTable8"/>
    <pivotTable tabId="16" name="PivotTable10"/>
    <pivotTable tabId="16" name="PivotTable11"/>
    <pivotTable tabId="16" name="PivotTable12"/>
    <pivotTable tabId="16" name="PivotTable14"/>
    <pivotTable tabId="16" name="PivotTable9"/>
    <pivotTable tabId="16" name="PivotTable13"/>
  </pivotTables>
  <data>
    <tabular pivotCacheId="559860864">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ay" xr10:uid="{29F5E96D-3E8A-4B94-B6FE-566784E8F76D}" sourceName="Day">
  <pivotTables>
    <pivotTable tabId="16" name="PivotTable8"/>
    <pivotTable tabId="16" name="PivotTable10"/>
    <pivotTable tabId="16" name="PivotTable11"/>
    <pivotTable tabId="16" name="PivotTable12"/>
    <pivotTable tabId="16" name="PivotTable14"/>
    <pivotTable tabId="16" name="PivotTable9"/>
  </pivotTables>
  <data>
    <tabular pivotCacheId="559860864">
      <items count="31">
        <i x="5" s="1"/>
        <i x="6" s="1"/>
        <i x="24" s="1"/>
        <i x="25" s="1"/>
        <i x="7" s="1"/>
        <i x="8" s="1"/>
        <i x="9" s="1"/>
        <i x="10" s="1"/>
        <i x="11" s="1"/>
        <i x="26" s="1"/>
        <i x="27" s="1"/>
        <i x="12" s="1"/>
        <i x="13" s="1"/>
        <i x="14" s="1"/>
        <i x="15" s="1"/>
        <i x="16" s="1"/>
        <i x="28" s="1"/>
        <i x="29" s="1"/>
        <i x="17" s="1"/>
        <i x="18" s="1"/>
        <i x="19" s="1"/>
        <i x="20" s="1"/>
        <i x="21" s="1"/>
        <i x="0" s="1"/>
        <i x="1" s="1"/>
        <i x="22" s="1"/>
        <i x="23" s="1"/>
        <i x="2" s="1"/>
        <i x="3" s="1"/>
        <i x="4" s="1"/>
        <i x="3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onth " xr10:uid="{15578574-1025-4392-BB8E-988649D03894}" cache="Slicer_Month" caption="Month " columnCount="6" rowHeight="234950"/>
  <slicer name="Year" xr10:uid="{862FA014-DD21-4928-A0EF-E659090FDF42}" cache="Slicer_Year" caption="Year" columnCount="5" rowHeight="234950"/>
  <slicer name="Day" xr10:uid="{4AE8599C-F32C-47DE-A8B6-CB0D6271A822}" cache="Slicer_Day" caption="Day" rowHeight="23495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FF69E295-66FE-418E-865B-22996B27188D}" name="Table1" displayName="Table1" ref="A1:G1307" totalsRowShown="0" headerRowDxfId="622" dataDxfId="621">
  <autoFilter ref="A1:G1307" xr:uid="{FF69E295-66FE-418E-865B-22996B27188D}"/>
  <tableColumns count="7">
    <tableColumn id="1" xr3:uid="{62F512D2-DEF0-44E6-932F-559DF2FB7A08}" name="Date" dataDxfId="620"/>
    <tableColumn id="2" xr3:uid="{E184E339-8D84-4572-9E98-CA4F12A9D5C0}" name="Open" dataDxfId="608"/>
    <tableColumn id="3" xr3:uid="{5A254028-232F-4EDC-881B-1244170C210D}" name="High" dataDxfId="619"/>
    <tableColumn id="4" xr3:uid="{EBA68539-5B74-47B7-AAFC-BA6CE1E90024}" name="Low" dataDxfId="618"/>
    <tableColumn id="5" xr3:uid="{83D24DF5-757F-4EBE-B935-E78A28FE681A}" name="Close" dataDxfId="607"/>
    <tableColumn id="6" xr3:uid="{827C0FEC-7F5B-4272-86C2-E288C1AA54F5}" name="Adj Close" dataDxfId="611"/>
    <tableColumn id="7" xr3:uid="{27203AB8-20EB-4384-9A08-E58A5B5003AF}" name=" Volume " dataDxfId="610"/>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168253-2C82-4A6A-8D3D-7976FC6815E9}" name="Table13" displayName="Table13" ref="A1:J1307" totalsRowShown="0" headerRowDxfId="617" dataDxfId="616">
  <autoFilter ref="A1:J1307" xr:uid="{FF69E295-66FE-418E-865B-22996B27188D}"/>
  <sortState xmlns:xlrd2="http://schemas.microsoft.com/office/spreadsheetml/2017/richdata2" ref="A2:J1258">
    <sortCondition ref="A1:A1258"/>
  </sortState>
  <tableColumns count="10">
    <tableColumn id="1" xr3:uid="{7DC85769-3D17-4A99-9E60-1A1BB7EC8E07}" name="Date" dataDxfId="609"/>
    <tableColumn id="2" xr3:uid="{C4ACEF21-C89E-47C4-8E1B-848E9EA5BBFF}" name="Open" dataDxfId="606"/>
    <tableColumn id="3" xr3:uid="{DAE507C6-0157-4131-9D9C-20FCEAAEC48C}" name="High" dataDxfId="605"/>
    <tableColumn id="4" xr3:uid="{4291232F-7655-4F8E-BA0A-3B4DA5496E11}" name="Low" dataDxfId="615"/>
    <tableColumn id="5" xr3:uid="{824A3BA3-00B4-4C4D-AA92-68D86EBBE33F}" name="Close" dataDxfId="614"/>
    <tableColumn id="6" xr3:uid="{C720A769-CC62-4404-B830-CCE7E5CD35F0}" name="Adj Close" dataDxfId="604"/>
    <tableColumn id="7" xr3:uid="{3DBC256C-E190-4D71-8C72-96986475F008}" name=" Volume " dataDxfId="602"/>
    <tableColumn id="8" xr3:uid="{6872CB72-5584-434C-A221-E0CA451EF631}" name="Day" dataDxfId="603">
      <calculatedColumnFormula>DAY(Table13[[#This Row],[Date]])</calculatedColumnFormula>
    </tableColumn>
    <tableColumn id="9" xr3:uid="{0E849CB8-7A47-4BDF-A479-3D8DF7E97294}" name="Month " dataDxfId="613">
      <calculatedColumnFormula>TEXT(Table13[[#This Row],[Date]],"mmm")</calculatedColumnFormula>
    </tableColumn>
    <tableColumn id="10" xr3:uid="{CAC494A2-C217-471A-A658-85207FAEA23C}" name="Year" dataDxfId="612">
      <calculatedColumnFormula>TEXT(Table13[[#This Row],[Date]],"yyy")</calculatedColumnFormula>
    </tableColumn>
  </tableColumns>
  <tableStyleInfo name="TableStyleMedium2" showFirstColumn="0" showLastColumn="0" showRowStripes="1" showColumnStripes="0"/>
</table>
</file>

<file path=xl/theme/theme1.xml><?xml version="1.0" encoding="utf-8"?>
<a:theme xmlns:a="http://purl.oclc.org/ooxml/drawingml/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Inset">
      <a:fillStyleLst>
        <a:solidFill>
          <a:schemeClr val="phClr"/>
        </a:solidFill>
        <a:gradFill rotWithShape="1">
          <a:gsLst>
            <a:gs pos="0%">
              <a:schemeClr val="phClr">
                <a:tint val="20%"/>
                <a:satMod val="180%"/>
                <a:lumMod val="98%"/>
              </a:schemeClr>
            </a:gs>
            <a:gs pos="40%">
              <a:schemeClr val="phClr">
                <a:tint val="30%"/>
                <a:satMod val="260%"/>
                <a:lumMod val="84%"/>
              </a:schemeClr>
            </a:gs>
            <a:gs pos="100%">
              <a:schemeClr val="phClr">
                <a:tint val="100%"/>
                <a:satMod val="110%"/>
                <a:lumMod val="100%"/>
              </a:schemeClr>
            </a:gs>
          </a:gsLst>
          <a:lin ang="5040000" scaled="1"/>
        </a:gradFill>
        <a:gradFill rotWithShape="1">
          <a:gsLst>
            <a:gs pos="0%">
              <a:schemeClr val="phClr"/>
            </a:gs>
            <a:gs pos="100%">
              <a:schemeClr val="phClr">
                <a:shade val="75%"/>
                <a:satMod val="120%"/>
                <a:lumMod val="9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 rotWithShape="0">
              <a:srgbClr val="000000">
                <a:alpha val="34%"/>
              </a:srgbClr>
            </a:outerShdw>
          </a:effectLst>
          <a:scene3d>
            <a:camera prst="orthographicFront">
              <a:rot lat="0" lon="0" rev="0"/>
            </a:camera>
            <a:lightRig rig="threePt" dir="tl">
              <a:rot lat="0" lon="0" rev="20400000"/>
            </a:lightRig>
          </a:scene3d>
          <a:sp3d contourW="15875">
            <a:bevelT w="101600" h="25400" prst="softRound"/>
            <a:contourClr>
              <a:schemeClr val="phClr">
                <a:shade val="30%"/>
              </a:schemeClr>
            </a:contourClr>
          </a:sp3d>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7" Type="http://purl.oclc.org/ooxml/officeDocument/relationships/pivotTable" Target="../pivotTables/pivotTable7.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7"/>
  <sheetViews>
    <sheetView workbookViewId="0">
      <selection activeCell="G2" sqref="G2:G1307"/>
    </sheetView>
  </sheetViews>
  <sheetFormatPr defaultRowHeight="14.4" x14ac:dyDescent="0.3"/>
  <cols>
    <col min="1" max="1" width="17.6640625" style="14" customWidth="1"/>
    <col min="2" max="2" width="12.88671875" customWidth="1"/>
    <col min="3" max="3" width="13.33203125" customWidth="1"/>
    <col min="4" max="4" width="14.33203125" customWidth="1"/>
    <col min="5" max="5" width="15.33203125" customWidth="1"/>
    <col min="6" max="6" width="15" customWidth="1"/>
    <col min="7" max="7" width="19.109375" customWidth="1"/>
  </cols>
  <sheetData>
    <row r="1" spans="1:7" x14ac:dyDescent="0.3">
      <c r="A1" s="13" t="s">
        <v>0</v>
      </c>
      <c r="B1" s="2" t="s">
        <v>1</v>
      </c>
      <c r="C1" s="2" t="s">
        <v>2</v>
      </c>
      <c r="D1" s="2" t="s">
        <v>3</v>
      </c>
      <c r="E1" s="2" t="s">
        <v>4</v>
      </c>
      <c r="F1" s="2" t="s">
        <v>5</v>
      </c>
      <c r="G1" s="2" t="s">
        <v>6</v>
      </c>
    </row>
    <row r="2" spans="1:7" x14ac:dyDescent="0.3">
      <c r="A2" s="13" t="d">
        <v>2019-04-24</v>
      </c>
      <c r="B2" s="31">
        <v>17.2</v>
      </c>
      <c r="C2" s="2">
        <v>17.45</v>
      </c>
      <c r="D2" s="2">
        <v>17.11</v>
      </c>
      <c r="E2" s="31">
        <v>17.22</v>
      </c>
      <c r="F2" s="2">
        <v>17.22</v>
      </c>
      <c r="G2" s="28">
        <v>25000</v>
      </c>
    </row>
    <row r="3" spans="1:7" x14ac:dyDescent="0.3">
      <c r="A3" s="13" t="d">
        <v>2019-04-25</v>
      </c>
      <c r="B3" s="31">
        <v>17.2</v>
      </c>
      <c r="C3" s="2">
        <v>17.45</v>
      </c>
      <c r="D3" s="2">
        <v>17.11</v>
      </c>
      <c r="E3" s="31">
        <v>17.22</v>
      </c>
      <c r="F3" s="2">
        <v>17.22</v>
      </c>
      <c r="G3" s="28">
        <v>25000</v>
      </c>
    </row>
    <row r="4" spans="1:7" x14ac:dyDescent="0.3">
      <c r="A4" s="13" t="d">
        <v>2019-04-28</v>
      </c>
      <c r="B4" s="31">
        <v>17.2</v>
      </c>
      <c r="C4" s="2">
        <v>17.45</v>
      </c>
      <c r="D4" s="2">
        <v>17.11</v>
      </c>
      <c r="E4" s="31">
        <v>17.22</v>
      </c>
      <c r="F4" s="2">
        <v>17.22</v>
      </c>
      <c r="G4" s="28">
        <v>25000</v>
      </c>
    </row>
    <row r="5" spans="1:7" x14ac:dyDescent="0.3">
      <c r="A5" s="13" t="d">
        <v>2019-04-29</v>
      </c>
      <c r="B5" s="31">
        <v>17.2</v>
      </c>
      <c r="C5" s="2">
        <v>17.45</v>
      </c>
      <c r="D5" s="2">
        <v>17.11</v>
      </c>
      <c r="E5" s="31">
        <v>17.22</v>
      </c>
      <c r="F5" s="2">
        <v>17.22</v>
      </c>
      <c r="G5" s="28">
        <v>25000</v>
      </c>
    </row>
    <row r="6" spans="1:7" x14ac:dyDescent="0.3">
      <c r="A6" s="13" t="d">
        <v>2019-04-30</v>
      </c>
      <c r="B6" s="31">
        <v>17.3</v>
      </c>
      <c r="C6" s="2">
        <v>17.55</v>
      </c>
      <c r="D6" s="2">
        <v>17.05</v>
      </c>
      <c r="E6" s="31">
        <v>17.3</v>
      </c>
      <c r="F6" s="2">
        <v>17.3</v>
      </c>
      <c r="G6" s="28">
        <v>94310</v>
      </c>
    </row>
    <row r="7" spans="1:7" x14ac:dyDescent="0.3">
      <c r="A7" s="13" t="d">
        <v>2019-05-01</v>
      </c>
      <c r="B7" s="31">
        <v>17.3</v>
      </c>
      <c r="C7" s="2">
        <v>17.55</v>
      </c>
      <c r="D7" s="2">
        <v>17.05</v>
      </c>
      <c r="E7" s="31">
        <v>17.3</v>
      </c>
      <c r="F7" s="2">
        <v>17.3</v>
      </c>
      <c r="G7" s="28">
        <v>94310</v>
      </c>
    </row>
    <row r="8" spans="1:7" x14ac:dyDescent="0.3">
      <c r="A8" s="13" t="d">
        <v>2019-05-02</v>
      </c>
      <c r="B8" s="31">
        <v>17.13</v>
      </c>
      <c r="C8" s="2">
        <v>17.25</v>
      </c>
      <c r="D8" s="2">
        <v>16.7</v>
      </c>
      <c r="E8" s="31">
        <v>17</v>
      </c>
      <c r="F8" s="2">
        <v>17</v>
      </c>
      <c r="G8" s="28">
        <v>76610</v>
      </c>
    </row>
    <row r="9" spans="1:7" x14ac:dyDescent="0.3">
      <c r="A9" s="13" t="d">
        <v>2019-05-05</v>
      </c>
      <c r="B9" s="31">
        <v>16.8</v>
      </c>
      <c r="C9" s="2">
        <v>16.8</v>
      </c>
      <c r="D9" s="2">
        <v>16.149999999999999</v>
      </c>
      <c r="E9" s="31">
        <v>16.34</v>
      </c>
      <c r="F9" s="2">
        <v>16.34</v>
      </c>
      <c r="G9" s="28">
        <v>31660</v>
      </c>
    </row>
    <row r="10" spans="1:7" x14ac:dyDescent="0.3">
      <c r="A10" s="13" t="d">
        <v>2019-05-06</v>
      </c>
      <c r="B10" s="31">
        <v>16</v>
      </c>
      <c r="C10" s="2">
        <v>16.25</v>
      </c>
      <c r="D10" s="2">
        <v>15.02</v>
      </c>
      <c r="E10" s="31">
        <v>15.75</v>
      </c>
      <c r="F10" s="2">
        <v>15.75</v>
      </c>
      <c r="G10" s="28">
        <v>72000</v>
      </c>
    </row>
    <row r="11" spans="1:7" x14ac:dyDescent="0.3">
      <c r="A11" s="13" t="d">
        <v>2019-05-07</v>
      </c>
      <c r="B11" s="31">
        <v>16</v>
      </c>
      <c r="C11" s="2">
        <v>16.079999999999998</v>
      </c>
      <c r="D11" s="2">
        <v>15.65</v>
      </c>
      <c r="E11" s="31">
        <v>15.95</v>
      </c>
      <c r="F11" s="2">
        <v>15.95</v>
      </c>
      <c r="G11" s="28">
        <v>37000</v>
      </c>
    </row>
    <row r="12" spans="1:7" x14ac:dyDescent="0.3">
      <c r="A12" s="13" t="d">
        <v>2019-05-08</v>
      </c>
      <c r="B12" s="31">
        <v>14.36</v>
      </c>
      <c r="C12" s="2">
        <v>15.21</v>
      </c>
      <c r="D12" s="2">
        <v>14.36</v>
      </c>
      <c r="E12" s="31">
        <v>14.79</v>
      </c>
      <c r="F12" s="2">
        <v>14.79</v>
      </c>
      <c r="G12" s="28">
        <v>57670</v>
      </c>
    </row>
    <row r="13" spans="1:7" x14ac:dyDescent="0.3">
      <c r="A13" s="13" t="d">
        <v>2019-05-09</v>
      </c>
      <c r="B13" s="31">
        <v>14.63</v>
      </c>
      <c r="C13" s="2">
        <v>15.39</v>
      </c>
      <c r="D13" s="2">
        <v>14.63</v>
      </c>
      <c r="E13" s="31">
        <v>14.9</v>
      </c>
      <c r="F13" s="2">
        <v>14.9</v>
      </c>
      <c r="G13" s="28">
        <v>32420</v>
      </c>
    </row>
    <row r="14" spans="1:7" x14ac:dyDescent="0.3">
      <c r="A14" s="13" t="d">
        <v>2019-05-12</v>
      </c>
      <c r="B14" s="31">
        <v>15.5</v>
      </c>
      <c r="C14" s="2">
        <v>15.5</v>
      </c>
      <c r="D14" s="2">
        <v>14.83</v>
      </c>
      <c r="E14" s="31">
        <v>14.97</v>
      </c>
      <c r="F14" s="2">
        <v>14.97</v>
      </c>
      <c r="G14" s="28">
        <v>27970</v>
      </c>
    </row>
    <row r="15" spans="1:7" x14ac:dyDescent="0.3">
      <c r="A15" s="13" t="d">
        <v>2019-05-13</v>
      </c>
      <c r="B15" s="31">
        <v>15</v>
      </c>
      <c r="C15" s="2">
        <v>15</v>
      </c>
      <c r="D15" s="2">
        <v>14.61</v>
      </c>
      <c r="E15" s="31">
        <v>14.76</v>
      </c>
      <c r="F15" s="2">
        <v>14.76</v>
      </c>
      <c r="G15" s="28">
        <v>21870</v>
      </c>
    </row>
    <row r="16" spans="1:7" x14ac:dyDescent="0.3">
      <c r="A16" s="13" t="d">
        <v>2019-05-14</v>
      </c>
      <c r="B16" s="31">
        <v>14.82</v>
      </c>
      <c r="C16" s="2">
        <v>14.99</v>
      </c>
      <c r="D16" s="2">
        <v>14.4</v>
      </c>
      <c r="E16" s="31">
        <v>14.59</v>
      </c>
      <c r="F16" s="2">
        <v>14.59</v>
      </c>
      <c r="G16" s="28">
        <v>36630</v>
      </c>
    </row>
    <row r="17" spans="1:7" x14ac:dyDescent="0.3">
      <c r="A17" s="13" t="d">
        <v>2019-05-15</v>
      </c>
      <c r="B17" s="31">
        <v>14.22</v>
      </c>
      <c r="C17" s="2">
        <v>14.75</v>
      </c>
      <c r="D17" s="2">
        <v>13.54</v>
      </c>
      <c r="E17" s="31">
        <v>13.85</v>
      </c>
      <c r="F17" s="2">
        <v>13.85</v>
      </c>
      <c r="G17" s="28">
        <v>42970</v>
      </c>
    </row>
    <row r="18" spans="1:7" x14ac:dyDescent="0.3">
      <c r="A18" s="13" t="d">
        <v>2019-05-16</v>
      </c>
      <c r="B18" s="31">
        <v>14</v>
      </c>
      <c r="C18" s="2">
        <v>14</v>
      </c>
      <c r="D18" s="2">
        <v>12.83</v>
      </c>
      <c r="E18" s="31">
        <v>13.15</v>
      </c>
      <c r="F18" s="2">
        <v>13.15</v>
      </c>
      <c r="G18" s="28">
        <v>136810</v>
      </c>
    </row>
    <row r="19" spans="1:7" x14ac:dyDescent="0.3">
      <c r="A19" s="13" t="d">
        <v>2019-05-19</v>
      </c>
      <c r="B19" s="31">
        <v>13.05</v>
      </c>
      <c r="C19" s="2">
        <v>13.05</v>
      </c>
      <c r="D19" s="2">
        <v>11.85</v>
      </c>
      <c r="E19" s="31">
        <v>12.25</v>
      </c>
      <c r="F19" s="2">
        <v>12.25</v>
      </c>
      <c r="G19" s="28">
        <v>93840</v>
      </c>
    </row>
    <row r="20" spans="1:7" x14ac:dyDescent="0.3">
      <c r="A20" s="13" t="d">
        <v>2019-05-20</v>
      </c>
      <c r="B20" s="31">
        <v>12.19</v>
      </c>
      <c r="C20" s="2">
        <v>12.63</v>
      </c>
      <c r="D20" s="2">
        <v>12.09</v>
      </c>
      <c r="E20" s="31">
        <v>12.29</v>
      </c>
      <c r="F20" s="2">
        <v>12.29</v>
      </c>
      <c r="G20" s="28">
        <v>56770</v>
      </c>
    </row>
    <row r="21" spans="1:7" x14ac:dyDescent="0.3">
      <c r="A21" s="13" t="d">
        <v>2019-05-21</v>
      </c>
      <c r="B21" s="31">
        <v>12.24</v>
      </c>
      <c r="C21" s="2">
        <v>13.51</v>
      </c>
      <c r="D21" s="2">
        <v>12.24</v>
      </c>
      <c r="E21" s="31">
        <v>13.04</v>
      </c>
      <c r="F21" s="2">
        <v>13.04</v>
      </c>
      <c r="G21" s="28">
        <v>490100</v>
      </c>
    </row>
    <row r="22" spans="1:7" x14ac:dyDescent="0.3">
      <c r="A22" s="13" t="d">
        <v>2019-05-22</v>
      </c>
      <c r="B22" s="31">
        <v>14.19</v>
      </c>
      <c r="C22" s="2">
        <v>14.34</v>
      </c>
      <c r="D22" s="2">
        <v>13.99</v>
      </c>
      <c r="E22" s="31">
        <v>14.27</v>
      </c>
      <c r="F22" s="2">
        <v>14.27</v>
      </c>
      <c r="G22" s="28">
        <v>342110</v>
      </c>
    </row>
    <row r="23" spans="1:7" x14ac:dyDescent="0.3">
      <c r="A23" s="13" t="d">
        <v>2019-05-23</v>
      </c>
      <c r="B23" s="31">
        <v>14.55</v>
      </c>
      <c r="C23" s="2">
        <v>14.98</v>
      </c>
      <c r="D23" s="2">
        <v>14.1</v>
      </c>
      <c r="E23" s="31">
        <v>14.61</v>
      </c>
      <c r="F23" s="2">
        <v>14.61</v>
      </c>
      <c r="G23" s="28">
        <v>233800</v>
      </c>
    </row>
    <row r="24" spans="1:7" x14ac:dyDescent="0.3">
      <c r="A24" s="13" t="d">
        <v>2019-05-26</v>
      </c>
      <c r="B24" s="31">
        <v>14.54</v>
      </c>
      <c r="C24" s="2">
        <v>14.84</v>
      </c>
      <c r="D24" s="2">
        <v>14.31</v>
      </c>
      <c r="E24" s="31">
        <v>14.57</v>
      </c>
      <c r="F24" s="2">
        <v>14.57</v>
      </c>
      <c r="G24" s="28">
        <v>81860</v>
      </c>
    </row>
    <row r="25" spans="1:7" x14ac:dyDescent="0.3">
      <c r="A25" s="13" t="d">
        <v>2019-05-27</v>
      </c>
      <c r="B25" s="31">
        <v>14.85</v>
      </c>
      <c r="C25" s="2">
        <v>14.98</v>
      </c>
      <c r="D25" s="2">
        <v>14.31</v>
      </c>
      <c r="E25" s="31">
        <v>14.49</v>
      </c>
      <c r="F25" s="2">
        <v>14.49</v>
      </c>
      <c r="G25" s="28">
        <v>64440</v>
      </c>
    </row>
    <row r="26" spans="1:7" x14ac:dyDescent="0.3">
      <c r="A26" s="13" t="d">
        <v>2019-05-28</v>
      </c>
      <c r="B26" s="31">
        <v>14.35</v>
      </c>
      <c r="C26" s="2">
        <v>14.9</v>
      </c>
      <c r="D26" s="2">
        <v>14.17</v>
      </c>
      <c r="E26" s="31">
        <v>14.57</v>
      </c>
      <c r="F26" s="2">
        <v>14.57</v>
      </c>
      <c r="G26" s="28">
        <v>66970</v>
      </c>
    </row>
    <row r="27" spans="1:7" x14ac:dyDescent="0.3">
      <c r="A27" s="13" t="d">
        <v>2019-05-29</v>
      </c>
      <c r="B27" s="31">
        <v>14.44</v>
      </c>
      <c r="C27" s="2">
        <v>14.71</v>
      </c>
      <c r="D27" s="2">
        <v>13.78</v>
      </c>
      <c r="E27" s="31">
        <v>14.24</v>
      </c>
      <c r="F27" s="2">
        <v>14.24</v>
      </c>
      <c r="G27" s="28">
        <v>78980</v>
      </c>
    </row>
    <row r="28" spans="1:7" x14ac:dyDescent="0.3">
      <c r="A28" s="13" t="d">
        <v>2019-05-30</v>
      </c>
      <c r="B28" s="31">
        <v>13.82</v>
      </c>
      <c r="C28" s="2">
        <v>13.82</v>
      </c>
      <c r="D28" s="2">
        <v>13.31</v>
      </c>
      <c r="E28" s="31">
        <v>13.58</v>
      </c>
      <c r="F28" s="2">
        <v>13.58</v>
      </c>
      <c r="G28" s="28">
        <v>104470</v>
      </c>
    </row>
    <row r="29" spans="1:7" x14ac:dyDescent="0.3">
      <c r="A29" s="13" t="d">
        <v>2019-06-02</v>
      </c>
      <c r="B29" s="31">
        <v>13.45</v>
      </c>
      <c r="C29" s="2">
        <v>13.89</v>
      </c>
      <c r="D29" s="2">
        <v>13.21</v>
      </c>
      <c r="E29" s="31">
        <v>13.5</v>
      </c>
      <c r="F29" s="2">
        <v>13.5</v>
      </c>
      <c r="G29" s="28">
        <v>46740</v>
      </c>
    </row>
    <row r="30" spans="1:7" x14ac:dyDescent="0.3">
      <c r="A30" s="13" t="d">
        <v>2019-06-03</v>
      </c>
      <c r="B30" s="31">
        <v>13.5</v>
      </c>
      <c r="C30" s="2">
        <v>13.6</v>
      </c>
      <c r="D30" s="2">
        <v>13.35</v>
      </c>
      <c r="E30" s="31">
        <v>13.49</v>
      </c>
      <c r="F30" s="2">
        <v>13.49</v>
      </c>
      <c r="G30" s="28">
        <v>36570</v>
      </c>
    </row>
    <row r="31" spans="1:7" x14ac:dyDescent="0.3">
      <c r="A31" s="13" t="d">
        <v>2019-06-04</v>
      </c>
      <c r="B31" s="31">
        <v>13.5</v>
      </c>
      <c r="C31" s="2">
        <v>13.6</v>
      </c>
      <c r="D31" s="2">
        <v>13.35</v>
      </c>
      <c r="E31" s="31">
        <v>13.49</v>
      </c>
      <c r="F31" s="2">
        <v>13.49</v>
      </c>
      <c r="G31" s="28">
        <v>36570</v>
      </c>
    </row>
    <row r="32" spans="1:7" x14ac:dyDescent="0.3">
      <c r="A32" s="13" t="d">
        <v>2019-06-05</v>
      </c>
      <c r="B32" s="31">
        <v>13.5</v>
      </c>
      <c r="C32" s="2">
        <v>13.6</v>
      </c>
      <c r="D32" s="2">
        <v>13.35</v>
      </c>
      <c r="E32" s="31">
        <v>13.49</v>
      </c>
      <c r="F32" s="2">
        <v>13.49</v>
      </c>
      <c r="G32" s="28">
        <v>36570</v>
      </c>
    </row>
    <row r="33" spans="1:7" x14ac:dyDescent="0.3">
      <c r="A33" s="13" t="d">
        <v>2019-06-06</v>
      </c>
      <c r="B33" s="31">
        <v>13.5</v>
      </c>
      <c r="C33" s="2">
        <v>13.6</v>
      </c>
      <c r="D33" s="2">
        <v>13.35</v>
      </c>
      <c r="E33" s="31">
        <v>13.49</v>
      </c>
      <c r="F33" s="2">
        <v>13.49</v>
      </c>
      <c r="G33" s="28">
        <v>36570</v>
      </c>
    </row>
    <row r="34" spans="1:7" x14ac:dyDescent="0.3">
      <c r="A34" s="13" t="d">
        <v>2019-06-09</v>
      </c>
      <c r="B34" s="31">
        <v>13.61</v>
      </c>
      <c r="C34" s="2">
        <v>14.1</v>
      </c>
      <c r="D34" s="2">
        <v>13.61</v>
      </c>
      <c r="E34" s="31">
        <v>13.96</v>
      </c>
      <c r="F34" s="2">
        <v>13.96</v>
      </c>
      <c r="G34" s="28">
        <v>94560</v>
      </c>
    </row>
    <row r="35" spans="1:7" x14ac:dyDescent="0.3">
      <c r="A35" s="13" t="d">
        <v>2019-06-10</v>
      </c>
      <c r="B35" s="31">
        <v>14.09</v>
      </c>
      <c r="C35" s="2">
        <v>15.35</v>
      </c>
      <c r="D35" s="2">
        <v>14.09</v>
      </c>
      <c r="E35" s="31">
        <v>15.04</v>
      </c>
      <c r="F35" s="2">
        <v>15.04</v>
      </c>
      <c r="G35" s="28">
        <v>329190</v>
      </c>
    </row>
    <row r="36" spans="1:7" x14ac:dyDescent="0.3">
      <c r="A36" s="13" t="d">
        <v>2019-06-11</v>
      </c>
      <c r="B36" s="31">
        <v>15.99</v>
      </c>
      <c r="C36" s="2">
        <v>16.079999999999998</v>
      </c>
      <c r="D36" s="2">
        <v>15.35</v>
      </c>
      <c r="E36" s="31">
        <v>15.73</v>
      </c>
      <c r="F36" s="2">
        <v>15.73</v>
      </c>
      <c r="G36" s="28">
        <v>511970</v>
      </c>
    </row>
    <row r="37" spans="1:7" x14ac:dyDescent="0.3">
      <c r="A37" s="13" t="d">
        <v>2019-06-12</v>
      </c>
      <c r="B37" s="31">
        <v>15.5</v>
      </c>
      <c r="C37" s="2">
        <v>15.86</v>
      </c>
      <c r="D37" s="2">
        <v>15.3</v>
      </c>
      <c r="E37" s="31">
        <v>15.51</v>
      </c>
      <c r="F37" s="2">
        <v>15.51</v>
      </c>
      <c r="G37" s="28">
        <v>209460</v>
      </c>
    </row>
    <row r="38" spans="1:7" x14ac:dyDescent="0.3">
      <c r="A38" s="13" t="d">
        <v>2019-06-13</v>
      </c>
      <c r="B38" s="31">
        <v>15.41</v>
      </c>
      <c r="C38" s="2">
        <v>15.63</v>
      </c>
      <c r="D38" s="2">
        <v>14.92</v>
      </c>
      <c r="E38" s="31">
        <v>15.19</v>
      </c>
      <c r="F38" s="2">
        <v>15.19</v>
      </c>
      <c r="G38" s="28">
        <v>151090</v>
      </c>
    </row>
    <row r="39" spans="1:7" x14ac:dyDescent="0.3">
      <c r="A39" s="13" t="d">
        <v>2019-06-16</v>
      </c>
      <c r="B39" s="31">
        <v>15.09</v>
      </c>
      <c r="C39" s="2">
        <v>15.76</v>
      </c>
      <c r="D39" s="2">
        <v>14.92</v>
      </c>
      <c r="E39" s="31">
        <v>15.42</v>
      </c>
      <c r="F39" s="2">
        <v>15.42</v>
      </c>
      <c r="G39" s="28">
        <v>536470</v>
      </c>
    </row>
    <row r="40" spans="1:7" x14ac:dyDescent="0.3">
      <c r="A40" s="13" t="d">
        <v>2019-06-17</v>
      </c>
      <c r="B40" s="31">
        <v>15.5</v>
      </c>
      <c r="C40" s="2">
        <v>15.79</v>
      </c>
      <c r="D40" s="2">
        <v>15.3</v>
      </c>
      <c r="E40" s="31">
        <v>15.55</v>
      </c>
      <c r="F40" s="2">
        <v>15.55</v>
      </c>
      <c r="G40" s="28">
        <v>176650</v>
      </c>
    </row>
    <row r="41" spans="1:7" x14ac:dyDescent="0.3">
      <c r="A41" s="13" t="d">
        <v>2019-06-18</v>
      </c>
      <c r="B41" s="31">
        <v>15.3</v>
      </c>
      <c r="C41" s="2">
        <v>15.35</v>
      </c>
      <c r="D41" s="2">
        <v>15.15</v>
      </c>
      <c r="E41" s="31">
        <v>15.25</v>
      </c>
      <c r="F41" s="2">
        <v>15.25</v>
      </c>
      <c r="G41" s="28">
        <v>86720</v>
      </c>
    </row>
    <row r="42" spans="1:7" x14ac:dyDescent="0.3">
      <c r="A42" s="13" t="d">
        <v>2019-06-19</v>
      </c>
      <c r="B42" s="31">
        <v>15.11</v>
      </c>
      <c r="C42" s="2">
        <v>15.45</v>
      </c>
      <c r="D42" s="2">
        <v>14.61</v>
      </c>
      <c r="E42" s="31">
        <v>14.94</v>
      </c>
      <c r="F42" s="2">
        <v>14.94</v>
      </c>
      <c r="G42" s="28">
        <v>154330</v>
      </c>
    </row>
    <row r="43" spans="1:7" x14ac:dyDescent="0.3">
      <c r="A43" s="13" t="d">
        <v>2019-06-20</v>
      </c>
      <c r="B43" s="31">
        <v>14.6</v>
      </c>
      <c r="C43" s="2">
        <v>15.1</v>
      </c>
      <c r="D43" s="2">
        <v>14.5</v>
      </c>
      <c r="E43" s="31">
        <v>14.65</v>
      </c>
      <c r="F43" s="2">
        <v>14.65</v>
      </c>
      <c r="G43" s="28">
        <v>156930</v>
      </c>
    </row>
    <row r="44" spans="1:7" x14ac:dyDescent="0.3">
      <c r="A44" s="13" t="d">
        <v>2019-06-23</v>
      </c>
      <c r="B44" s="31">
        <v>14.94</v>
      </c>
      <c r="C44" s="2">
        <v>14.94</v>
      </c>
      <c r="D44" s="2">
        <v>14.32</v>
      </c>
      <c r="E44" s="31">
        <v>14.59</v>
      </c>
      <c r="F44" s="2">
        <v>14.59</v>
      </c>
      <c r="G44" s="28">
        <v>48690</v>
      </c>
    </row>
    <row r="45" spans="1:7" x14ac:dyDescent="0.3">
      <c r="A45" s="13" t="d">
        <v>2019-06-24</v>
      </c>
      <c r="B45" s="31">
        <v>14.31</v>
      </c>
      <c r="C45" s="2">
        <v>14.38</v>
      </c>
      <c r="D45" s="2">
        <v>13.9</v>
      </c>
      <c r="E45" s="31">
        <v>14.17</v>
      </c>
      <c r="F45" s="2">
        <v>14.17</v>
      </c>
      <c r="G45" s="28">
        <v>99640</v>
      </c>
    </row>
    <row r="46" spans="1:7" x14ac:dyDescent="0.3">
      <c r="A46" s="13" t="d">
        <v>2019-06-25</v>
      </c>
      <c r="B46" s="31">
        <v>13.91</v>
      </c>
      <c r="C46" s="2">
        <v>14.33</v>
      </c>
      <c r="D46" s="2">
        <v>13.71</v>
      </c>
      <c r="E46" s="31">
        <v>13.95</v>
      </c>
      <c r="F46" s="2">
        <v>13.95</v>
      </c>
      <c r="G46" s="28">
        <v>128320</v>
      </c>
    </row>
    <row r="47" spans="1:7" x14ac:dyDescent="0.3">
      <c r="A47" s="13" t="d">
        <v>2019-06-26</v>
      </c>
      <c r="B47" s="31">
        <v>14.5</v>
      </c>
      <c r="C47" s="2">
        <v>15</v>
      </c>
      <c r="D47" s="2">
        <v>14.3</v>
      </c>
      <c r="E47" s="31">
        <v>14.77</v>
      </c>
      <c r="F47" s="2">
        <v>14.77</v>
      </c>
      <c r="G47" s="28">
        <v>198240</v>
      </c>
    </row>
    <row r="48" spans="1:7" x14ac:dyDescent="0.3">
      <c r="A48" s="13" t="d">
        <v>2019-06-27</v>
      </c>
      <c r="B48" s="31">
        <v>15</v>
      </c>
      <c r="C48" s="2">
        <v>15.2</v>
      </c>
      <c r="D48" s="2">
        <v>14.4</v>
      </c>
      <c r="E48" s="31">
        <v>14.67</v>
      </c>
      <c r="F48" s="2">
        <v>14.67</v>
      </c>
      <c r="G48" s="28">
        <v>201880</v>
      </c>
    </row>
    <row r="49" spans="1:7" x14ac:dyDescent="0.3">
      <c r="A49" s="13" t="d">
        <v>2019-06-30</v>
      </c>
      <c r="B49" s="31">
        <v>15</v>
      </c>
      <c r="C49" s="2">
        <v>15.2</v>
      </c>
      <c r="D49" s="2">
        <v>14.4</v>
      </c>
      <c r="E49" s="31">
        <v>14.67</v>
      </c>
      <c r="F49" s="2">
        <v>14.67</v>
      </c>
      <c r="G49" s="28">
        <v>201880</v>
      </c>
    </row>
    <row r="50" spans="1:7" x14ac:dyDescent="0.3">
      <c r="A50" s="13" t="d">
        <v>2019-07-01</v>
      </c>
      <c r="B50" s="31">
        <v>15</v>
      </c>
      <c r="C50" s="2">
        <v>15.2</v>
      </c>
      <c r="D50" s="2">
        <v>14.4</v>
      </c>
      <c r="E50" s="31">
        <v>14.67</v>
      </c>
      <c r="F50" s="2">
        <v>14.67</v>
      </c>
      <c r="G50" s="28">
        <v>201880</v>
      </c>
    </row>
    <row r="51" spans="1:7" x14ac:dyDescent="0.3">
      <c r="A51" s="13" t="d">
        <v>2019-07-02</v>
      </c>
      <c r="B51" s="31">
        <v>14.83</v>
      </c>
      <c r="C51" s="2">
        <v>14.85</v>
      </c>
      <c r="D51" s="2">
        <v>14.33</v>
      </c>
      <c r="E51" s="31">
        <v>14.49</v>
      </c>
      <c r="F51" s="2">
        <v>14.49</v>
      </c>
      <c r="G51" s="28">
        <v>77870</v>
      </c>
    </row>
    <row r="52" spans="1:7" x14ac:dyDescent="0.3">
      <c r="A52" s="13" t="d">
        <v>2019-07-03</v>
      </c>
      <c r="B52" s="31">
        <v>14.4</v>
      </c>
      <c r="C52" s="2">
        <v>14.41</v>
      </c>
      <c r="D52" s="2">
        <v>14.22</v>
      </c>
      <c r="E52" s="31">
        <v>14.31</v>
      </c>
      <c r="F52" s="2">
        <v>14.31</v>
      </c>
      <c r="G52" s="28">
        <v>52610</v>
      </c>
    </row>
    <row r="53" spans="1:7" x14ac:dyDescent="0.3">
      <c r="A53" s="13" t="d">
        <v>2019-07-04</v>
      </c>
      <c r="B53" s="31">
        <v>14.17</v>
      </c>
      <c r="C53" s="2">
        <v>14.25</v>
      </c>
      <c r="D53" s="2">
        <v>13.38</v>
      </c>
      <c r="E53" s="31">
        <v>13.75</v>
      </c>
      <c r="F53" s="2">
        <v>13.75</v>
      </c>
      <c r="G53" s="28">
        <v>227220</v>
      </c>
    </row>
    <row r="54" spans="1:7" x14ac:dyDescent="0.3">
      <c r="A54" s="13" t="d">
        <v>2019-07-07</v>
      </c>
      <c r="B54" s="31">
        <v>13.55</v>
      </c>
      <c r="C54" s="2">
        <v>13.6</v>
      </c>
      <c r="D54" s="2">
        <v>13.34</v>
      </c>
      <c r="E54" s="31">
        <v>13.43</v>
      </c>
      <c r="F54" s="2">
        <v>13.43</v>
      </c>
      <c r="G54" s="28">
        <v>88530</v>
      </c>
    </row>
    <row r="55" spans="1:7" x14ac:dyDescent="0.3">
      <c r="A55" s="13" t="d">
        <v>2019-07-08</v>
      </c>
      <c r="B55" s="31">
        <v>13.38</v>
      </c>
      <c r="C55" s="2">
        <v>13.68</v>
      </c>
      <c r="D55" s="2">
        <v>13.38</v>
      </c>
      <c r="E55" s="31">
        <v>13.49</v>
      </c>
      <c r="F55" s="2">
        <v>13.49</v>
      </c>
      <c r="G55" s="28">
        <v>92780</v>
      </c>
    </row>
    <row r="56" spans="1:7" x14ac:dyDescent="0.3">
      <c r="A56" s="13" t="d">
        <v>2019-07-09</v>
      </c>
      <c r="B56" s="31">
        <v>13.65</v>
      </c>
      <c r="C56" s="2">
        <v>14.1</v>
      </c>
      <c r="D56" s="2">
        <v>13.55</v>
      </c>
      <c r="E56" s="31">
        <v>13.89</v>
      </c>
      <c r="F56" s="2">
        <v>13.89</v>
      </c>
      <c r="G56" s="28">
        <v>130470</v>
      </c>
    </row>
    <row r="57" spans="1:7" x14ac:dyDescent="0.3">
      <c r="A57" s="13" t="d">
        <v>2019-07-10</v>
      </c>
      <c r="B57" s="31">
        <v>13.83</v>
      </c>
      <c r="C57" s="2">
        <v>13.84</v>
      </c>
      <c r="D57" s="2">
        <v>13.32</v>
      </c>
      <c r="E57" s="31">
        <v>13.47</v>
      </c>
      <c r="F57" s="2">
        <v>13.47</v>
      </c>
      <c r="G57" s="28">
        <v>95050</v>
      </c>
    </row>
    <row r="58" spans="1:7" x14ac:dyDescent="0.3">
      <c r="A58" s="13" t="d">
        <v>2019-07-11</v>
      </c>
      <c r="B58" s="31">
        <v>13.3</v>
      </c>
      <c r="C58" s="2">
        <v>13.3</v>
      </c>
      <c r="D58" s="2">
        <v>12.81</v>
      </c>
      <c r="E58" s="31">
        <v>13.07</v>
      </c>
      <c r="F58" s="2">
        <v>13.07</v>
      </c>
      <c r="G58" s="28">
        <v>36100</v>
      </c>
    </row>
    <row r="59" spans="1:7" x14ac:dyDescent="0.3">
      <c r="A59" s="13" t="d">
        <v>2019-07-14</v>
      </c>
      <c r="B59" s="31">
        <v>13.25</v>
      </c>
      <c r="C59" s="2">
        <v>13.37</v>
      </c>
      <c r="D59" s="2">
        <v>12.4</v>
      </c>
      <c r="E59" s="31">
        <v>12.73</v>
      </c>
      <c r="F59" s="2">
        <v>12.73</v>
      </c>
      <c r="G59" s="28">
        <v>72400</v>
      </c>
    </row>
    <row r="60" spans="1:7" x14ac:dyDescent="0.3">
      <c r="A60" s="13" t="d">
        <v>2019-07-15</v>
      </c>
      <c r="B60" s="31">
        <v>12.72</v>
      </c>
      <c r="C60" s="2">
        <v>13.02</v>
      </c>
      <c r="D60" s="2">
        <v>12.34</v>
      </c>
      <c r="E60" s="31">
        <v>12.78</v>
      </c>
      <c r="F60" s="2">
        <v>12.78</v>
      </c>
      <c r="G60" s="28">
        <v>85950</v>
      </c>
    </row>
    <row r="61" spans="1:7" x14ac:dyDescent="0.3">
      <c r="A61" s="13" t="d">
        <v>2019-07-16</v>
      </c>
      <c r="B61" s="31">
        <v>12.85</v>
      </c>
      <c r="C61" s="2">
        <v>13.36</v>
      </c>
      <c r="D61" s="2">
        <v>12.7</v>
      </c>
      <c r="E61" s="31">
        <v>13.01</v>
      </c>
      <c r="F61" s="2">
        <v>13.01</v>
      </c>
      <c r="G61" s="28">
        <v>79170</v>
      </c>
    </row>
    <row r="62" spans="1:7" x14ac:dyDescent="0.3">
      <c r="A62" s="13" t="d">
        <v>2019-07-17</v>
      </c>
      <c r="B62" s="31">
        <v>12.75</v>
      </c>
      <c r="C62" s="2">
        <v>12.76</v>
      </c>
      <c r="D62" s="2">
        <v>12.5</v>
      </c>
      <c r="E62" s="31">
        <v>12.65</v>
      </c>
      <c r="F62" s="2">
        <v>12.65</v>
      </c>
      <c r="G62" s="28">
        <v>57210</v>
      </c>
    </row>
    <row r="63" spans="1:7" x14ac:dyDescent="0.3">
      <c r="A63" s="13" t="d">
        <v>2019-07-18</v>
      </c>
      <c r="B63" s="31">
        <v>12.72</v>
      </c>
      <c r="C63" s="2">
        <v>12.99</v>
      </c>
      <c r="D63" s="2">
        <v>12.64</v>
      </c>
      <c r="E63" s="31">
        <v>12.78</v>
      </c>
      <c r="F63" s="2">
        <v>12.78</v>
      </c>
      <c r="G63" s="28">
        <v>31730</v>
      </c>
    </row>
    <row r="64" spans="1:7" x14ac:dyDescent="0.3">
      <c r="A64" s="13" t="d">
        <v>2019-07-21</v>
      </c>
      <c r="B64" s="31">
        <v>12.8</v>
      </c>
      <c r="C64" s="2">
        <v>12.8</v>
      </c>
      <c r="D64" s="2">
        <v>12.49</v>
      </c>
      <c r="E64" s="31">
        <v>12.55</v>
      </c>
      <c r="F64" s="2">
        <v>12.55</v>
      </c>
      <c r="G64" s="28">
        <v>76920</v>
      </c>
    </row>
    <row r="65" spans="1:7" x14ac:dyDescent="0.3">
      <c r="A65" s="13" t="d">
        <v>2019-07-22</v>
      </c>
      <c r="B65" s="31">
        <v>12.7</v>
      </c>
      <c r="C65" s="2">
        <v>12.93</v>
      </c>
      <c r="D65" s="2">
        <v>12.7</v>
      </c>
      <c r="E65" s="31">
        <v>12.76</v>
      </c>
      <c r="F65" s="2">
        <v>12.76</v>
      </c>
      <c r="G65" s="28">
        <v>102540</v>
      </c>
    </row>
    <row r="66" spans="1:7" x14ac:dyDescent="0.3">
      <c r="A66" s="13" t="d">
        <v>2019-07-23</v>
      </c>
      <c r="B66" s="31">
        <v>12.7</v>
      </c>
      <c r="C66" s="2">
        <v>12.93</v>
      </c>
      <c r="D66" s="2">
        <v>12.7</v>
      </c>
      <c r="E66" s="31">
        <v>12.76</v>
      </c>
      <c r="F66" s="2">
        <v>12.76</v>
      </c>
      <c r="G66" s="28">
        <v>102540</v>
      </c>
    </row>
    <row r="67" spans="1:7" x14ac:dyDescent="0.3">
      <c r="A67" s="13" t="d">
        <v>2019-07-24</v>
      </c>
      <c r="B67" s="31">
        <v>12.86</v>
      </c>
      <c r="C67" s="2">
        <v>13.06</v>
      </c>
      <c r="D67" s="2">
        <v>12.55</v>
      </c>
      <c r="E67" s="31">
        <v>12.84</v>
      </c>
      <c r="F67" s="2">
        <v>12.84</v>
      </c>
      <c r="G67" s="28">
        <v>118860</v>
      </c>
    </row>
    <row r="68" spans="1:7" x14ac:dyDescent="0.3">
      <c r="A68" s="13" t="d">
        <v>2019-07-25</v>
      </c>
      <c r="B68" s="31">
        <v>12.79</v>
      </c>
      <c r="C68" s="2">
        <v>12.79</v>
      </c>
      <c r="D68" s="2">
        <v>12.2</v>
      </c>
      <c r="E68" s="31">
        <v>12.44</v>
      </c>
      <c r="F68" s="2">
        <v>12.44</v>
      </c>
      <c r="G68" s="28">
        <v>108600</v>
      </c>
    </row>
    <row r="69" spans="1:7" x14ac:dyDescent="0.3">
      <c r="A69" s="13" t="d">
        <v>2019-07-28</v>
      </c>
      <c r="B69" s="31">
        <v>12.47</v>
      </c>
      <c r="C69" s="2">
        <v>12.47</v>
      </c>
      <c r="D69" s="2">
        <v>11.92</v>
      </c>
      <c r="E69" s="31">
        <v>12.14</v>
      </c>
      <c r="F69" s="2">
        <v>12.14</v>
      </c>
      <c r="G69" s="28">
        <v>53980</v>
      </c>
    </row>
    <row r="70" spans="1:7" x14ac:dyDescent="0.3">
      <c r="A70" s="13" t="d">
        <v>2019-07-29</v>
      </c>
      <c r="B70" s="31">
        <v>12.1</v>
      </c>
      <c r="C70" s="2">
        <v>12.46</v>
      </c>
      <c r="D70" s="2">
        <v>12</v>
      </c>
      <c r="E70" s="31">
        <v>12.22</v>
      </c>
      <c r="F70" s="2">
        <v>12.22</v>
      </c>
      <c r="G70" s="28">
        <v>146670</v>
      </c>
    </row>
    <row r="71" spans="1:7" x14ac:dyDescent="0.3">
      <c r="A71" s="13" t="d">
        <v>2019-07-30</v>
      </c>
      <c r="B71" s="31">
        <v>12.4</v>
      </c>
      <c r="C71" s="2">
        <v>12.4</v>
      </c>
      <c r="D71" s="2">
        <v>11.51</v>
      </c>
      <c r="E71" s="31">
        <v>11.84</v>
      </c>
      <c r="F71" s="2">
        <v>11.84</v>
      </c>
      <c r="G71" s="28">
        <v>125510</v>
      </c>
    </row>
    <row r="72" spans="1:7" x14ac:dyDescent="0.3">
      <c r="A72" s="13" t="d">
        <v>2019-07-31</v>
      </c>
      <c r="B72" s="31">
        <v>11.71</v>
      </c>
      <c r="C72" s="2">
        <v>11.75</v>
      </c>
      <c r="D72" s="2">
        <v>11.38</v>
      </c>
      <c r="E72" s="31">
        <v>11.54</v>
      </c>
      <c r="F72" s="2">
        <v>11.54</v>
      </c>
      <c r="G72" s="28">
        <v>134420</v>
      </c>
    </row>
    <row r="73" spans="1:7" x14ac:dyDescent="0.3">
      <c r="A73" s="13" t="d">
        <v>2019-08-01</v>
      </c>
      <c r="B73" s="31">
        <v>11.65</v>
      </c>
      <c r="C73" s="2">
        <v>11.79</v>
      </c>
      <c r="D73" s="2">
        <v>11.3</v>
      </c>
      <c r="E73" s="31">
        <v>11.59</v>
      </c>
      <c r="F73" s="2">
        <v>11.59</v>
      </c>
      <c r="G73" s="28">
        <v>116230</v>
      </c>
    </row>
    <row r="74" spans="1:7" x14ac:dyDescent="0.3">
      <c r="A74" s="13" t="d">
        <v>2019-08-04</v>
      </c>
      <c r="B74" s="31">
        <v>11.55</v>
      </c>
      <c r="C74" s="2">
        <v>12.05</v>
      </c>
      <c r="D74" s="2">
        <v>11.55</v>
      </c>
      <c r="E74" s="31">
        <v>11.92</v>
      </c>
      <c r="F74" s="2">
        <v>11.92</v>
      </c>
      <c r="G74" s="28">
        <v>117950</v>
      </c>
    </row>
    <row r="75" spans="1:7" x14ac:dyDescent="0.3">
      <c r="A75" s="13" t="d">
        <v>2019-08-05</v>
      </c>
      <c r="B75" s="31">
        <v>11.78</v>
      </c>
      <c r="C75" s="2">
        <v>11.88</v>
      </c>
      <c r="D75" s="2">
        <v>11.53</v>
      </c>
      <c r="E75" s="31">
        <v>11.68</v>
      </c>
      <c r="F75" s="2">
        <v>11.68</v>
      </c>
      <c r="G75" s="28">
        <v>92260</v>
      </c>
    </row>
    <row r="76" spans="1:7" x14ac:dyDescent="0.3">
      <c r="A76" s="13" t="d">
        <v>2019-08-06</v>
      </c>
      <c r="B76" s="31">
        <v>11.7</v>
      </c>
      <c r="C76" s="2">
        <v>11.79</v>
      </c>
      <c r="D76" s="2">
        <v>11.55</v>
      </c>
      <c r="E76" s="31">
        <v>11.63</v>
      </c>
      <c r="F76" s="2">
        <v>11.63</v>
      </c>
      <c r="G76" s="28">
        <v>55100</v>
      </c>
    </row>
    <row r="77" spans="1:7" x14ac:dyDescent="0.3">
      <c r="A77" s="13" t="d">
        <v>2019-08-07</v>
      </c>
      <c r="B77" s="31">
        <v>11.61</v>
      </c>
      <c r="C77" s="2">
        <v>12.09</v>
      </c>
      <c r="D77" s="2">
        <v>11.61</v>
      </c>
      <c r="E77" s="31">
        <v>11.95</v>
      </c>
      <c r="F77" s="2">
        <v>11.95</v>
      </c>
      <c r="G77" s="28">
        <v>106840</v>
      </c>
    </row>
    <row r="78" spans="1:7" x14ac:dyDescent="0.3">
      <c r="A78" s="13" t="d">
        <v>2019-08-08</v>
      </c>
      <c r="B78" s="31">
        <v>12.01</v>
      </c>
      <c r="C78" s="2">
        <v>12.75</v>
      </c>
      <c r="D78" s="2">
        <v>12</v>
      </c>
      <c r="E78" s="31">
        <v>12.48</v>
      </c>
      <c r="F78" s="2">
        <v>12.48</v>
      </c>
      <c r="G78" s="28">
        <v>272130</v>
      </c>
    </row>
    <row r="79" spans="1:7" x14ac:dyDescent="0.3">
      <c r="A79" s="13" t="d">
        <v>2019-08-11</v>
      </c>
      <c r="B79" s="31">
        <v>12.01</v>
      </c>
      <c r="C79" s="2">
        <v>12.75</v>
      </c>
      <c r="D79" s="2">
        <v>12</v>
      </c>
      <c r="E79" s="31">
        <v>12.48</v>
      </c>
      <c r="F79" s="2">
        <v>12.48</v>
      </c>
      <c r="G79" s="28">
        <v>272130</v>
      </c>
    </row>
    <row r="80" spans="1:7" x14ac:dyDescent="0.3">
      <c r="A80" s="13" t="d">
        <v>2019-08-12</v>
      </c>
      <c r="B80" s="31">
        <v>12.01</v>
      </c>
      <c r="C80" s="2">
        <v>12.75</v>
      </c>
      <c r="D80" s="2">
        <v>12</v>
      </c>
      <c r="E80" s="31">
        <v>12.48</v>
      </c>
      <c r="F80" s="2">
        <v>12.48</v>
      </c>
      <c r="G80" s="28">
        <v>272130</v>
      </c>
    </row>
    <row r="81" spans="1:7" x14ac:dyDescent="0.3">
      <c r="A81" s="13" t="d">
        <v>2019-08-13</v>
      </c>
      <c r="B81" s="31">
        <v>12.01</v>
      </c>
      <c r="C81" s="2">
        <v>12.75</v>
      </c>
      <c r="D81" s="2">
        <v>12</v>
      </c>
      <c r="E81" s="31">
        <v>12.48</v>
      </c>
      <c r="F81" s="2">
        <v>12.48</v>
      </c>
      <c r="G81" s="28">
        <v>272130</v>
      </c>
    </row>
    <row r="82" spans="1:7" x14ac:dyDescent="0.3">
      <c r="A82" s="13" t="d">
        <v>2019-08-14</v>
      </c>
      <c r="B82" s="31">
        <v>12.73</v>
      </c>
      <c r="C82" s="2">
        <v>13.68</v>
      </c>
      <c r="D82" s="2">
        <v>12.73</v>
      </c>
      <c r="E82" s="31">
        <v>13.25</v>
      </c>
      <c r="F82" s="2">
        <v>13.25</v>
      </c>
      <c r="G82" s="28">
        <v>406730</v>
      </c>
    </row>
    <row r="83" spans="1:7" x14ac:dyDescent="0.3">
      <c r="A83" s="13" t="d">
        <v>2019-08-15</v>
      </c>
      <c r="B83" s="31">
        <v>13.25</v>
      </c>
      <c r="C83" s="2">
        <v>13.5</v>
      </c>
      <c r="D83" s="2">
        <v>13.1</v>
      </c>
      <c r="E83" s="31">
        <v>13.23</v>
      </c>
      <c r="F83" s="2">
        <v>13.23</v>
      </c>
      <c r="G83" s="28">
        <v>170990</v>
      </c>
    </row>
    <row r="84" spans="1:7" x14ac:dyDescent="0.3">
      <c r="A84" s="13" t="d">
        <v>2019-08-18</v>
      </c>
      <c r="B84" s="31">
        <v>13.39</v>
      </c>
      <c r="C84" s="2">
        <v>13.9</v>
      </c>
      <c r="D84" s="2">
        <v>13.39</v>
      </c>
      <c r="E84" s="31">
        <v>13.68</v>
      </c>
      <c r="F84" s="2">
        <v>13.68</v>
      </c>
      <c r="G84" s="28">
        <v>309080</v>
      </c>
    </row>
    <row r="85" spans="1:7" x14ac:dyDescent="0.3">
      <c r="A85" s="13" t="d">
        <v>2019-08-19</v>
      </c>
      <c r="B85" s="31">
        <v>13.79</v>
      </c>
      <c r="C85" s="2">
        <v>14</v>
      </c>
      <c r="D85" s="2">
        <v>13.58</v>
      </c>
      <c r="E85" s="31">
        <v>13.71</v>
      </c>
      <c r="F85" s="2">
        <v>13.71</v>
      </c>
      <c r="G85" s="28">
        <v>115120</v>
      </c>
    </row>
    <row r="86" spans="1:7" x14ac:dyDescent="0.3">
      <c r="A86" s="13" t="d">
        <v>2019-08-20</v>
      </c>
      <c r="B86" s="31">
        <v>13.88</v>
      </c>
      <c r="C86" s="2">
        <v>14.25</v>
      </c>
      <c r="D86" s="2">
        <v>13.8</v>
      </c>
      <c r="E86" s="31">
        <v>14.03</v>
      </c>
      <c r="F86" s="2">
        <v>14.03</v>
      </c>
      <c r="G86" s="28">
        <v>179130</v>
      </c>
    </row>
    <row r="87" spans="1:7" x14ac:dyDescent="0.3">
      <c r="A87" s="13" t="d">
        <v>2019-08-21</v>
      </c>
      <c r="B87" s="31">
        <v>13.97</v>
      </c>
      <c r="C87" s="2">
        <v>14.1</v>
      </c>
      <c r="D87" s="2">
        <v>13.4</v>
      </c>
      <c r="E87" s="31">
        <v>13.72</v>
      </c>
      <c r="F87" s="2">
        <v>13.72</v>
      </c>
      <c r="G87" s="28">
        <v>111960</v>
      </c>
    </row>
    <row r="88" spans="1:7" x14ac:dyDescent="0.3">
      <c r="A88" s="13" t="d">
        <v>2019-08-22</v>
      </c>
      <c r="B88" s="31">
        <v>13.55</v>
      </c>
      <c r="C88" s="2">
        <v>13.88</v>
      </c>
      <c r="D88" s="2">
        <v>13.55</v>
      </c>
      <c r="E88" s="31">
        <v>13.72</v>
      </c>
      <c r="F88" s="2">
        <v>13.72</v>
      </c>
      <c r="G88" s="28">
        <v>66310</v>
      </c>
    </row>
    <row r="89" spans="1:7" x14ac:dyDescent="0.3">
      <c r="A89" s="13" t="d">
        <v>2019-08-25</v>
      </c>
      <c r="B89" s="31">
        <v>14</v>
      </c>
      <c r="C89" s="2">
        <v>14</v>
      </c>
      <c r="D89" s="2">
        <v>13.36</v>
      </c>
      <c r="E89" s="31">
        <v>13.59</v>
      </c>
      <c r="F89" s="2">
        <v>13.59</v>
      </c>
      <c r="G89" s="28">
        <v>56840</v>
      </c>
    </row>
    <row r="90" spans="1:7" x14ac:dyDescent="0.3">
      <c r="A90" s="13" t="d">
        <v>2019-08-26</v>
      </c>
      <c r="B90" s="31">
        <v>13.34</v>
      </c>
      <c r="C90" s="2">
        <v>13.6</v>
      </c>
      <c r="D90" s="2">
        <v>13.33</v>
      </c>
      <c r="E90" s="31">
        <v>13.44</v>
      </c>
      <c r="F90" s="2">
        <v>13.44</v>
      </c>
      <c r="G90" s="28">
        <v>84430</v>
      </c>
    </row>
    <row r="91" spans="1:7" x14ac:dyDescent="0.3">
      <c r="A91" s="13" t="d">
        <v>2019-08-27</v>
      </c>
      <c r="B91" s="31">
        <v>13.5</v>
      </c>
      <c r="C91" s="2">
        <v>13.55</v>
      </c>
      <c r="D91" s="2">
        <v>13.22</v>
      </c>
      <c r="E91" s="31">
        <v>13.35</v>
      </c>
      <c r="F91" s="2">
        <v>13.35</v>
      </c>
      <c r="G91" s="28">
        <v>47530</v>
      </c>
    </row>
    <row r="92" spans="1:7" x14ac:dyDescent="0.3">
      <c r="A92" s="13" t="d">
        <v>2019-08-28</v>
      </c>
      <c r="B92" s="31">
        <v>13.48</v>
      </c>
      <c r="C92" s="2">
        <v>13.7</v>
      </c>
      <c r="D92" s="2">
        <v>13.47</v>
      </c>
      <c r="E92" s="31">
        <v>13.57</v>
      </c>
      <c r="F92" s="2">
        <v>13.57</v>
      </c>
      <c r="G92" s="28">
        <v>75600</v>
      </c>
    </row>
    <row r="93" spans="1:7" x14ac:dyDescent="0.3">
      <c r="A93" s="13" t="d">
        <v>2019-08-29</v>
      </c>
      <c r="B93" s="31">
        <v>13.7</v>
      </c>
      <c r="C93" s="2">
        <v>13.8</v>
      </c>
      <c r="D93" s="2">
        <v>13.35</v>
      </c>
      <c r="E93" s="31">
        <v>13.67</v>
      </c>
      <c r="F93" s="2">
        <v>13.67</v>
      </c>
      <c r="G93" s="28">
        <v>71740</v>
      </c>
    </row>
    <row r="94" spans="1:7" x14ac:dyDescent="0.3">
      <c r="A94" s="13" t="d">
        <v>2019-09-01</v>
      </c>
      <c r="B94" s="31">
        <v>13.74</v>
      </c>
      <c r="C94" s="2">
        <v>14.15</v>
      </c>
      <c r="D94" s="2">
        <v>13.45</v>
      </c>
      <c r="E94" s="31">
        <v>13.94</v>
      </c>
      <c r="F94" s="2">
        <v>13.94</v>
      </c>
      <c r="G94" s="28">
        <v>160270</v>
      </c>
    </row>
    <row r="95" spans="1:7" x14ac:dyDescent="0.3">
      <c r="A95" s="13" t="d">
        <v>2019-09-02</v>
      </c>
      <c r="B95" s="31">
        <v>13.75</v>
      </c>
      <c r="C95" s="2">
        <v>14.07</v>
      </c>
      <c r="D95" s="2">
        <v>13.56</v>
      </c>
      <c r="E95" s="31">
        <v>13.82</v>
      </c>
      <c r="F95" s="2">
        <v>13.82</v>
      </c>
      <c r="G95" s="28">
        <v>109480</v>
      </c>
    </row>
    <row r="96" spans="1:7" x14ac:dyDescent="0.3">
      <c r="A96" s="13" t="d">
        <v>2019-09-03</v>
      </c>
      <c r="B96" s="31">
        <v>14.07</v>
      </c>
      <c r="C96" s="2">
        <v>14.07</v>
      </c>
      <c r="D96" s="2">
        <v>13.61</v>
      </c>
      <c r="E96" s="31">
        <v>13.67</v>
      </c>
      <c r="F96" s="2">
        <v>13.67</v>
      </c>
      <c r="G96" s="28">
        <v>43780</v>
      </c>
    </row>
    <row r="97" spans="1:7" x14ac:dyDescent="0.3">
      <c r="A97" s="13" t="d">
        <v>2019-09-04</v>
      </c>
      <c r="B97" s="31">
        <v>13.7</v>
      </c>
      <c r="C97" s="2">
        <v>14.49</v>
      </c>
      <c r="D97" s="2">
        <v>13.66</v>
      </c>
      <c r="E97" s="31">
        <v>14.21</v>
      </c>
      <c r="F97" s="2">
        <v>14.21</v>
      </c>
      <c r="G97" s="28">
        <v>292470</v>
      </c>
    </row>
    <row r="98" spans="1:7" x14ac:dyDescent="0.3">
      <c r="A98" s="13" t="d">
        <v>2019-09-05</v>
      </c>
      <c r="B98" s="31">
        <v>14.4</v>
      </c>
      <c r="C98" s="2">
        <v>14.95</v>
      </c>
      <c r="D98" s="2">
        <v>14.4</v>
      </c>
      <c r="E98" s="31">
        <v>14.8</v>
      </c>
      <c r="F98" s="2">
        <v>14.8</v>
      </c>
      <c r="G98" s="28">
        <v>498990</v>
      </c>
    </row>
    <row r="99" spans="1:7" x14ac:dyDescent="0.3">
      <c r="A99" s="13" t="d">
        <v>2019-09-08</v>
      </c>
      <c r="B99" s="31">
        <v>14.97</v>
      </c>
      <c r="C99" s="2">
        <v>15.28</v>
      </c>
      <c r="D99" s="2">
        <v>14.7</v>
      </c>
      <c r="E99" s="31">
        <v>14.95</v>
      </c>
      <c r="F99" s="2">
        <v>14.95</v>
      </c>
      <c r="G99" s="28">
        <v>291740</v>
      </c>
    </row>
    <row r="100" spans="1:7" x14ac:dyDescent="0.3">
      <c r="A100" s="13" t="d">
        <v>2019-09-09</v>
      </c>
      <c r="B100" s="31">
        <v>14.73</v>
      </c>
      <c r="C100" s="2">
        <v>14.9</v>
      </c>
      <c r="D100" s="2">
        <v>14.31</v>
      </c>
      <c r="E100" s="31">
        <v>14.47</v>
      </c>
      <c r="F100" s="2">
        <v>14.47</v>
      </c>
      <c r="G100" s="28">
        <v>77480</v>
      </c>
    </row>
    <row r="101" spans="1:7" x14ac:dyDescent="0.3">
      <c r="A101" s="13" t="d">
        <v>2019-09-10</v>
      </c>
      <c r="B101" s="31">
        <v>14.38</v>
      </c>
      <c r="C101" s="2">
        <v>14.85</v>
      </c>
      <c r="D101" s="2">
        <v>14.38</v>
      </c>
      <c r="E101" s="31">
        <v>14.56</v>
      </c>
      <c r="F101" s="2">
        <v>14.56</v>
      </c>
      <c r="G101" s="28">
        <v>118960</v>
      </c>
    </row>
    <row r="102" spans="1:7" x14ac:dyDescent="0.3">
      <c r="A102" s="13" t="d">
        <v>2019-09-11</v>
      </c>
      <c r="B102" s="31">
        <v>14.68</v>
      </c>
      <c r="C102" s="2">
        <v>14.7</v>
      </c>
      <c r="D102" s="2">
        <v>14.42</v>
      </c>
      <c r="E102" s="31">
        <v>14.51</v>
      </c>
      <c r="F102" s="2">
        <v>14.51</v>
      </c>
      <c r="G102" s="28">
        <v>43530</v>
      </c>
    </row>
    <row r="103" spans="1:7" x14ac:dyDescent="0.3">
      <c r="A103" s="13" t="d">
        <v>2019-09-12</v>
      </c>
      <c r="B103" s="31">
        <v>14.5</v>
      </c>
      <c r="C103" s="2">
        <v>14.7</v>
      </c>
      <c r="D103" s="2">
        <v>14.43</v>
      </c>
      <c r="E103" s="31">
        <v>14.51</v>
      </c>
      <c r="F103" s="2">
        <v>14.51</v>
      </c>
      <c r="G103" s="28">
        <v>44840</v>
      </c>
    </row>
    <row r="104" spans="1:7" x14ac:dyDescent="0.3">
      <c r="A104" s="13" t="d">
        <v>2019-09-15</v>
      </c>
      <c r="B104" s="31">
        <v>14.68</v>
      </c>
      <c r="C104" s="2">
        <v>14.69</v>
      </c>
      <c r="D104" s="2">
        <v>14.26</v>
      </c>
      <c r="E104" s="31">
        <v>14.45</v>
      </c>
      <c r="F104" s="2">
        <v>14.45</v>
      </c>
      <c r="G104" s="28">
        <v>44960</v>
      </c>
    </row>
    <row r="105" spans="1:7" x14ac:dyDescent="0.3">
      <c r="A105" s="13" t="d">
        <v>2019-09-16</v>
      </c>
      <c r="B105" s="31">
        <v>14.28</v>
      </c>
      <c r="C105" s="2">
        <v>14.39</v>
      </c>
      <c r="D105" s="2">
        <v>13.79</v>
      </c>
      <c r="E105" s="31">
        <v>14</v>
      </c>
      <c r="F105" s="2">
        <v>14</v>
      </c>
      <c r="G105" s="28">
        <v>160180</v>
      </c>
    </row>
    <row r="106" spans="1:7" x14ac:dyDescent="0.3">
      <c r="A106" s="13" t="d">
        <v>2019-09-17</v>
      </c>
      <c r="B106" s="31">
        <v>14</v>
      </c>
      <c r="C106" s="2">
        <v>14</v>
      </c>
      <c r="D106" s="2">
        <v>12.6</v>
      </c>
      <c r="E106" s="31">
        <v>13.34</v>
      </c>
      <c r="F106" s="2">
        <v>13.34</v>
      </c>
      <c r="G106" s="28">
        <v>147250</v>
      </c>
    </row>
    <row r="107" spans="1:7" x14ac:dyDescent="0.3">
      <c r="A107" s="13" t="d">
        <v>2019-09-18</v>
      </c>
      <c r="B107" s="31">
        <v>13.08</v>
      </c>
      <c r="C107" s="2">
        <v>13.3</v>
      </c>
      <c r="D107" s="2">
        <v>12.85</v>
      </c>
      <c r="E107" s="31">
        <v>13.09</v>
      </c>
      <c r="F107" s="2">
        <v>13.09</v>
      </c>
      <c r="G107" s="28">
        <v>54530</v>
      </c>
    </row>
    <row r="108" spans="1:7" x14ac:dyDescent="0.3">
      <c r="A108" s="13" t="d">
        <v>2019-09-19</v>
      </c>
      <c r="B108" s="31">
        <v>12.94</v>
      </c>
      <c r="C108" s="2">
        <v>13.55</v>
      </c>
      <c r="D108" s="2">
        <v>12.94</v>
      </c>
      <c r="E108" s="31">
        <v>13.36</v>
      </c>
      <c r="F108" s="2">
        <v>13.36</v>
      </c>
      <c r="G108" s="28">
        <v>35400</v>
      </c>
    </row>
    <row r="109" spans="1:7" x14ac:dyDescent="0.3">
      <c r="A109" s="13" t="d">
        <v>2019-09-22</v>
      </c>
      <c r="B109" s="31">
        <v>13</v>
      </c>
      <c r="C109" s="2">
        <v>13.4</v>
      </c>
      <c r="D109" s="2">
        <v>12.03</v>
      </c>
      <c r="E109" s="31">
        <v>12.26</v>
      </c>
      <c r="F109" s="2">
        <v>12.26</v>
      </c>
      <c r="G109" s="28">
        <v>187460</v>
      </c>
    </row>
    <row r="110" spans="1:7" x14ac:dyDescent="0.3">
      <c r="A110" s="13" t="d">
        <v>2019-09-23</v>
      </c>
      <c r="B110" s="31">
        <v>11.6</v>
      </c>
      <c r="C110" s="2">
        <v>12.25</v>
      </c>
      <c r="D110" s="2">
        <v>11.16</v>
      </c>
      <c r="E110" s="31">
        <v>11.75</v>
      </c>
      <c r="F110" s="2">
        <v>11.75</v>
      </c>
      <c r="G110" s="28">
        <v>170140</v>
      </c>
    </row>
    <row r="111" spans="1:7" x14ac:dyDescent="0.3">
      <c r="A111" s="13" t="d">
        <v>2019-09-24</v>
      </c>
      <c r="B111" s="31">
        <v>11.62</v>
      </c>
      <c r="C111" s="2">
        <v>11.9</v>
      </c>
      <c r="D111" s="2">
        <v>10.65</v>
      </c>
      <c r="E111" s="31">
        <v>10.99</v>
      </c>
      <c r="F111" s="2">
        <v>10.99</v>
      </c>
      <c r="G111" s="28">
        <v>224410</v>
      </c>
    </row>
    <row r="112" spans="1:7" x14ac:dyDescent="0.3">
      <c r="A112" s="13" t="d">
        <v>2019-09-25</v>
      </c>
      <c r="B112" s="31">
        <v>11.3</v>
      </c>
      <c r="C112" s="2">
        <v>11.42</v>
      </c>
      <c r="D112" s="2">
        <v>11</v>
      </c>
      <c r="E112" s="31">
        <v>11.21</v>
      </c>
      <c r="F112" s="2">
        <v>11.21</v>
      </c>
      <c r="G112" s="28">
        <v>85810</v>
      </c>
    </row>
    <row r="113" spans="1:7" x14ac:dyDescent="0.3">
      <c r="A113" s="13" t="d">
        <v>2019-09-26</v>
      </c>
      <c r="B113" s="31">
        <v>11.25</v>
      </c>
      <c r="C113" s="2">
        <v>11.6</v>
      </c>
      <c r="D113" s="2">
        <v>11.01</v>
      </c>
      <c r="E113" s="31">
        <v>11.38</v>
      </c>
      <c r="F113" s="2">
        <v>11.38</v>
      </c>
      <c r="G113" s="28">
        <v>135090</v>
      </c>
    </row>
    <row r="114" spans="1:7" x14ac:dyDescent="0.3">
      <c r="A114" s="13" t="d">
        <v>2019-09-29</v>
      </c>
      <c r="B114" s="31">
        <v>11.9</v>
      </c>
      <c r="C114" s="2">
        <v>12.3</v>
      </c>
      <c r="D114" s="2">
        <v>11.77</v>
      </c>
      <c r="E114" s="31">
        <v>12.02</v>
      </c>
      <c r="F114" s="2">
        <v>12.02</v>
      </c>
      <c r="G114" s="28">
        <v>228750</v>
      </c>
    </row>
    <row r="115" spans="1:7" x14ac:dyDescent="0.3">
      <c r="A115" s="13" t="d">
        <v>2019-09-30</v>
      </c>
      <c r="B115" s="31">
        <v>12.11</v>
      </c>
      <c r="C115" s="2">
        <v>12.36</v>
      </c>
      <c r="D115" s="2">
        <v>11.9</v>
      </c>
      <c r="E115" s="31">
        <v>11.97</v>
      </c>
      <c r="F115" s="2">
        <v>11.97</v>
      </c>
      <c r="G115" s="28">
        <v>94580</v>
      </c>
    </row>
    <row r="116" spans="1:7" x14ac:dyDescent="0.3">
      <c r="A116" s="13" t="d">
        <v>2019-10-01</v>
      </c>
      <c r="B116" s="31">
        <v>12.06</v>
      </c>
      <c r="C116" s="2">
        <v>12.55</v>
      </c>
      <c r="D116" s="2">
        <v>12.03</v>
      </c>
      <c r="E116" s="31">
        <v>12.34</v>
      </c>
      <c r="F116" s="2">
        <v>12.34</v>
      </c>
      <c r="G116" s="28">
        <v>182880</v>
      </c>
    </row>
    <row r="117" spans="1:7" x14ac:dyDescent="0.3">
      <c r="A117" s="13" t="d">
        <v>2019-10-02</v>
      </c>
      <c r="B117" s="31">
        <v>12.3</v>
      </c>
      <c r="C117" s="2">
        <v>12.3</v>
      </c>
      <c r="D117" s="2">
        <v>11.85</v>
      </c>
      <c r="E117" s="31">
        <v>12.02</v>
      </c>
      <c r="F117" s="2">
        <v>12.02</v>
      </c>
      <c r="G117" s="28">
        <v>67010</v>
      </c>
    </row>
    <row r="118" spans="1:7" x14ac:dyDescent="0.3">
      <c r="A118" s="13" t="d">
        <v>2019-10-03</v>
      </c>
      <c r="B118" s="31">
        <v>11.8</v>
      </c>
      <c r="C118" s="2">
        <v>13.22</v>
      </c>
      <c r="D118" s="2">
        <v>11.61</v>
      </c>
      <c r="E118" s="31">
        <v>12.86</v>
      </c>
      <c r="F118" s="2">
        <v>12.86</v>
      </c>
      <c r="G118" s="28">
        <v>584650</v>
      </c>
    </row>
    <row r="119" spans="1:7" x14ac:dyDescent="0.3">
      <c r="A119" s="13" t="d">
        <v>2019-10-06</v>
      </c>
      <c r="B119" s="31">
        <v>11.8</v>
      </c>
      <c r="C119" s="2">
        <v>13.22</v>
      </c>
      <c r="D119" s="2">
        <v>11.61</v>
      </c>
      <c r="E119" s="31">
        <v>12.86</v>
      </c>
      <c r="F119" s="2">
        <v>12.86</v>
      </c>
      <c r="G119" s="28">
        <v>584650</v>
      </c>
    </row>
    <row r="120" spans="1:7" x14ac:dyDescent="0.3">
      <c r="A120" s="13" t="d">
        <v>2019-10-07</v>
      </c>
      <c r="B120" s="31">
        <v>13.8</v>
      </c>
      <c r="C120" s="2">
        <v>13.81</v>
      </c>
      <c r="D120" s="2">
        <v>12.92</v>
      </c>
      <c r="E120" s="31">
        <v>13.23</v>
      </c>
      <c r="F120" s="2">
        <v>13.23</v>
      </c>
      <c r="G120" s="28">
        <v>353030</v>
      </c>
    </row>
    <row r="121" spans="1:7" x14ac:dyDescent="0.3">
      <c r="A121" s="13" t="d">
        <v>2019-10-08</v>
      </c>
      <c r="B121" s="31">
        <v>13.2</v>
      </c>
      <c r="C121" s="2">
        <v>13.2</v>
      </c>
      <c r="D121" s="2">
        <v>12.32</v>
      </c>
      <c r="E121" s="31">
        <v>12.68</v>
      </c>
      <c r="F121" s="2">
        <v>12.68</v>
      </c>
      <c r="G121" s="28">
        <v>135560</v>
      </c>
    </row>
    <row r="122" spans="1:7" x14ac:dyDescent="0.3">
      <c r="A122" s="13" t="d">
        <v>2019-10-09</v>
      </c>
      <c r="B122" s="31">
        <v>12.35</v>
      </c>
      <c r="C122" s="2">
        <v>12.55</v>
      </c>
      <c r="D122" s="2">
        <v>12</v>
      </c>
      <c r="E122" s="31">
        <v>12.27</v>
      </c>
      <c r="F122" s="2">
        <v>12.27</v>
      </c>
      <c r="G122" s="28">
        <v>147060</v>
      </c>
    </row>
    <row r="123" spans="1:7" x14ac:dyDescent="0.3">
      <c r="A123" s="13" t="d">
        <v>2019-10-10</v>
      </c>
      <c r="B123" s="31">
        <v>12.45</v>
      </c>
      <c r="C123" s="2">
        <v>12.59</v>
      </c>
      <c r="D123" s="2">
        <v>12.22</v>
      </c>
      <c r="E123" s="31">
        <v>12.37</v>
      </c>
      <c r="F123" s="2">
        <v>12.37</v>
      </c>
      <c r="G123" s="28">
        <v>53850</v>
      </c>
    </row>
    <row r="124" spans="1:7" x14ac:dyDescent="0.3">
      <c r="A124" s="13" t="d">
        <v>2019-10-13</v>
      </c>
      <c r="B124" s="31">
        <v>12.3</v>
      </c>
      <c r="C124" s="2">
        <v>12.84</v>
      </c>
      <c r="D124" s="2">
        <v>12.25</v>
      </c>
      <c r="E124" s="31">
        <v>12.57</v>
      </c>
      <c r="F124" s="2">
        <v>12.57</v>
      </c>
      <c r="G124" s="28">
        <v>129360</v>
      </c>
    </row>
    <row r="125" spans="1:7" x14ac:dyDescent="0.3">
      <c r="A125" s="13" t="d">
        <v>2019-10-14</v>
      </c>
      <c r="B125" s="31">
        <v>12.4</v>
      </c>
      <c r="C125" s="2">
        <v>12.55</v>
      </c>
      <c r="D125" s="2">
        <v>12</v>
      </c>
      <c r="E125" s="31">
        <v>12.17</v>
      </c>
      <c r="F125" s="2">
        <v>12.17</v>
      </c>
      <c r="G125" s="28">
        <v>98210</v>
      </c>
    </row>
    <row r="126" spans="1:7" x14ac:dyDescent="0.3">
      <c r="A126" s="13" t="d">
        <v>2019-10-15</v>
      </c>
      <c r="B126" s="31">
        <v>12.17</v>
      </c>
      <c r="C126" s="2">
        <v>12.17</v>
      </c>
      <c r="D126" s="2">
        <v>11.87</v>
      </c>
      <c r="E126" s="31">
        <v>12</v>
      </c>
      <c r="F126" s="2">
        <v>12</v>
      </c>
      <c r="G126" s="28">
        <v>144830</v>
      </c>
    </row>
    <row r="127" spans="1:7" x14ac:dyDescent="0.3">
      <c r="A127" s="13" t="d">
        <v>2019-10-16</v>
      </c>
      <c r="B127" s="31">
        <v>12.13</v>
      </c>
      <c r="C127" s="2">
        <v>12.35</v>
      </c>
      <c r="D127" s="2">
        <v>12.08</v>
      </c>
      <c r="E127" s="31">
        <v>12.23</v>
      </c>
      <c r="F127" s="2">
        <v>12.23</v>
      </c>
      <c r="G127" s="28">
        <v>53810</v>
      </c>
    </row>
    <row r="128" spans="1:7" x14ac:dyDescent="0.3">
      <c r="A128" s="13" t="d">
        <v>2019-10-17</v>
      </c>
      <c r="B128" s="31">
        <v>12.4</v>
      </c>
      <c r="C128" s="2">
        <v>12.44</v>
      </c>
      <c r="D128" s="2">
        <v>12.17</v>
      </c>
      <c r="E128" s="31">
        <v>12.27</v>
      </c>
      <c r="F128" s="2">
        <v>12.27</v>
      </c>
      <c r="G128" s="28">
        <v>49000</v>
      </c>
    </row>
    <row r="129" spans="1:7" x14ac:dyDescent="0.3">
      <c r="A129" s="13" t="d">
        <v>2019-10-20</v>
      </c>
      <c r="B129" s="31">
        <v>12.37</v>
      </c>
      <c r="C129" s="2">
        <v>12.37</v>
      </c>
      <c r="D129" s="2">
        <v>12.11</v>
      </c>
      <c r="E129" s="31">
        <v>12.23</v>
      </c>
      <c r="F129" s="2">
        <v>12.23</v>
      </c>
      <c r="G129" s="28">
        <v>55080</v>
      </c>
    </row>
    <row r="130" spans="1:7" x14ac:dyDescent="0.3">
      <c r="A130" s="13" t="d">
        <v>2019-10-21</v>
      </c>
      <c r="B130" s="31">
        <v>12.22</v>
      </c>
      <c r="C130" s="2">
        <v>12.29</v>
      </c>
      <c r="D130" s="2">
        <v>12.15</v>
      </c>
      <c r="E130" s="31">
        <v>12.2</v>
      </c>
      <c r="F130" s="2">
        <v>12.2</v>
      </c>
      <c r="G130" s="28">
        <v>29910</v>
      </c>
    </row>
    <row r="131" spans="1:7" x14ac:dyDescent="0.3">
      <c r="A131" s="13" t="d">
        <v>2019-10-22</v>
      </c>
      <c r="B131" s="31">
        <v>12.15</v>
      </c>
      <c r="C131" s="2">
        <v>12.53</v>
      </c>
      <c r="D131" s="2">
        <v>12.06</v>
      </c>
      <c r="E131" s="31">
        <v>12.39</v>
      </c>
      <c r="F131" s="2">
        <v>12.39</v>
      </c>
      <c r="G131" s="28">
        <v>136800</v>
      </c>
    </row>
    <row r="132" spans="1:7" x14ac:dyDescent="0.3">
      <c r="A132" s="13" t="d">
        <v>2019-10-23</v>
      </c>
      <c r="B132" s="31">
        <v>12.31</v>
      </c>
      <c r="C132" s="2">
        <v>12.35</v>
      </c>
      <c r="D132" s="2">
        <v>12.05</v>
      </c>
      <c r="E132" s="31">
        <v>12.21</v>
      </c>
      <c r="F132" s="2">
        <v>12.21</v>
      </c>
      <c r="G132" s="28">
        <v>92540</v>
      </c>
    </row>
    <row r="133" spans="1:7" x14ac:dyDescent="0.3">
      <c r="A133" s="13" t="d">
        <v>2019-10-24</v>
      </c>
      <c r="B133" s="31">
        <v>12.3</v>
      </c>
      <c r="C133" s="2">
        <v>12.3</v>
      </c>
      <c r="D133" s="2">
        <v>12.1</v>
      </c>
      <c r="E133" s="31">
        <v>12.2</v>
      </c>
      <c r="F133" s="2">
        <v>12.2</v>
      </c>
      <c r="G133" s="28">
        <v>176870</v>
      </c>
    </row>
    <row r="134" spans="1:7" x14ac:dyDescent="0.3">
      <c r="A134" s="13" t="d">
        <v>2019-10-27</v>
      </c>
      <c r="B134" s="31">
        <v>12.22</v>
      </c>
      <c r="C134" s="2">
        <v>12.44</v>
      </c>
      <c r="D134" s="2">
        <v>12.22</v>
      </c>
      <c r="E134" s="31">
        <v>12.32</v>
      </c>
      <c r="F134" s="2">
        <v>12.32</v>
      </c>
      <c r="G134" s="28">
        <v>69670</v>
      </c>
    </row>
    <row r="135" spans="1:7" x14ac:dyDescent="0.3">
      <c r="A135" s="13" t="d">
        <v>2019-10-28</v>
      </c>
      <c r="B135" s="31">
        <v>12.35</v>
      </c>
      <c r="C135" s="2">
        <v>12.4</v>
      </c>
      <c r="D135" s="2">
        <v>12.18</v>
      </c>
      <c r="E135" s="31">
        <v>12.33</v>
      </c>
      <c r="F135" s="2">
        <v>12.33</v>
      </c>
      <c r="G135" s="28">
        <v>80300</v>
      </c>
    </row>
    <row r="136" spans="1:7" x14ac:dyDescent="0.3">
      <c r="A136" s="13" t="d">
        <v>2019-10-29</v>
      </c>
      <c r="B136" s="31">
        <v>12.3</v>
      </c>
      <c r="C136" s="2">
        <v>12.45</v>
      </c>
      <c r="D136" s="2">
        <v>12.25</v>
      </c>
      <c r="E136" s="31">
        <v>12.39</v>
      </c>
      <c r="F136" s="2">
        <v>12.39</v>
      </c>
      <c r="G136" s="28">
        <v>200740</v>
      </c>
    </row>
    <row r="137" spans="1:7" x14ac:dyDescent="0.3">
      <c r="A137" s="13" t="d">
        <v>2019-10-30</v>
      </c>
      <c r="B137" s="31">
        <v>12.43</v>
      </c>
      <c r="C137" s="2">
        <v>13.62</v>
      </c>
      <c r="D137" s="2">
        <v>12.4</v>
      </c>
      <c r="E137" s="31">
        <v>13.25</v>
      </c>
      <c r="F137" s="2">
        <v>13.25</v>
      </c>
      <c r="G137" s="28">
        <v>1530000</v>
      </c>
    </row>
    <row r="138" spans="1:7" x14ac:dyDescent="0.3">
      <c r="A138" s="13" t="d">
        <v>2019-10-31</v>
      </c>
      <c r="B138" s="31">
        <v>13.47</v>
      </c>
      <c r="C138" s="2">
        <v>13.8</v>
      </c>
      <c r="D138" s="2">
        <v>13.3</v>
      </c>
      <c r="E138" s="31">
        <v>13.59</v>
      </c>
      <c r="F138" s="2">
        <v>13.59</v>
      </c>
      <c r="G138" s="28">
        <v>915990</v>
      </c>
    </row>
    <row r="139" spans="1:7" x14ac:dyDescent="0.3">
      <c r="A139" s="13" t="d">
        <v>2019-11-03</v>
      </c>
      <c r="B139" s="31">
        <v>13.45</v>
      </c>
      <c r="C139" s="2">
        <v>13.7</v>
      </c>
      <c r="D139" s="2">
        <v>13.11</v>
      </c>
      <c r="E139" s="31">
        <v>13.39</v>
      </c>
      <c r="F139" s="2">
        <v>13.39</v>
      </c>
      <c r="G139" s="28">
        <v>341170</v>
      </c>
    </row>
    <row r="140" spans="1:7" x14ac:dyDescent="0.3">
      <c r="A140" s="13" t="d">
        <v>2019-11-04</v>
      </c>
      <c r="B140" s="31">
        <v>13.21</v>
      </c>
      <c r="C140" s="2">
        <v>14.2</v>
      </c>
      <c r="D140" s="2">
        <v>13.21</v>
      </c>
      <c r="E140" s="31">
        <v>13.91</v>
      </c>
      <c r="F140" s="2">
        <v>13.91</v>
      </c>
      <c r="G140" s="28">
        <v>797380</v>
      </c>
    </row>
    <row r="141" spans="1:7" x14ac:dyDescent="0.3">
      <c r="A141" s="13" t="d">
        <v>2019-11-05</v>
      </c>
      <c r="B141" s="31">
        <v>13.75</v>
      </c>
      <c r="C141" s="2">
        <v>13.94</v>
      </c>
      <c r="D141" s="2">
        <v>13.66</v>
      </c>
      <c r="E141" s="31">
        <v>13.81</v>
      </c>
      <c r="F141" s="2">
        <v>13.81</v>
      </c>
      <c r="G141" s="28">
        <v>372520</v>
      </c>
    </row>
    <row r="142" spans="1:7" x14ac:dyDescent="0.3">
      <c r="A142" s="13" t="d">
        <v>2019-11-06</v>
      </c>
      <c r="B142" s="31">
        <v>13.7</v>
      </c>
      <c r="C142" s="2">
        <v>14.35</v>
      </c>
      <c r="D142" s="2">
        <v>13.7</v>
      </c>
      <c r="E142" s="31">
        <v>14.09</v>
      </c>
      <c r="F142" s="2">
        <v>14.09</v>
      </c>
      <c r="G142" s="28">
        <v>541150</v>
      </c>
    </row>
    <row r="143" spans="1:7" x14ac:dyDescent="0.3">
      <c r="A143" s="13" t="d">
        <v>2019-11-07</v>
      </c>
      <c r="B143" s="31">
        <v>14.12</v>
      </c>
      <c r="C143" s="2">
        <v>14.45</v>
      </c>
      <c r="D143" s="2">
        <v>13.92</v>
      </c>
      <c r="E143" s="31">
        <v>14.14</v>
      </c>
      <c r="F143" s="2">
        <v>14.14</v>
      </c>
      <c r="G143" s="28">
        <v>764040</v>
      </c>
    </row>
    <row r="144" spans="1:7" x14ac:dyDescent="0.3">
      <c r="A144" s="13" t="d">
        <v>2019-11-10</v>
      </c>
      <c r="B144" s="31">
        <v>14.12</v>
      </c>
      <c r="C144" s="2">
        <v>14.45</v>
      </c>
      <c r="D144" s="2">
        <v>13.92</v>
      </c>
      <c r="E144" s="31">
        <v>14.14</v>
      </c>
      <c r="F144" s="2">
        <v>14.14</v>
      </c>
      <c r="G144" s="28">
        <v>764040</v>
      </c>
    </row>
    <row r="145" spans="1:7" x14ac:dyDescent="0.3">
      <c r="A145" s="13" t="d">
        <v>2019-11-11</v>
      </c>
      <c r="B145" s="31">
        <v>14.1</v>
      </c>
      <c r="C145" s="2">
        <v>14.29</v>
      </c>
      <c r="D145" s="2">
        <v>13.83</v>
      </c>
      <c r="E145" s="31">
        <v>13.98</v>
      </c>
      <c r="F145" s="2">
        <v>13.98</v>
      </c>
      <c r="G145" s="28">
        <v>443450</v>
      </c>
    </row>
    <row r="146" spans="1:7" x14ac:dyDescent="0.3">
      <c r="A146" s="13" t="d">
        <v>2019-11-12</v>
      </c>
      <c r="B146" s="31">
        <v>13.48</v>
      </c>
      <c r="C146" s="2">
        <v>13.48</v>
      </c>
      <c r="D146" s="2">
        <v>13.12</v>
      </c>
      <c r="E146" s="31">
        <v>13.29</v>
      </c>
      <c r="F146" s="2">
        <v>13.29</v>
      </c>
      <c r="G146" s="28">
        <v>166570</v>
      </c>
    </row>
    <row r="147" spans="1:7" x14ac:dyDescent="0.3">
      <c r="A147" s="13" t="d">
        <v>2019-11-13</v>
      </c>
      <c r="B147" s="31">
        <v>13.1</v>
      </c>
      <c r="C147" s="2">
        <v>13.38</v>
      </c>
      <c r="D147" s="2">
        <v>13.1</v>
      </c>
      <c r="E147" s="31">
        <v>13.19</v>
      </c>
      <c r="F147" s="2">
        <v>13.19</v>
      </c>
      <c r="G147" s="28">
        <v>102860</v>
      </c>
    </row>
    <row r="148" spans="1:7" x14ac:dyDescent="0.3">
      <c r="A148" s="13" t="d">
        <v>2019-11-14</v>
      </c>
      <c r="B148" s="31">
        <v>13.33</v>
      </c>
      <c r="C148" s="2">
        <v>13.33</v>
      </c>
      <c r="D148" s="2">
        <v>13</v>
      </c>
      <c r="E148" s="31">
        <v>13.14</v>
      </c>
      <c r="F148" s="2">
        <v>13.14</v>
      </c>
      <c r="G148" s="28">
        <v>140950</v>
      </c>
    </row>
    <row r="149" spans="1:7" x14ac:dyDescent="0.3">
      <c r="A149" s="13" t="d">
        <v>2019-11-17</v>
      </c>
      <c r="B149" s="31">
        <v>13.25</v>
      </c>
      <c r="C149" s="2">
        <v>13.3</v>
      </c>
      <c r="D149" s="2">
        <v>13</v>
      </c>
      <c r="E149" s="31">
        <v>13.08</v>
      </c>
      <c r="F149" s="2">
        <v>13.08</v>
      </c>
      <c r="G149" s="28">
        <v>102260</v>
      </c>
    </row>
    <row r="150" spans="1:7" x14ac:dyDescent="0.3">
      <c r="A150" s="13" t="d">
        <v>2019-11-18</v>
      </c>
      <c r="B150" s="31">
        <v>12.9</v>
      </c>
      <c r="C150" s="2">
        <v>12.9</v>
      </c>
      <c r="D150" s="2">
        <v>12.6</v>
      </c>
      <c r="E150" s="31">
        <v>12.8</v>
      </c>
      <c r="F150" s="2">
        <v>12.8</v>
      </c>
      <c r="G150" s="28">
        <v>55600</v>
      </c>
    </row>
    <row r="151" spans="1:7" x14ac:dyDescent="0.3">
      <c r="A151" s="13" t="d">
        <v>2019-11-19</v>
      </c>
      <c r="B151" s="31">
        <v>12.65</v>
      </c>
      <c r="C151" s="2">
        <v>12.75</v>
      </c>
      <c r="D151" s="2">
        <v>12.41</v>
      </c>
      <c r="E151" s="31">
        <v>12.54</v>
      </c>
      <c r="F151" s="2">
        <v>12.54</v>
      </c>
      <c r="G151" s="28">
        <v>44390</v>
      </c>
    </row>
    <row r="152" spans="1:7" x14ac:dyDescent="0.3">
      <c r="A152" s="13" t="d">
        <v>2019-11-20</v>
      </c>
      <c r="B152" s="31">
        <v>12.5</v>
      </c>
      <c r="C152" s="2">
        <v>12.74</v>
      </c>
      <c r="D152" s="2">
        <v>12.45</v>
      </c>
      <c r="E152" s="31">
        <v>12.55</v>
      </c>
      <c r="F152" s="2">
        <v>12.55</v>
      </c>
      <c r="G152" s="28">
        <v>46110</v>
      </c>
    </row>
    <row r="153" spans="1:7" x14ac:dyDescent="0.3">
      <c r="A153" s="13" t="d">
        <v>2019-11-21</v>
      </c>
      <c r="B153" s="31">
        <v>12.5</v>
      </c>
      <c r="C153" s="2">
        <v>12.77</v>
      </c>
      <c r="D153" s="2">
        <v>12.41</v>
      </c>
      <c r="E153" s="31">
        <v>12.53</v>
      </c>
      <c r="F153" s="2">
        <v>12.53</v>
      </c>
      <c r="G153" s="28">
        <v>74940</v>
      </c>
    </row>
    <row r="154" spans="1:7" x14ac:dyDescent="0.3">
      <c r="A154" s="13" t="d">
        <v>2019-11-24</v>
      </c>
      <c r="B154" s="31">
        <v>12.4</v>
      </c>
      <c r="C154" s="2">
        <v>12.41</v>
      </c>
      <c r="D154" s="2">
        <v>12.1</v>
      </c>
      <c r="E154" s="31">
        <v>12.18</v>
      </c>
      <c r="F154" s="2">
        <v>12.18</v>
      </c>
      <c r="G154" s="28">
        <v>85810</v>
      </c>
    </row>
    <row r="155" spans="1:7" x14ac:dyDescent="0.3">
      <c r="A155" s="13" t="d">
        <v>2019-11-25</v>
      </c>
      <c r="B155" s="31">
        <v>12.15</v>
      </c>
      <c r="C155" s="2">
        <v>12.33</v>
      </c>
      <c r="D155" s="2">
        <v>12.06</v>
      </c>
      <c r="E155" s="31">
        <v>12.12</v>
      </c>
      <c r="F155" s="2">
        <v>12.12</v>
      </c>
      <c r="G155" s="28">
        <v>82010</v>
      </c>
    </row>
    <row r="156" spans="1:7" x14ac:dyDescent="0.3">
      <c r="A156" s="13" t="d">
        <v>2019-11-26</v>
      </c>
      <c r="B156" s="31">
        <v>12.1</v>
      </c>
      <c r="C156" s="2">
        <v>12.2</v>
      </c>
      <c r="D156" s="2">
        <v>11.8</v>
      </c>
      <c r="E156" s="31">
        <v>12.02</v>
      </c>
      <c r="F156" s="2">
        <v>12.02</v>
      </c>
      <c r="G156" s="28">
        <v>56760</v>
      </c>
    </row>
    <row r="157" spans="1:7" x14ac:dyDescent="0.3">
      <c r="A157" s="13" t="d">
        <v>2019-11-27</v>
      </c>
      <c r="B157" s="31">
        <v>12.13</v>
      </c>
      <c r="C157" s="2">
        <v>12.3</v>
      </c>
      <c r="D157" s="2">
        <v>12.11</v>
      </c>
      <c r="E157" s="31">
        <v>12.19</v>
      </c>
      <c r="F157" s="2">
        <v>12.19</v>
      </c>
      <c r="G157" s="28">
        <v>84810</v>
      </c>
    </row>
    <row r="158" spans="1:7" x14ac:dyDescent="0.3">
      <c r="A158" s="13" t="d">
        <v>2019-11-28</v>
      </c>
      <c r="B158" s="31">
        <v>12.31</v>
      </c>
      <c r="C158" s="2">
        <v>12.4</v>
      </c>
      <c r="D158" s="2">
        <v>12.22</v>
      </c>
      <c r="E158" s="31">
        <v>12.29</v>
      </c>
      <c r="F158" s="2">
        <v>12.29</v>
      </c>
      <c r="G158" s="28">
        <v>35410</v>
      </c>
    </row>
    <row r="159" spans="1:7" x14ac:dyDescent="0.3">
      <c r="A159" s="13" t="d">
        <v>2019-12-01</v>
      </c>
      <c r="B159" s="31">
        <v>12.3</v>
      </c>
      <c r="C159" s="2">
        <v>13.38</v>
      </c>
      <c r="D159" s="2">
        <v>12.3</v>
      </c>
      <c r="E159" s="31">
        <v>13.08</v>
      </c>
      <c r="F159" s="2">
        <v>13.08</v>
      </c>
      <c r="G159" s="28">
        <v>518850</v>
      </c>
    </row>
    <row r="160" spans="1:7" x14ac:dyDescent="0.3">
      <c r="A160" s="13" t="d">
        <v>2019-12-02</v>
      </c>
      <c r="B160" s="31">
        <v>13.2</v>
      </c>
      <c r="C160" s="2">
        <v>13.51</v>
      </c>
      <c r="D160" s="2">
        <v>12.52</v>
      </c>
      <c r="E160" s="31">
        <v>13.18</v>
      </c>
      <c r="F160" s="2">
        <v>13.18</v>
      </c>
      <c r="G160" s="28">
        <v>386060</v>
      </c>
    </row>
    <row r="161" spans="1:7" x14ac:dyDescent="0.3">
      <c r="A161" s="13" t="d">
        <v>2019-12-03</v>
      </c>
      <c r="B161" s="31">
        <v>12.66</v>
      </c>
      <c r="C161" s="2">
        <v>13.14</v>
      </c>
      <c r="D161" s="2">
        <v>12.5</v>
      </c>
      <c r="E161" s="31">
        <v>12.89</v>
      </c>
      <c r="F161" s="2">
        <v>12.89</v>
      </c>
      <c r="G161" s="28">
        <v>126550</v>
      </c>
    </row>
    <row r="162" spans="1:7" x14ac:dyDescent="0.3">
      <c r="A162" s="13" t="d">
        <v>2019-12-04</v>
      </c>
      <c r="B162" s="31">
        <v>13.18</v>
      </c>
      <c r="C162" s="2">
        <v>14.17</v>
      </c>
      <c r="D162" s="2">
        <v>13.18</v>
      </c>
      <c r="E162" s="31">
        <v>13.87</v>
      </c>
      <c r="F162" s="2">
        <v>13.87</v>
      </c>
      <c r="G162" s="28">
        <v>884130</v>
      </c>
    </row>
    <row r="163" spans="1:7" x14ac:dyDescent="0.3">
      <c r="A163" s="13" t="d">
        <v>2019-12-05</v>
      </c>
      <c r="B163" s="31">
        <v>13.9</v>
      </c>
      <c r="C163" s="2">
        <v>13.95</v>
      </c>
      <c r="D163" s="2">
        <v>13.23</v>
      </c>
      <c r="E163" s="31">
        <v>13.51</v>
      </c>
      <c r="F163" s="2">
        <v>13.51</v>
      </c>
      <c r="G163" s="28">
        <v>173580</v>
      </c>
    </row>
    <row r="164" spans="1:7" x14ac:dyDescent="0.3">
      <c r="A164" s="13" t="d">
        <v>2019-12-08</v>
      </c>
      <c r="B164" s="31">
        <v>13.27</v>
      </c>
      <c r="C164" s="2">
        <v>13.87</v>
      </c>
      <c r="D164" s="2">
        <v>13.19</v>
      </c>
      <c r="E164" s="31">
        <v>13.43</v>
      </c>
      <c r="F164" s="2">
        <v>13.43</v>
      </c>
      <c r="G164" s="28">
        <v>166270</v>
      </c>
    </row>
    <row r="165" spans="1:7" x14ac:dyDescent="0.3">
      <c r="A165" s="13" t="d">
        <v>2019-12-09</v>
      </c>
      <c r="B165" s="31">
        <v>13.27</v>
      </c>
      <c r="C165" s="2">
        <v>13.4</v>
      </c>
      <c r="D165" s="2">
        <v>13.12</v>
      </c>
      <c r="E165" s="31">
        <v>13.23</v>
      </c>
      <c r="F165" s="2">
        <v>13.23</v>
      </c>
      <c r="G165" s="28">
        <v>49840</v>
      </c>
    </row>
    <row r="166" spans="1:7" x14ac:dyDescent="0.3">
      <c r="A166" s="13" t="d">
        <v>2019-12-10</v>
      </c>
      <c r="B166" s="31">
        <v>13.38</v>
      </c>
      <c r="C166" s="2">
        <v>13.74</v>
      </c>
      <c r="D166" s="2">
        <v>13.26</v>
      </c>
      <c r="E166" s="31">
        <v>13.6</v>
      </c>
      <c r="F166" s="2">
        <v>13.6</v>
      </c>
      <c r="G166" s="28">
        <v>118990</v>
      </c>
    </row>
    <row r="167" spans="1:7" x14ac:dyDescent="0.3">
      <c r="A167" s="13" t="d">
        <v>2019-12-11</v>
      </c>
      <c r="B167" s="31">
        <v>13.5</v>
      </c>
      <c r="C167" s="2">
        <v>13.6</v>
      </c>
      <c r="D167" s="2">
        <v>13.11</v>
      </c>
      <c r="E167" s="31">
        <v>13.25</v>
      </c>
      <c r="F167" s="2">
        <v>13.25</v>
      </c>
      <c r="G167" s="28">
        <v>116030</v>
      </c>
    </row>
    <row r="168" spans="1:7" x14ac:dyDescent="0.3">
      <c r="A168" s="13" t="d">
        <v>2019-12-12</v>
      </c>
      <c r="B168" s="31">
        <v>13.3</v>
      </c>
      <c r="C168" s="2">
        <v>13.3</v>
      </c>
      <c r="D168" s="2">
        <v>12.9</v>
      </c>
      <c r="E168" s="31">
        <v>13.06</v>
      </c>
      <c r="F168" s="2">
        <v>13.06</v>
      </c>
      <c r="G168" s="28">
        <v>189220</v>
      </c>
    </row>
    <row r="169" spans="1:7" x14ac:dyDescent="0.3">
      <c r="A169" s="13" t="d">
        <v>2019-12-15</v>
      </c>
      <c r="B169" s="31">
        <v>12.61</v>
      </c>
      <c r="C169" s="2">
        <v>13.15</v>
      </c>
      <c r="D169" s="2">
        <v>12.61</v>
      </c>
      <c r="E169" s="31">
        <v>12.96</v>
      </c>
      <c r="F169" s="2">
        <v>12.96</v>
      </c>
      <c r="G169" s="28">
        <v>36270</v>
      </c>
    </row>
    <row r="170" spans="1:7" x14ac:dyDescent="0.3">
      <c r="A170" s="13" t="d">
        <v>2019-12-16</v>
      </c>
      <c r="B170" s="31">
        <v>12.97</v>
      </c>
      <c r="C170" s="2">
        <v>13.39</v>
      </c>
      <c r="D170" s="2">
        <v>12.82</v>
      </c>
      <c r="E170" s="31">
        <v>12.89</v>
      </c>
      <c r="F170" s="2">
        <v>12.89</v>
      </c>
      <c r="G170" s="28">
        <v>50970</v>
      </c>
    </row>
    <row r="171" spans="1:7" x14ac:dyDescent="0.3">
      <c r="A171" s="13" t="d">
        <v>2019-12-17</v>
      </c>
      <c r="B171" s="31">
        <v>13.01</v>
      </c>
      <c r="C171" s="2">
        <v>13.3</v>
      </c>
      <c r="D171" s="2">
        <v>13</v>
      </c>
      <c r="E171" s="31">
        <v>13.15</v>
      </c>
      <c r="F171" s="2">
        <v>13.15</v>
      </c>
      <c r="G171" s="28">
        <v>110780</v>
      </c>
    </row>
    <row r="172" spans="1:7" x14ac:dyDescent="0.3">
      <c r="A172" s="13" t="d">
        <v>2019-12-18</v>
      </c>
      <c r="B172" s="31">
        <v>13.15</v>
      </c>
      <c r="C172" s="2">
        <v>13.95</v>
      </c>
      <c r="D172" s="2">
        <v>13.15</v>
      </c>
      <c r="E172" s="31">
        <v>13.63</v>
      </c>
      <c r="F172" s="2">
        <v>13.63</v>
      </c>
      <c r="G172" s="28">
        <v>291590</v>
      </c>
    </row>
    <row r="173" spans="1:7" x14ac:dyDescent="0.3">
      <c r="A173" s="13" t="d">
        <v>2019-12-19</v>
      </c>
      <c r="B173" s="31">
        <v>13.6</v>
      </c>
      <c r="C173" s="2">
        <v>14.17</v>
      </c>
      <c r="D173" s="2">
        <v>13.5</v>
      </c>
      <c r="E173" s="31">
        <v>13.98</v>
      </c>
      <c r="F173" s="2">
        <v>13.98</v>
      </c>
      <c r="G173" s="28">
        <v>608470</v>
      </c>
    </row>
    <row r="174" spans="1:7" x14ac:dyDescent="0.3">
      <c r="A174" s="13" t="d">
        <v>2019-12-22</v>
      </c>
      <c r="B174" s="31">
        <v>14.14</v>
      </c>
      <c r="C174" s="2">
        <v>14.7</v>
      </c>
      <c r="D174" s="2">
        <v>14.14</v>
      </c>
      <c r="E174" s="31">
        <v>14.5</v>
      </c>
      <c r="F174" s="2">
        <v>14.5</v>
      </c>
      <c r="G174" s="28">
        <v>890710</v>
      </c>
    </row>
    <row r="175" spans="1:7" x14ac:dyDescent="0.3">
      <c r="A175" s="13" t="d">
        <v>2019-12-23</v>
      </c>
      <c r="B175" s="31">
        <v>14.33</v>
      </c>
      <c r="C175" s="2">
        <v>14.48</v>
      </c>
      <c r="D175" s="2">
        <v>14.06</v>
      </c>
      <c r="E175" s="31">
        <v>14.22</v>
      </c>
      <c r="F175" s="2">
        <v>14.22</v>
      </c>
      <c r="G175" s="28">
        <v>143470</v>
      </c>
    </row>
    <row r="176" spans="1:7" x14ac:dyDescent="0.3">
      <c r="A176" s="13" t="d">
        <v>2019-12-24</v>
      </c>
      <c r="B176" s="31">
        <v>14.18</v>
      </c>
      <c r="C176" s="2">
        <v>14.2</v>
      </c>
      <c r="D176" s="2">
        <v>14</v>
      </c>
      <c r="E176" s="31">
        <v>14.09</v>
      </c>
      <c r="F176" s="2">
        <v>14.09</v>
      </c>
      <c r="G176" s="28">
        <v>54490</v>
      </c>
    </row>
    <row r="177" spans="1:7" x14ac:dyDescent="0.3">
      <c r="A177" s="13" t="d">
        <v>2019-12-25</v>
      </c>
      <c r="B177" s="31">
        <v>14.18</v>
      </c>
      <c r="C177" s="2">
        <v>14.68</v>
      </c>
      <c r="D177" s="2">
        <v>14.15</v>
      </c>
      <c r="E177" s="31">
        <v>14.45</v>
      </c>
      <c r="F177" s="2">
        <v>14.45</v>
      </c>
      <c r="G177" s="28">
        <v>227530</v>
      </c>
    </row>
    <row r="178" spans="1:7" x14ac:dyDescent="0.3">
      <c r="A178" s="13" t="d">
        <v>2019-12-26</v>
      </c>
      <c r="B178" s="31">
        <v>14.5</v>
      </c>
      <c r="C178" s="2">
        <v>14.84</v>
      </c>
      <c r="D178" s="2">
        <v>14.5</v>
      </c>
      <c r="E178" s="31">
        <v>14.72</v>
      </c>
      <c r="F178" s="2">
        <v>14.72</v>
      </c>
      <c r="G178" s="28">
        <v>254270</v>
      </c>
    </row>
    <row r="179" spans="1:7" x14ac:dyDescent="0.3">
      <c r="A179" s="13" t="d">
        <v>2019-12-29</v>
      </c>
      <c r="B179" s="31">
        <v>14.9</v>
      </c>
      <c r="C179" s="2">
        <v>14.96</v>
      </c>
      <c r="D179" s="2">
        <v>14.42</v>
      </c>
      <c r="E179" s="31">
        <v>14.6</v>
      </c>
      <c r="F179" s="2">
        <v>14.6</v>
      </c>
      <c r="G179" s="28">
        <v>110010</v>
      </c>
    </row>
    <row r="180" spans="1:7" x14ac:dyDescent="0.3">
      <c r="A180" s="13" t="d">
        <v>2019-12-30</v>
      </c>
      <c r="B180" s="31">
        <v>14.69</v>
      </c>
      <c r="C180" s="2">
        <v>14.75</v>
      </c>
      <c r="D180" s="2">
        <v>14.32</v>
      </c>
      <c r="E180" s="31">
        <v>14.44</v>
      </c>
      <c r="F180" s="2">
        <v>14.44</v>
      </c>
      <c r="G180" s="28">
        <v>134170</v>
      </c>
    </row>
    <row r="181" spans="1:7" x14ac:dyDescent="0.3">
      <c r="A181" s="13" t="d">
        <v>2019-12-31</v>
      </c>
      <c r="B181" s="31">
        <v>14.69</v>
      </c>
      <c r="C181" s="2">
        <v>14.69</v>
      </c>
      <c r="D181" s="2">
        <v>14.21</v>
      </c>
      <c r="E181" s="31">
        <v>14.42</v>
      </c>
      <c r="F181" s="2">
        <v>14.42</v>
      </c>
      <c r="G181" s="28">
        <v>171210</v>
      </c>
    </row>
    <row r="182" spans="1:7" x14ac:dyDescent="0.3">
      <c r="A182" s="13" t="d">
        <v>2020-01-01</v>
      </c>
      <c r="B182" s="31">
        <v>14.69</v>
      </c>
      <c r="C182" s="2">
        <v>14.69</v>
      </c>
      <c r="D182" s="2">
        <v>14.21</v>
      </c>
      <c r="E182" s="31">
        <v>14.42</v>
      </c>
      <c r="F182" s="2">
        <v>14.42</v>
      </c>
      <c r="G182" s="28">
        <v>171210</v>
      </c>
    </row>
    <row r="183" spans="1:7" x14ac:dyDescent="0.3">
      <c r="A183" s="13" t="d">
        <v>2020-01-02</v>
      </c>
      <c r="B183" s="31">
        <v>14.67</v>
      </c>
      <c r="C183" s="2">
        <v>14.67</v>
      </c>
      <c r="D183" s="2">
        <v>14.11</v>
      </c>
      <c r="E183" s="31">
        <v>14.27</v>
      </c>
      <c r="F183" s="2">
        <v>14.27</v>
      </c>
      <c r="G183" s="28">
        <v>42560</v>
      </c>
    </row>
    <row r="184" spans="1:7" x14ac:dyDescent="0.3">
      <c r="A184" s="13" t="d">
        <v>2020-01-05</v>
      </c>
      <c r="B184" s="31">
        <v>13.93</v>
      </c>
      <c r="C184" s="2">
        <v>14.07</v>
      </c>
      <c r="D184" s="2">
        <v>12.85</v>
      </c>
      <c r="E184" s="31">
        <v>13.13</v>
      </c>
      <c r="F184" s="2">
        <v>13.13</v>
      </c>
      <c r="G184" s="28">
        <v>231610</v>
      </c>
    </row>
    <row r="185" spans="1:7" x14ac:dyDescent="0.3">
      <c r="A185" s="13" t="d">
        <v>2020-01-06</v>
      </c>
      <c r="B185" s="31">
        <v>12.35</v>
      </c>
      <c r="C185" s="2">
        <v>12.9</v>
      </c>
      <c r="D185" s="2">
        <v>11.82</v>
      </c>
      <c r="E185" s="31">
        <v>12.36</v>
      </c>
      <c r="F185" s="2">
        <v>12.36</v>
      </c>
      <c r="G185" s="28">
        <v>161780</v>
      </c>
    </row>
    <row r="186" spans="1:7" x14ac:dyDescent="0.3">
      <c r="A186" s="13" t="d">
        <v>2020-01-07</v>
      </c>
      <c r="B186" s="31">
        <v>12.35</v>
      </c>
      <c r="C186" s="2">
        <v>12.9</v>
      </c>
      <c r="D186" s="2">
        <v>11.82</v>
      </c>
      <c r="E186" s="31">
        <v>12.36</v>
      </c>
      <c r="F186" s="2">
        <v>12.36</v>
      </c>
      <c r="G186" s="28">
        <v>161780</v>
      </c>
    </row>
    <row r="187" spans="1:7" x14ac:dyDescent="0.3">
      <c r="A187" s="13" t="d">
        <v>2020-01-08</v>
      </c>
      <c r="B187" s="31">
        <v>12.6</v>
      </c>
      <c r="C187" s="2">
        <v>13</v>
      </c>
      <c r="D187" s="2">
        <v>12.6</v>
      </c>
      <c r="E187" s="31">
        <v>12.89</v>
      </c>
      <c r="F187" s="2">
        <v>12.89</v>
      </c>
      <c r="G187" s="28">
        <v>99730</v>
      </c>
    </row>
    <row r="188" spans="1:7" x14ac:dyDescent="0.3">
      <c r="A188" s="13" t="d">
        <v>2020-01-09</v>
      </c>
      <c r="B188" s="31">
        <v>13.09</v>
      </c>
      <c r="C188" s="2">
        <v>13.75</v>
      </c>
      <c r="D188" s="2">
        <v>13</v>
      </c>
      <c r="E188" s="31">
        <v>13.46</v>
      </c>
      <c r="F188" s="2">
        <v>13.46</v>
      </c>
      <c r="G188" s="28">
        <v>226360</v>
      </c>
    </row>
    <row r="189" spans="1:7" x14ac:dyDescent="0.3">
      <c r="A189" s="13" t="d">
        <v>2020-01-12</v>
      </c>
      <c r="B189" s="31">
        <v>13.43</v>
      </c>
      <c r="C189" s="2">
        <v>13.7</v>
      </c>
      <c r="D189" s="2">
        <v>13.23</v>
      </c>
      <c r="E189" s="31">
        <v>13.42</v>
      </c>
      <c r="F189" s="2">
        <v>13.42</v>
      </c>
      <c r="G189" s="28">
        <v>89550</v>
      </c>
    </row>
    <row r="190" spans="1:7" x14ac:dyDescent="0.3">
      <c r="A190" s="13" t="d">
        <v>2020-01-13</v>
      </c>
      <c r="B190" s="31">
        <v>13.29</v>
      </c>
      <c r="C190" s="2">
        <v>14.2</v>
      </c>
      <c r="D190" s="2">
        <v>13.27</v>
      </c>
      <c r="E190" s="31">
        <v>13.76</v>
      </c>
      <c r="F190" s="2">
        <v>13.76</v>
      </c>
      <c r="G190" s="28">
        <v>243650</v>
      </c>
    </row>
    <row r="191" spans="1:7" x14ac:dyDescent="0.3">
      <c r="A191" s="13" t="d">
        <v>2020-01-14</v>
      </c>
      <c r="B191" s="31">
        <v>14.17</v>
      </c>
      <c r="C191" s="2">
        <v>14.6</v>
      </c>
      <c r="D191" s="2">
        <v>14</v>
      </c>
      <c r="E191" s="31">
        <v>14.27</v>
      </c>
      <c r="F191" s="2">
        <v>14.27</v>
      </c>
      <c r="G191" s="28">
        <v>381630</v>
      </c>
    </row>
    <row r="192" spans="1:7" x14ac:dyDescent="0.3">
      <c r="A192" s="13" t="d">
        <v>2020-01-15</v>
      </c>
      <c r="B192" s="31">
        <v>14.53</v>
      </c>
      <c r="C192" s="2">
        <v>14.88</v>
      </c>
      <c r="D192" s="2">
        <v>14.1</v>
      </c>
      <c r="E192" s="31">
        <v>14.6</v>
      </c>
      <c r="F192" s="2">
        <v>14.6</v>
      </c>
      <c r="G192" s="28">
        <v>491230</v>
      </c>
    </row>
    <row r="193" spans="1:7" x14ac:dyDescent="0.3">
      <c r="A193" s="13" t="d">
        <v>2020-01-16</v>
      </c>
      <c r="B193" s="31">
        <v>14.65</v>
      </c>
      <c r="C193" s="2">
        <v>14.79</v>
      </c>
      <c r="D193" s="2">
        <v>14.35</v>
      </c>
      <c r="E193" s="31">
        <v>14.48</v>
      </c>
      <c r="F193" s="2">
        <v>14.48</v>
      </c>
      <c r="G193" s="28">
        <v>102550</v>
      </c>
    </row>
    <row r="194" spans="1:7" x14ac:dyDescent="0.3">
      <c r="A194" s="13" t="d">
        <v>2020-01-19</v>
      </c>
      <c r="B194" s="31">
        <v>14.6</v>
      </c>
      <c r="C194" s="2">
        <v>14.6</v>
      </c>
      <c r="D194" s="2">
        <v>14.1</v>
      </c>
      <c r="E194" s="31">
        <v>14.28</v>
      </c>
      <c r="F194" s="2">
        <v>14.28</v>
      </c>
      <c r="G194" s="28">
        <v>125120</v>
      </c>
    </row>
    <row r="195" spans="1:7" x14ac:dyDescent="0.3">
      <c r="A195" s="13" t="d">
        <v>2020-01-20</v>
      </c>
      <c r="B195" s="31">
        <v>14.11</v>
      </c>
      <c r="C195" s="2">
        <v>14.5</v>
      </c>
      <c r="D195" s="2">
        <v>14.11</v>
      </c>
      <c r="E195" s="31">
        <v>14.28</v>
      </c>
      <c r="F195" s="2">
        <v>14.28</v>
      </c>
      <c r="G195" s="28">
        <v>151110</v>
      </c>
    </row>
    <row r="196" spans="1:7" x14ac:dyDescent="0.3">
      <c r="A196" s="13" t="d">
        <v>2020-01-21</v>
      </c>
      <c r="B196" s="31">
        <v>14.34</v>
      </c>
      <c r="C196" s="2">
        <v>14.68</v>
      </c>
      <c r="D196" s="2">
        <v>14.03</v>
      </c>
      <c r="E196" s="31">
        <v>14.33</v>
      </c>
      <c r="F196" s="2">
        <v>14.33</v>
      </c>
      <c r="G196" s="28">
        <v>194890</v>
      </c>
    </row>
    <row r="197" spans="1:7" x14ac:dyDescent="0.3">
      <c r="A197" s="13" t="d">
        <v>2020-01-22</v>
      </c>
      <c r="B197" s="31">
        <v>14.4</v>
      </c>
      <c r="C197" s="2">
        <v>14.5</v>
      </c>
      <c r="D197" s="2">
        <v>14.25</v>
      </c>
      <c r="E197" s="31">
        <v>14.36</v>
      </c>
      <c r="F197" s="2">
        <v>14.36</v>
      </c>
      <c r="G197" s="28">
        <v>134120</v>
      </c>
    </row>
    <row r="198" spans="1:7" x14ac:dyDescent="0.3">
      <c r="A198" s="13" t="d">
        <v>2020-01-23</v>
      </c>
      <c r="B198" s="31">
        <v>14.39</v>
      </c>
      <c r="C198" s="2">
        <v>14.95</v>
      </c>
      <c r="D198" s="2">
        <v>14.27</v>
      </c>
      <c r="E198" s="31">
        <v>14.7</v>
      </c>
      <c r="F198" s="2">
        <v>14.7</v>
      </c>
      <c r="G198" s="28">
        <v>582660</v>
      </c>
    </row>
    <row r="199" spans="1:7" x14ac:dyDescent="0.3">
      <c r="A199" s="13" t="d">
        <v>2020-01-26</v>
      </c>
      <c r="B199" s="31">
        <v>14.71</v>
      </c>
      <c r="C199" s="2">
        <v>14.8</v>
      </c>
      <c r="D199" s="2">
        <v>14.42</v>
      </c>
      <c r="E199" s="31">
        <v>14.53</v>
      </c>
      <c r="F199" s="2">
        <v>14.53</v>
      </c>
      <c r="G199" s="28">
        <v>167160</v>
      </c>
    </row>
    <row r="200" spans="1:7" x14ac:dyDescent="0.3">
      <c r="A200" s="13" t="d">
        <v>2020-01-27</v>
      </c>
      <c r="B200" s="31">
        <v>14.4</v>
      </c>
      <c r="C200" s="2">
        <v>14.5</v>
      </c>
      <c r="D200" s="2">
        <v>14.25</v>
      </c>
      <c r="E200" s="31">
        <v>14.32</v>
      </c>
      <c r="F200" s="2">
        <v>14.32</v>
      </c>
      <c r="G200" s="28">
        <v>137910</v>
      </c>
    </row>
    <row r="201" spans="1:7" x14ac:dyDescent="0.3">
      <c r="A201" s="13" t="d">
        <v>2020-01-28</v>
      </c>
      <c r="B201" s="31">
        <v>14.27</v>
      </c>
      <c r="C201" s="2">
        <v>14.7</v>
      </c>
      <c r="D201" s="2">
        <v>14.15</v>
      </c>
      <c r="E201" s="31">
        <v>14.45</v>
      </c>
      <c r="F201" s="2">
        <v>14.45</v>
      </c>
      <c r="G201" s="28">
        <v>294010</v>
      </c>
    </row>
    <row r="202" spans="1:7" x14ac:dyDescent="0.3">
      <c r="A202" s="13" t="d">
        <v>2020-01-29</v>
      </c>
      <c r="B202" s="31">
        <v>14.6</v>
      </c>
      <c r="C202" s="2">
        <v>15.79</v>
      </c>
      <c r="D202" s="2">
        <v>14.6</v>
      </c>
      <c r="E202" s="31">
        <v>15.33</v>
      </c>
      <c r="F202" s="2">
        <v>15.33</v>
      </c>
      <c r="G202" s="28">
        <v>1300000</v>
      </c>
    </row>
    <row r="203" spans="1:7" x14ac:dyDescent="0.3">
      <c r="A203" s="13" t="d">
        <v>2020-01-30</v>
      </c>
      <c r="B203" s="31">
        <v>15.39</v>
      </c>
      <c r="C203" s="2">
        <v>15.5</v>
      </c>
      <c r="D203" s="2">
        <v>15.17</v>
      </c>
      <c r="E203" s="31">
        <v>15.34</v>
      </c>
      <c r="F203" s="2">
        <v>15.34</v>
      </c>
      <c r="G203" s="28">
        <v>435420</v>
      </c>
    </row>
    <row r="204" spans="1:7" x14ac:dyDescent="0.3">
      <c r="A204" s="13" t="d">
        <v>2020-02-02</v>
      </c>
      <c r="B204" s="31">
        <v>15.12</v>
      </c>
      <c r="C204" s="2">
        <v>15.19</v>
      </c>
      <c r="D204" s="2">
        <v>14.75</v>
      </c>
      <c r="E204" s="31">
        <v>14.93</v>
      </c>
      <c r="F204" s="2">
        <v>14.93</v>
      </c>
      <c r="G204" s="28">
        <v>143120</v>
      </c>
    </row>
    <row r="205" spans="1:7" x14ac:dyDescent="0.3">
      <c r="A205" s="13" t="d">
        <v>2020-02-03</v>
      </c>
      <c r="B205" s="31">
        <v>14.9</v>
      </c>
      <c r="C205" s="2">
        <v>14.96</v>
      </c>
      <c r="D205" s="2">
        <v>14.7</v>
      </c>
      <c r="E205" s="31">
        <v>14.83</v>
      </c>
      <c r="F205" s="2">
        <v>14.83</v>
      </c>
      <c r="G205" s="28">
        <v>14980</v>
      </c>
    </row>
    <row r="206" spans="1:7" x14ac:dyDescent="0.3">
      <c r="A206" s="13" t="d">
        <v>2020-02-04</v>
      </c>
      <c r="B206" s="31">
        <v>14.8</v>
      </c>
      <c r="C206" s="2">
        <v>15.09</v>
      </c>
      <c r="D206" s="2">
        <v>14.6</v>
      </c>
      <c r="E206" s="31">
        <v>14.79</v>
      </c>
      <c r="F206" s="2">
        <v>14.79</v>
      </c>
      <c r="G206" s="28">
        <v>120490</v>
      </c>
    </row>
    <row r="207" spans="1:7" x14ac:dyDescent="0.3">
      <c r="A207" s="13" t="d">
        <v>2020-02-05</v>
      </c>
      <c r="B207" s="31">
        <v>14.64</v>
      </c>
      <c r="C207" s="2">
        <v>15</v>
      </c>
      <c r="D207" s="2">
        <v>14.61</v>
      </c>
      <c r="E207" s="31">
        <v>14.87</v>
      </c>
      <c r="F207" s="2">
        <v>14.87</v>
      </c>
      <c r="G207" s="28">
        <v>43280</v>
      </c>
    </row>
    <row r="208" spans="1:7" x14ac:dyDescent="0.3">
      <c r="A208" s="13" t="d">
        <v>2020-02-06</v>
      </c>
      <c r="B208" s="31">
        <v>14.98</v>
      </c>
      <c r="C208" s="2">
        <v>15.11</v>
      </c>
      <c r="D208" s="2">
        <v>14.87</v>
      </c>
      <c r="E208" s="31">
        <v>15.03</v>
      </c>
      <c r="F208" s="2">
        <v>15.03</v>
      </c>
      <c r="G208" s="28">
        <v>129940</v>
      </c>
    </row>
    <row r="209" spans="1:7" x14ac:dyDescent="0.3">
      <c r="A209" s="13" t="d">
        <v>2020-02-09</v>
      </c>
      <c r="B209" s="31">
        <v>15.09</v>
      </c>
      <c r="C209" s="2">
        <v>15.47</v>
      </c>
      <c r="D209" s="2">
        <v>14.56</v>
      </c>
      <c r="E209" s="31">
        <v>15.02</v>
      </c>
      <c r="F209" s="2">
        <v>15.02</v>
      </c>
      <c r="G209" s="28">
        <v>524670</v>
      </c>
    </row>
    <row r="210" spans="1:7" x14ac:dyDescent="0.3">
      <c r="A210" s="13" t="d">
        <v>2020-02-10</v>
      </c>
      <c r="B210" s="31">
        <v>14.55</v>
      </c>
      <c r="C210" s="2">
        <v>14.55</v>
      </c>
      <c r="D210" s="2">
        <v>13.55</v>
      </c>
      <c r="E210" s="31">
        <v>13.94</v>
      </c>
      <c r="F210" s="2">
        <v>13.94</v>
      </c>
      <c r="G210" s="28">
        <v>925620</v>
      </c>
    </row>
    <row r="211" spans="1:7" x14ac:dyDescent="0.3">
      <c r="A211" s="13" t="d">
        <v>2020-02-11</v>
      </c>
      <c r="B211" s="31">
        <v>13.71</v>
      </c>
      <c r="C211" s="2">
        <v>14.07</v>
      </c>
      <c r="D211" s="2">
        <v>13.6</v>
      </c>
      <c r="E211" s="31">
        <v>13.74</v>
      </c>
      <c r="F211" s="2">
        <v>13.74</v>
      </c>
      <c r="G211" s="28">
        <v>99690</v>
      </c>
    </row>
    <row r="212" spans="1:7" x14ac:dyDescent="0.3">
      <c r="A212" s="13" t="d">
        <v>2020-02-12</v>
      </c>
      <c r="B212" s="31">
        <v>13.63</v>
      </c>
      <c r="C212" s="2">
        <v>13.63</v>
      </c>
      <c r="D212" s="2">
        <v>12.37</v>
      </c>
      <c r="E212" s="31">
        <v>13.07</v>
      </c>
      <c r="F212" s="2">
        <v>13.07</v>
      </c>
      <c r="G212" s="28">
        <v>136500</v>
      </c>
    </row>
    <row r="213" spans="1:7" x14ac:dyDescent="0.3">
      <c r="A213" s="13" t="d">
        <v>2020-02-13</v>
      </c>
      <c r="B213" s="31">
        <v>13.43</v>
      </c>
      <c r="C213" s="2">
        <v>13.7</v>
      </c>
      <c r="D213" s="2">
        <v>12.9</v>
      </c>
      <c r="E213" s="31">
        <v>13.24</v>
      </c>
      <c r="F213" s="2">
        <v>13.24</v>
      </c>
      <c r="G213" s="28">
        <v>325990</v>
      </c>
    </row>
    <row r="214" spans="1:7" x14ac:dyDescent="0.3">
      <c r="A214" s="13" t="d">
        <v>2020-02-16</v>
      </c>
      <c r="B214" s="31">
        <v>13.27</v>
      </c>
      <c r="C214" s="2">
        <v>13.3</v>
      </c>
      <c r="D214" s="2">
        <v>12.6</v>
      </c>
      <c r="E214" s="31">
        <v>13.02</v>
      </c>
      <c r="F214" s="2">
        <v>13.02</v>
      </c>
      <c r="G214" s="28">
        <v>117950</v>
      </c>
    </row>
    <row r="215" spans="1:7" x14ac:dyDescent="0.3">
      <c r="A215" s="13" t="d">
        <v>2020-02-17</v>
      </c>
      <c r="B215" s="31">
        <v>12.7</v>
      </c>
      <c r="C215" s="2">
        <v>13.06</v>
      </c>
      <c r="D215" s="2">
        <v>12.65</v>
      </c>
      <c r="E215" s="31">
        <v>12.84</v>
      </c>
      <c r="F215" s="2">
        <v>12.84</v>
      </c>
      <c r="G215" s="28">
        <v>118850</v>
      </c>
    </row>
    <row r="216" spans="1:7" x14ac:dyDescent="0.3">
      <c r="A216" s="13" t="d">
        <v>2020-02-18</v>
      </c>
      <c r="B216" s="31">
        <v>13.25</v>
      </c>
      <c r="C216" s="2">
        <v>13.39</v>
      </c>
      <c r="D216" s="2">
        <v>12.5</v>
      </c>
      <c r="E216" s="31">
        <v>12.84</v>
      </c>
      <c r="F216" s="2">
        <v>12.84</v>
      </c>
      <c r="G216" s="28">
        <v>189420</v>
      </c>
    </row>
    <row r="217" spans="1:7" x14ac:dyDescent="0.3">
      <c r="A217" s="13" t="d">
        <v>2020-02-19</v>
      </c>
      <c r="B217" s="31">
        <v>12.94</v>
      </c>
      <c r="C217" s="2">
        <v>13.15</v>
      </c>
      <c r="D217" s="2">
        <v>12.61</v>
      </c>
      <c r="E217" s="31">
        <v>12.92</v>
      </c>
      <c r="F217" s="2">
        <v>12.92</v>
      </c>
      <c r="G217" s="28">
        <v>98470</v>
      </c>
    </row>
    <row r="218" spans="1:7" x14ac:dyDescent="0.3">
      <c r="A218" s="13" t="d">
        <v>2020-02-20</v>
      </c>
      <c r="B218" s="31">
        <v>13.1</v>
      </c>
      <c r="C218" s="2">
        <v>13.45</v>
      </c>
      <c r="D218" s="2">
        <v>12.9</v>
      </c>
      <c r="E218" s="31">
        <v>13.27</v>
      </c>
      <c r="F218" s="2">
        <v>13.27</v>
      </c>
      <c r="G218" s="28">
        <v>242670</v>
      </c>
    </row>
    <row r="219" spans="1:7" x14ac:dyDescent="0.3">
      <c r="A219" s="13" t="d">
        <v>2020-02-23</v>
      </c>
      <c r="B219" s="31">
        <v>13.44</v>
      </c>
      <c r="C219" s="2">
        <v>13.53</v>
      </c>
      <c r="D219" s="2">
        <v>13.11</v>
      </c>
      <c r="E219" s="31">
        <v>13.29</v>
      </c>
      <c r="F219" s="2">
        <v>13.29</v>
      </c>
      <c r="G219" s="28">
        <v>139720</v>
      </c>
    </row>
    <row r="220" spans="1:7" x14ac:dyDescent="0.3">
      <c r="A220" s="13" t="d">
        <v>2020-02-24</v>
      </c>
      <c r="B220" s="31">
        <v>13.13</v>
      </c>
      <c r="C220" s="2">
        <v>13.13</v>
      </c>
      <c r="D220" s="2">
        <v>12.27</v>
      </c>
      <c r="E220" s="31">
        <v>12.58</v>
      </c>
      <c r="F220" s="2">
        <v>12.58</v>
      </c>
      <c r="G220" s="28">
        <v>156750</v>
      </c>
    </row>
    <row r="221" spans="1:7" x14ac:dyDescent="0.3">
      <c r="A221" s="13" t="d">
        <v>2020-02-25</v>
      </c>
      <c r="B221" s="31">
        <v>12.42</v>
      </c>
      <c r="C221" s="2">
        <v>12.6</v>
      </c>
      <c r="D221" s="2">
        <v>12.2</v>
      </c>
      <c r="E221" s="31">
        <v>12.4</v>
      </c>
      <c r="F221" s="2">
        <v>12.4</v>
      </c>
      <c r="G221" s="28">
        <v>277270</v>
      </c>
    </row>
    <row r="222" spans="1:7" x14ac:dyDescent="0.3">
      <c r="A222" s="13" t="d">
        <v>2020-02-26</v>
      </c>
      <c r="B222" s="31">
        <v>12.4</v>
      </c>
      <c r="C222" s="2">
        <v>12.65</v>
      </c>
      <c r="D222" s="2">
        <v>12.21</v>
      </c>
      <c r="E222" s="31">
        <v>12.31</v>
      </c>
      <c r="F222" s="2">
        <v>12.31</v>
      </c>
      <c r="G222" s="28">
        <v>79940</v>
      </c>
    </row>
    <row r="223" spans="1:7" x14ac:dyDescent="0.3">
      <c r="A223" s="13" t="d">
        <v>2020-02-27</v>
      </c>
      <c r="B223" s="31">
        <v>12.32</v>
      </c>
      <c r="C223" s="2">
        <v>12.32</v>
      </c>
      <c r="D223" s="2">
        <v>11.81</v>
      </c>
      <c r="E223" s="31">
        <v>12.03</v>
      </c>
      <c r="F223" s="2">
        <v>12.03</v>
      </c>
      <c r="G223" s="28">
        <v>224190</v>
      </c>
    </row>
    <row r="224" spans="1:7" x14ac:dyDescent="0.3">
      <c r="A224" s="13" t="d">
        <v>2020-03-01</v>
      </c>
      <c r="B224" s="31">
        <v>11.22</v>
      </c>
      <c r="C224" s="2">
        <v>11.8</v>
      </c>
      <c r="D224" s="2">
        <v>10.83</v>
      </c>
      <c r="E224" s="31">
        <v>11.02</v>
      </c>
      <c r="F224" s="2">
        <v>11.02</v>
      </c>
      <c r="G224" s="28">
        <v>138000</v>
      </c>
    </row>
    <row r="225" spans="1:7" x14ac:dyDescent="0.3">
      <c r="A225" s="13" t="d">
        <v>2020-03-02</v>
      </c>
      <c r="B225" s="31">
        <v>11.46</v>
      </c>
      <c r="C225" s="2">
        <v>11.47</v>
      </c>
      <c r="D225" s="2">
        <v>10.11</v>
      </c>
      <c r="E225" s="31">
        <v>10.88</v>
      </c>
      <c r="F225" s="2">
        <v>10.88</v>
      </c>
      <c r="G225" s="28">
        <v>87250</v>
      </c>
    </row>
    <row r="226" spans="1:7" x14ac:dyDescent="0.3">
      <c r="A226" s="13" t="d">
        <v>2020-03-03</v>
      </c>
      <c r="B226" s="31">
        <v>10.87</v>
      </c>
      <c r="C226" s="2">
        <v>11.01</v>
      </c>
      <c r="D226" s="2">
        <v>10.7</v>
      </c>
      <c r="E226" s="31">
        <v>10.87</v>
      </c>
      <c r="F226" s="2">
        <v>10.87</v>
      </c>
      <c r="G226" s="28">
        <v>86120</v>
      </c>
    </row>
    <row r="227" spans="1:7" x14ac:dyDescent="0.3">
      <c r="A227" s="13" t="d">
        <v>2020-03-04</v>
      </c>
      <c r="B227" s="31">
        <v>10.85</v>
      </c>
      <c r="C227" s="2">
        <v>10.87</v>
      </c>
      <c r="D227" s="2">
        <v>10.4</v>
      </c>
      <c r="E227" s="31">
        <v>10.7</v>
      </c>
      <c r="F227" s="2">
        <v>10.7</v>
      </c>
      <c r="G227" s="28">
        <v>43790</v>
      </c>
    </row>
    <row r="228" spans="1:7" x14ac:dyDescent="0.3">
      <c r="A228" s="13" t="d">
        <v>2020-03-05</v>
      </c>
      <c r="B228" s="31">
        <v>11.01</v>
      </c>
      <c r="C228" s="2">
        <v>11.3</v>
      </c>
      <c r="D228" s="2">
        <v>10.9</v>
      </c>
      <c r="E228" s="31">
        <v>11.08</v>
      </c>
      <c r="F228" s="2">
        <v>11.08</v>
      </c>
      <c r="G228" s="28">
        <v>70700</v>
      </c>
    </row>
    <row r="229" spans="1:7" x14ac:dyDescent="0.3">
      <c r="A229" s="13" t="d">
        <v>2020-03-08</v>
      </c>
      <c r="B229" s="31">
        <v>10.6</v>
      </c>
      <c r="C229" s="2">
        <v>10.75</v>
      </c>
      <c r="D229" s="2">
        <v>10.35</v>
      </c>
      <c r="E229" s="31">
        <v>10.53</v>
      </c>
      <c r="F229" s="2">
        <v>10.53</v>
      </c>
      <c r="G229" s="28">
        <v>46230</v>
      </c>
    </row>
    <row r="230" spans="1:7" x14ac:dyDescent="0.3">
      <c r="A230" s="13" t="d">
        <v>2020-03-09</v>
      </c>
      <c r="B230" s="31">
        <v>10.130000000000001</v>
      </c>
      <c r="C230" s="2">
        <v>10.46</v>
      </c>
      <c r="D230" s="2">
        <v>9.75</v>
      </c>
      <c r="E230" s="31">
        <v>10.039999999999999</v>
      </c>
      <c r="F230" s="2">
        <v>10.039999999999999</v>
      </c>
      <c r="G230" s="28">
        <v>195030</v>
      </c>
    </row>
    <row r="231" spans="1:7" x14ac:dyDescent="0.3">
      <c r="A231" s="13" t="d">
        <v>2020-03-10</v>
      </c>
      <c r="B231" s="31">
        <v>10.35</v>
      </c>
      <c r="C231" s="2">
        <v>10.35</v>
      </c>
      <c r="D231" s="2">
        <v>9.8000000000000007</v>
      </c>
      <c r="E231" s="31">
        <v>10.02</v>
      </c>
      <c r="F231" s="2">
        <v>10.02</v>
      </c>
      <c r="G231" s="28">
        <v>48670</v>
      </c>
    </row>
    <row r="232" spans="1:7" x14ac:dyDescent="0.3">
      <c r="A232" s="13" t="d">
        <v>2020-03-11</v>
      </c>
      <c r="B232" s="31">
        <v>10.220000000000001</v>
      </c>
      <c r="C232" s="2">
        <v>10.79</v>
      </c>
      <c r="D232" s="2">
        <v>10.050000000000001</v>
      </c>
      <c r="E232" s="31">
        <v>10.27</v>
      </c>
      <c r="F232" s="2">
        <v>10.27</v>
      </c>
      <c r="G232" s="28">
        <v>81770</v>
      </c>
    </row>
    <row r="233" spans="1:7" x14ac:dyDescent="0.3">
      <c r="A233" s="13" t="d">
        <v>2020-03-12</v>
      </c>
      <c r="B233" s="31">
        <v>10.220000000000001</v>
      </c>
      <c r="C233" s="2">
        <v>10.79</v>
      </c>
      <c r="D233" s="2">
        <v>10.050000000000001</v>
      </c>
      <c r="E233" s="31">
        <v>10.27</v>
      </c>
      <c r="F233" s="2">
        <v>10.27</v>
      </c>
      <c r="G233" s="28">
        <v>81770</v>
      </c>
    </row>
    <row r="234" spans="1:7" x14ac:dyDescent="0.3">
      <c r="A234" s="13" t="d">
        <v>2020-03-15</v>
      </c>
      <c r="B234" s="31">
        <v>10</v>
      </c>
      <c r="C234" s="2">
        <v>10</v>
      </c>
      <c r="D234" s="2">
        <v>9</v>
      </c>
      <c r="E234" s="31">
        <v>9.1300000000000008</v>
      </c>
      <c r="F234" s="2">
        <v>9.1300000000000008</v>
      </c>
      <c r="G234" s="28">
        <v>201970</v>
      </c>
    </row>
    <row r="235" spans="1:7" x14ac:dyDescent="0.3">
      <c r="A235" s="13" t="d">
        <v>2020-03-16</v>
      </c>
      <c r="B235" s="31">
        <v>8.41</v>
      </c>
      <c r="C235" s="2">
        <v>8.4499999999999993</v>
      </c>
      <c r="D235" s="2">
        <v>8.2200000000000006</v>
      </c>
      <c r="E235" s="31">
        <v>8.23</v>
      </c>
      <c r="F235" s="2">
        <v>8.23</v>
      </c>
      <c r="G235" s="28">
        <v>168710</v>
      </c>
    </row>
    <row r="236" spans="1:7" x14ac:dyDescent="0.3">
      <c r="A236" s="13" t="d">
        <v>2020-03-17</v>
      </c>
      <c r="B236" s="31">
        <v>7.41</v>
      </c>
      <c r="C236" s="2">
        <v>8</v>
      </c>
      <c r="D236" s="2">
        <v>7.41</v>
      </c>
      <c r="E236" s="31">
        <v>7.55</v>
      </c>
      <c r="F236" s="2">
        <v>7.55</v>
      </c>
      <c r="G236" s="28">
        <v>158360</v>
      </c>
    </row>
    <row r="237" spans="1:7" x14ac:dyDescent="0.3">
      <c r="A237" s="13" t="d">
        <v>2020-03-18</v>
      </c>
      <c r="B237" s="31">
        <v>7.97</v>
      </c>
      <c r="C237" s="2">
        <v>8.02</v>
      </c>
      <c r="D237" s="2">
        <v>6.8</v>
      </c>
      <c r="E237" s="31">
        <v>6.98</v>
      </c>
      <c r="F237" s="2">
        <v>6.98</v>
      </c>
      <c r="G237" s="28">
        <v>166610</v>
      </c>
    </row>
    <row r="238" spans="1:7" x14ac:dyDescent="0.3">
      <c r="A238" s="13" t="d">
        <v>2020-03-19</v>
      </c>
      <c r="B238" s="31">
        <v>6.29</v>
      </c>
      <c r="C238" s="2">
        <v>7.66</v>
      </c>
      <c r="D238" s="2">
        <v>6.29</v>
      </c>
      <c r="E238" s="31">
        <v>7.05</v>
      </c>
      <c r="F238" s="2">
        <v>7.05</v>
      </c>
      <c r="G238" s="28">
        <v>153860</v>
      </c>
    </row>
    <row r="239" spans="1:7" x14ac:dyDescent="0.3">
      <c r="A239" s="13" t="d">
        <v>2020-03-22</v>
      </c>
      <c r="B239" s="31">
        <v>7.6</v>
      </c>
      <c r="C239" s="2">
        <v>7.75</v>
      </c>
      <c r="D239" s="2">
        <v>7.58</v>
      </c>
      <c r="E239" s="31">
        <v>7.7</v>
      </c>
      <c r="F239" s="2">
        <v>7.7</v>
      </c>
      <c r="G239" s="28">
        <v>146560</v>
      </c>
    </row>
    <row r="240" spans="1:7" x14ac:dyDescent="0.3">
      <c r="A240" s="13" t="d">
        <v>2020-03-23</v>
      </c>
      <c r="B240" s="31">
        <v>8.34</v>
      </c>
      <c r="C240" s="2">
        <v>8.4600000000000009</v>
      </c>
      <c r="D240" s="2">
        <v>7.87</v>
      </c>
      <c r="E240" s="31">
        <v>8.19</v>
      </c>
      <c r="F240" s="2">
        <v>8.19</v>
      </c>
      <c r="G240" s="28">
        <v>99560</v>
      </c>
    </row>
    <row r="241" spans="1:7" x14ac:dyDescent="0.3">
      <c r="A241" s="13" t="d">
        <v>2020-03-24</v>
      </c>
      <c r="B241" s="31">
        <v>8.1199999999999992</v>
      </c>
      <c r="C241" s="2">
        <v>8.18</v>
      </c>
      <c r="D241" s="2">
        <v>7.8</v>
      </c>
      <c r="E241" s="31">
        <v>7.91</v>
      </c>
      <c r="F241" s="2">
        <v>7.91</v>
      </c>
      <c r="G241" s="28">
        <v>49860</v>
      </c>
    </row>
    <row r="242" spans="1:7" x14ac:dyDescent="0.3">
      <c r="A242" s="13" t="d">
        <v>2020-03-25</v>
      </c>
      <c r="B242" s="31">
        <v>8.2799999999999994</v>
      </c>
      <c r="C242" s="2">
        <v>8.5</v>
      </c>
      <c r="D242" s="2">
        <v>8.2799999999999994</v>
      </c>
      <c r="E242" s="31">
        <v>8.39</v>
      </c>
      <c r="F242" s="2">
        <v>8.39</v>
      </c>
      <c r="G242" s="28">
        <v>50340</v>
      </c>
    </row>
    <row r="243" spans="1:7" x14ac:dyDescent="0.3">
      <c r="A243" s="13" t="d">
        <v>2020-03-26</v>
      </c>
      <c r="B243" s="31">
        <v>8.3000000000000007</v>
      </c>
      <c r="C243" s="2">
        <v>8.8699999999999992</v>
      </c>
      <c r="D243" s="2">
        <v>8.3000000000000007</v>
      </c>
      <c r="E243" s="31">
        <v>8.65</v>
      </c>
      <c r="F243" s="2">
        <v>8.65</v>
      </c>
      <c r="G243" s="28">
        <v>91290</v>
      </c>
    </row>
    <row r="244" spans="1:7" x14ac:dyDescent="0.3">
      <c r="A244" s="13" t="d">
        <v>2020-03-29</v>
      </c>
      <c r="B244" s="31">
        <v>8.34</v>
      </c>
      <c r="C244" s="2">
        <v>9.1</v>
      </c>
      <c r="D244" s="2">
        <v>8.0500000000000007</v>
      </c>
      <c r="E244" s="31">
        <v>8.86</v>
      </c>
      <c r="F244" s="2">
        <v>8.86</v>
      </c>
      <c r="G244" s="28">
        <v>185650</v>
      </c>
    </row>
    <row r="245" spans="1:7" x14ac:dyDescent="0.3">
      <c r="A245" s="13" t="d">
        <v>2020-03-30</v>
      </c>
      <c r="B245" s="31">
        <v>8.9</v>
      </c>
      <c r="C245" s="2">
        <v>8.98</v>
      </c>
      <c r="D245" s="2">
        <v>8.65</v>
      </c>
      <c r="E245" s="31">
        <v>8.7799999999999994</v>
      </c>
      <c r="F245" s="2">
        <v>8.7799999999999994</v>
      </c>
      <c r="G245" s="28">
        <v>32600</v>
      </c>
    </row>
    <row r="246" spans="1:7" x14ac:dyDescent="0.3">
      <c r="A246" s="13" t="d">
        <v>2020-03-31</v>
      </c>
      <c r="B246" s="31">
        <v>8.8000000000000007</v>
      </c>
      <c r="C246" s="2">
        <v>9.39</v>
      </c>
      <c r="D246" s="2">
        <v>8.8000000000000007</v>
      </c>
      <c r="E246" s="31">
        <v>9.17</v>
      </c>
      <c r="F246" s="2">
        <v>9.17</v>
      </c>
      <c r="G246" s="28">
        <v>132480</v>
      </c>
    </row>
    <row r="247" spans="1:7" x14ac:dyDescent="0.3">
      <c r="A247" s="13" t="d">
        <v>2020-04-01</v>
      </c>
      <c r="B247" s="31">
        <v>9.1</v>
      </c>
      <c r="C247" s="2">
        <v>9.17</v>
      </c>
      <c r="D247" s="2">
        <v>8.83</v>
      </c>
      <c r="E247" s="31">
        <v>8.9700000000000006</v>
      </c>
      <c r="F247" s="2">
        <v>8.9700000000000006</v>
      </c>
      <c r="G247" s="28">
        <v>49500</v>
      </c>
    </row>
    <row r="248" spans="1:7" x14ac:dyDescent="0.3">
      <c r="A248" s="13" t="d">
        <v>2020-04-02</v>
      </c>
      <c r="B248" s="31">
        <v>8.83</v>
      </c>
      <c r="C248" s="2">
        <v>9.3800000000000008</v>
      </c>
      <c r="D248" s="2">
        <v>8.83</v>
      </c>
      <c r="E248" s="31">
        <v>9.14</v>
      </c>
      <c r="F248" s="2">
        <v>9.14</v>
      </c>
      <c r="G248" s="28">
        <v>54390</v>
      </c>
    </row>
    <row r="249" spans="1:7" x14ac:dyDescent="0.3">
      <c r="A249" s="13" t="d">
        <v>2020-04-05</v>
      </c>
      <c r="B249" s="31">
        <v>8.9</v>
      </c>
      <c r="C249" s="2">
        <v>8.91</v>
      </c>
      <c r="D249" s="2">
        <v>8.64</v>
      </c>
      <c r="E249" s="31">
        <v>8.69</v>
      </c>
      <c r="F249" s="2">
        <v>8.69</v>
      </c>
      <c r="G249" s="28">
        <v>51600</v>
      </c>
    </row>
    <row r="250" spans="1:7" x14ac:dyDescent="0.3">
      <c r="A250" s="13" t="d">
        <v>2020-04-06</v>
      </c>
      <c r="B250" s="31">
        <v>8.85</v>
      </c>
      <c r="C250" s="2">
        <v>8.99</v>
      </c>
      <c r="D250" s="2">
        <v>8.6999999999999993</v>
      </c>
      <c r="E250" s="31">
        <v>8.85</v>
      </c>
      <c r="F250" s="2">
        <v>8.85</v>
      </c>
      <c r="G250" s="28">
        <v>69380</v>
      </c>
    </row>
    <row r="251" spans="1:7" x14ac:dyDescent="0.3">
      <c r="A251" s="13" t="d">
        <v>2020-04-07</v>
      </c>
      <c r="B251" s="31">
        <v>9.18</v>
      </c>
      <c r="C251" s="2">
        <v>9.5</v>
      </c>
      <c r="D251" s="2">
        <v>9.15</v>
      </c>
      <c r="E251" s="31">
        <v>9.34</v>
      </c>
      <c r="F251" s="2">
        <v>9.34</v>
      </c>
      <c r="G251" s="28">
        <v>137230</v>
      </c>
    </row>
    <row r="252" spans="1:7" x14ac:dyDescent="0.3">
      <c r="A252" s="13" t="d">
        <v>2020-04-08</v>
      </c>
      <c r="B252" s="31">
        <v>9.5</v>
      </c>
      <c r="C252" s="2">
        <v>9.6999999999999993</v>
      </c>
      <c r="D252" s="2">
        <v>9.02</v>
      </c>
      <c r="E252" s="31">
        <v>9.25</v>
      </c>
      <c r="F252" s="2">
        <v>9.25</v>
      </c>
      <c r="G252" s="28">
        <v>71510</v>
      </c>
    </row>
    <row r="253" spans="1:7" x14ac:dyDescent="0.3">
      <c r="A253" s="13" t="d">
        <v>2020-04-09</v>
      </c>
      <c r="B253" s="31">
        <v>9.27</v>
      </c>
      <c r="C253" s="2">
        <v>9.2899999999999991</v>
      </c>
      <c r="D253" s="2">
        <v>8.9499999999999993</v>
      </c>
      <c r="E253" s="31">
        <v>9.0500000000000007</v>
      </c>
      <c r="F253" s="2">
        <v>9.0500000000000007</v>
      </c>
      <c r="G253" s="28">
        <v>58310</v>
      </c>
    </row>
    <row r="254" spans="1:7" x14ac:dyDescent="0.3">
      <c r="A254" s="13" t="d">
        <v>2020-04-12</v>
      </c>
      <c r="B254" s="31">
        <v>9</v>
      </c>
      <c r="C254" s="2">
        <v>9.2200000000000006</v>
      </c>
      <c r="D254" s="2">
        <v>8.94</v>
      </c>
      <c r="E254" s="31">
        <v>9.0399999999999991</v>
      </c>
      <c r="F254" s="2">
        <v>9.0399999999999991</v>
      </c>
      <c r="G254" s="28">
        <v>9460</v>
      </c>
    </row>
    <row r="255" spans="1:7" x14ac:dyDescent="0.3">
      <c r="A255" s="13" t="d">
        <v>2020-04-13</v>
      </c>
      <c r="B255" s="31">
        <v>9</v>
      </c>
      <c r="C255" s="2">
        <v>9.43</v>
      </c>
      <c r="D255" s="2">
        <v>8.9499999999999993</v>
      </c>
      <c r="E255" s="31">
        <v>9.1999999999999993</v>
      </c>
      <c r="F255" s="2">
        <v>9.1999999999999993</v>
      </c>
      <c r="G255" s="28">
        <v>240610</v>
      </c>
    </row>
    <row r="256" spans="1:7" x14ac:dyDescent="0.3">
      <c r="A256" s="13" t="d">
        <v>2020-04-14</v>
      </c>
      <c r="B256" s="31">
        <v>9.25</v>
      </c>
      <c r="C256" s="2">
        <v>9.5</v>
      </c>
      <c r="D256" s="2">
        <v>9.23</v>
      </c>
      <c r="E256" s="31">
        <v>9.31</v>
      </c>
      <c r="F256" s="2">
        <v>9.31</v>
      </c>
      <c r="G256" s="28">
        <v>200650</v>
      </c>
    </row>
    <row r="257" spans="1:7" x14ac:dyDescent="0.3">
      <c r="A257" s="13" t="d">
        <v>2020-04-15</v>
      </c>
      <c r="B257" s="31">
        <v>9.68</v>
      </c>
      <c r="C257" s="2">
        <v>9.68</v>
      </c>
      <c r="D257" s="2">
        <v>9</v>
      </c>
      <c r="E257" s="31">
        <v>9.1199999999999992</v>
      </c>
      <c r="F257" s="2">
        <v>9.1199999999999992</v>
      </c>
      <c r="G257" s="28">
        <v>315400</v>
      </c>
    </row>
    <row r="258" spans="1:7" x14ac:dyDescent="0.3">
      <c r="A258" s="13" t="d">
        <v>2020-04-16</v>
      </c>
      <c r="B258" s="31">
        <v>9</v>
      </c>
      <c r="C258" s="2">
        <v>9.23</v>
      </c>
      <c r="D258" s="2">
        <v>9</v>
      </c>
      <c r="E258" s="31">
        <v>9.15</v>
      </c>
      <c r="F258" s="2">
        <v>9.15</v>
      </c>
      <c r="G258" s="28">
        <v>37030</v>
      </c>
    </row>
    <row r="259" spans="1:7" x14ac:dyDescent="0.3">
      <c r="A259" s="13" t="d">
        <v>2020-04-19</v>
      </c>
      <c r="B259" s="31">
        <v>9</v>
      </c>
      <c r="C259" s="2">
        <v>9.23</v>
      </c>
      <c r="D259" s="2">
        <v>9</v>
      </c>
      <c r="E259" s="31">
        <v>9.15</v>
      </c>
      <c r="F259" s="2">
        <v>9.15</v>
      </c>
      <c r="G259" s="28">
        <v>37030</v>
      </c>
    </row>
    <row r="260" spans="1:7" x14ac:dyDescent="0.3">
      <c r="A260" s="13" t="d">
        <v>2020-04-20</v>
      </c>
      <c r="B260" s="31">
        <v>9</v>
      </c>
      <c r="C260" s="2">
        <v>9.23</v>
      </c>
      <c r="D260" s="2">
        <v>9</v>
      </c>
      <c r="E260" s="31">
        <v>9.15</v>
      </c>
      <c r="F260" s="2">
        <v>9.15</v>
      </c>
      <c r="G260" s="28">
        <v>37030</v>
      </c>
    </row>
    <row r="261" spans="1:7" x14ac:dyDescent="0.3">
      <c r="A261" s="13" t="d">
        <v>2020-04-21</v>
      </c>
      <c r="B261" s="31">
        <v>9.01</v>
      </c>
      <c r="C261" s="2">
        <v>9.15</v>
      </c>
      <c r="D261" s="2">
        <v>8.8000000000000007</v>
      </c>
      <c r="E261" s="31">
        <v>8.9700000000000006</v>
      </c>
      <c r="F261" s="2">
        <v>8.9700000000000006</v>
      </c>
      <c r="G261" s="28">
        <v>82840</v>
      </c>
    </row>
    <row r="262" spans="1:7" x14ac:dyDescent="0.3">
      <c r="A262" s="13" t="d">
        <v>2020-04-22</v>
      </c>
      <c r="B262" s="31">
        <v>8.82</v>
      </c>
      <c r="C262" s="2">
        <v>9.1199999999999992</v>
      </c>
      <c r="D262" s="2">
        <v>8.7100000000000009</v>
      </c>
      <c r="E262" s="31">
        <v>8.99</v>
      </c>
      <c r="F262" s="2">
        <v>8.99</v>
      </c>
      <c r="G262" s="28">
        <v>59330</v>
      </c>
    </row>
    <row r="263" spans="1:7" x14ac:dyDescent="0.3">
      <c r="A263" s="13" t="d">
        <v>2020-04-23</v>
      </c>
      <c r="B263" s="31">
        <v>9.19</v>
      </c>
      <c r="C263" s="2">
        <v>9.65</v>
      </c>
      <c r="D263" s="2">
        <v>9.07</v>
      </c>
      <c r="E263" s="31">
        <v>9.39</v>
      </c>
      <c r="F263" s="2">
        <v>9.39</v>
      </c>
      <c r="G263" s="28">
        <v>435380</v>
      </c>
    </row>
    <row r="264" spans="1:7" x14ac:dyDescent="0.3">
      <c r="A264" s="13" t="d">
        <v>2020-04-26</v>
      </c>
      <c r="B264" s="31">
        <v>9.5500000000000007</v>
      </c>
      <c r="C264" s="2">
        <v>9.8699999999999992</v>
      </c>
      <c r="D264" s="2">
        <v>9.4499999999999993</v>
      </c>
      <c r="E264" s="31">
        <v>9.66</v>
      </c>
      <c r="F264" s="2">
        <v>9.66</v>
      </c>
      <c r="G264" s="28">
        <v>213220</v>
      </c>
    </row>
    <row r="265" spans="1:7" x14ac:dyDescent="0.3">
      <c r="A265" s="13" t="d">
        <v>2020-04-27</v>
      </c>
      <c r="B265" s="31">
        <v>9.8000000000000007</v>
      </c>
      <c r="C265" s="2">
        <v>9.8000000000000007</v>
      </c>
      <c r="D265" s="2">
        <v>9.3000000000000007</v>
      </c>
      <c r="E265" s="31">
        <v>9.39</v>
      </c>
      <c r="F265" s="2">
        <v>9.39</v>
      </c>
      <c r="G265" s="28">
        <v>262900</v>
      </c>
    </row>
    <row r="266" spans="1:7" x14ac:dyDescent="0.3">
      <c r="A266" s="13" t="d">
        <v>2020-04-28</v>
      </c>
      <c r="B266" s="31">
        <v>9.44</v>
      </c>
      <c r="C266" s="2">
        <v>9.9499999999999993</v>
      </c>
      <c r="D266" s="2">
        <v>9.44</v>
      </c>
      <c r="E266" s="31">
        <v>9.69</v>
      </c>
      <c r="F266" s="2">
        <v>9.69</v>
      </c>
      <c r="G266" s="28">
        <v>565780</v>
      </c>
    </row>
    <row r="267" spans="1:7" x14ac:dyDescent="0.3">
      <c r="A267" s="13" t="d">
        <v>2020-04-29</v>
      </c>
      <c r="B267" s="31">
        <v>9.9</v>
      </c>
      <c r="C267" s="2">
        <v>10.07</v>
      </c>
      <c r="D267" s="2">
        <v>9.65</v>
      </c>
      <c r="E267" s="31">
        <v>9.91</v>
      </c>
      <c r="F267" s="2">
        <v>9.91</v>
      </c>
      <c r="G267" s="28">
        <v>208270</v>
      </c>
    </row>
    <row r="268" spans="1:7" x14ac:dyDescent="0.3">
      <c r="A268" s="13" t="d">
        <v>2020-04-30</v>
      </c>
      <c r="B268" s="31">
        <v>9.83</v>
      </c>
      <c r="C268" s="2">
        <v>9.9</v>
      </c>
      <c r="D268" s="2">
        <v>9.58</v>
      </c>
      <c r="E268" s="31">
        <v>9.69</v>
      </c>
      <c r="F268" s="2">
        <v>9.69</v>
      </c>
      <c r="G268" s="28">
        <v>110300</v>
      </c>
    </row>
    <row r="269" spans="1:7" x14ac:dyDescent="0.3">
      <c r="A269" s="13" t="d">
        <v>2020-05-03</v>
      </c>
      <c r="B269" s="31">
        <v>9.57</v>
      </c>
      <c r="C269" s="2">
        <v>9.57</v>
      </c>
      <c r="D269" s="2">
        <v>8.74</v>
      </c>
      <c r="E269" s="31">
        <v>9.08</v>
      </c>
      <c r="F269" s="2">
        <v>9.08</v>
      </c>
      <c r="G269" s="28">
        <v>248940</v>
      </c>
    </row>
    <row r="270" spans="1:7" x14ac:dyDescent="0.3">
      <c r="A270" s="13" t="d">
        <v>2020-05-04</v>
      </c>
      <c r="B270" s="31">
        <v>8.99</v>
      </c>
      <c r="C270" s="2">
        <v>9.15</v>
      </c>
      <c r="D270" s="2">
        <v>8.7200000000000006</v>
      </c>
      <c r="E270" s="31">
        <v>8.8699999999999992</v>
      </c>
      <c r="F270" s="2">
        <v>8.8699999999999992</v>
      </c>
      <c r="G270" s="28">
        <v>119510</v>
      </c>
    </row>
    <row r="271" spans="1:7" x14ac:dyDescent="0.3">
      <c r="A271" s="13" t="d">
        <v>2020-05-05</v>
      </c>
      <c r="B271" s="31">
        <v>9.09</v>
      </c>
      <c r="C271" s="2">
        <v>9.19</v>
      </c>
      <c r="D271" s="2">
        <v>9</v>
      </c>
      <c r="E271" s="31">
        <v>9.07</v>
      </c>
      <c r="F271" s="2">
        <v>9.07</v>
      </c>
      <c r="G271" s="28">
        <v>54470</v>
      </c>
    </row>
    <row r="272" spans="1:7" x14ac:dyDescent="0.3">
      <c r="A272" s="13" t="d">
        <v>2020-05-06</v>
      </c>
      <c r="B272" s="31">
        <v>9.1</v>
      </c>
      <c r="C272" s="2">
        <v>9.15</v>
      </c>
      <c r="D272" s="2">
        <v>8.94</v>
      </c>
      <c r="E272" s="31">
        <v>9.0399999999999991</v>
      </c>
      <c r="F272" s="2">
        <v>9.0399999999999991</v>
      </c>
      <c r="G272" s="28">
        <v>49310</v>
      </c>
    </row>
    <row r="273" spans="1:7" x14ac:dyDescent="0.3">
      <c r="A273" s="13" t="d">
        <v>2020-05-07</v>
      </c>
      <c r="B273" s="31">
        <v>9</v>
      </c>
      <c r="C273" s="2">
        <v>9</v>
      </c>
      <c r="D273" s="2">
        <v>8.14</v>
      </c>
      <c r="E273" s="31">
        <v>8.27</v>
      </c>
      <c r="F273" s="2">
        <v>8.27</v>
      </c>
      <c r="G273" s="28">
        <v>645670</v>
      </c>
    </row>
    <row r="274" spans="1:7" x14ac:dyDescent="0.3">
      <c r="A274" s="13" t="d">
        <v>2020-05-10</v>
      </c>
      <c r="B274" s="31">
        <v>8</v>
      </c>
      <c r="C274" s="2">
        <v>8.16</v>
      </c>
      <c r="D274" s="2">
        <v>7.69</v>
      </c>
      <c r="E274" s="31">
        <v>7.9</v>
      </c>
      <c r="F274" s="2">
        <v>7.9</v>
      </c>
      <c r="G274" s="28">
        <v>330890</v>
      </c>
    </row>
    <row r="275" spans="1:7" x14ac:dyDescent="0.3">
      <c r="A275" s="13" t="d">
        <v>2020-05-11</v>
      </c>
      <c r="B275" s="31">
        <v>7.9</v>
      </c>
      <c r="C275" s="2">
        <v>8.11</v>
      </c>
      <c r="D275" s="2">
        <v>7.6</v>
      </c>
      <c r="E275" s="31">
        <v>7.73</v>
      </c>
      <c r="F275" s="2">
        <v>7.73</v>
      </c>
      <c r="G275" s="28">
        <v>248000</v>
      </c>
    </row>
    <row r="276" spans="1:7" x14ac:dyDescent="0.3">
      <c r="A276" s="13" t="d">
        <v>2020-05-12</v>
      </c>
      <c r="B276" s="31">
        <v>7.95</v>
      </c>
      <c r="C276" s="2">
        <v>8.2899999999999991</v>
      </c>
      <c r="D276" s="2">
        <v>7.93</v>
      </c>
      <c r="E276" s="31">
        <v>8.0399999999999991</v>
      </c>
      <c r="F276" s="2">
        <v>8.0399999999999991</v>
      </c>
      <c r="G276" s="28">
        <v>115500</v>
      </c>
    </row>
    <row r="277" spans="1:7" x14ac:dyDescent="0.3">
      <c r="A277" s="13" t="d">
        <v>2020-05-13</v>
      </c>
      <c r="B277" s="31">
        <v>8.1300000000000008</v>
      </c>
      <c r="C277" s="2">
        <v>8.1300000000000008</v>
      </c>
      <c r="D277" s="2">
        <v>7.7</v>
      </c>
      <c r="E277" s="31">
        <v>7.87</v>
      </c>
      <c r="F277" s="2">
        <v>7.87</v>
      </c>
      <c r="G277" s="28">
        <v>157650</v>
      </c>
    </row>
    <row r="278" spans="1:7" x14ac:dyDescent="0.3">
      <c r="A278" s="13" t="d">
        <v>2020-05-14</v>
      </c>
      <c r="B278" s="31">
        <v>7.9</v>
      </c>
      <c r="C278" s="2">
        <v>7.9</v>
      </c>
      <c r="D278" s="2">
        <v>7.64</v>
      </c>
      <c r="E278" s="31">
        <v>7.75</v>
      </c>
      <c r="F278" s="2">
        <v>7.75</v>
      </c>
      <c r="G278" s="28">
        <v>61210</v>
      </c>
    </row>
    <row r="279" spans="1:7" x14ac:dyDescent="0.3">
      <c r="A279" s="13" t="d">
        <v>2020-05-17</v>
      </c>
      <c r="B279" s="31">
        <v>7.96</v>
      </c>
      <c r="C279" s="2">
        <v>8</v>
      </c>
      <c r="D279" s="2">
        <v>7.72</v>
      </c>
      <c r="E279" s="31">
        <v>7.82</v>
      </c>
      <c r="F279" s="2">
        <v>7.82</v>
      </c>
      <c r="G279" s="28">
        <v>27560</v>
      </c>
    </row>
    <row r="280" spans="1:7" x14ac:dyDescent="0.3">
      <c r="A280" s="13" t="d">
        <v>2020-05-18</v>
      </c>
      <c r="B280" s="31">
        <v>7.75</v>
      </c>
      <c r="C280" s="2">
        <v>7.93</v>
      </c>
      <c r="D280" s="2">
        <v>7.63</v>
      </c>
      <c r="E280" s="31">
        <v>7.75</v>
      </c>
      <c r="F280" s="2">
        <v>7.75</v>
      </c>
      <c r="G280" s="28">
        <v>36660</v>
      </c>
    </row>
    <row r="281" spans="1:7" x14ac:dyDescent="0.3">
      <c r="A281" s="13" t="d">
        <v>2020-05-19</v>
      </c>
      <c r="B281" s="31">
        <v>7.93</v>
      </c>
      <c r="C281" s="2">
        <v>7.96</v>
      </c>
      <c r="D281" s="2">
        <v>7.81</v>
      </c>
      <c r="E281" s="31">
        <v>7.9</v>
      </c>
      <c r="F281" s="2">
        <v>7.9</v>
      </c>
      <c r="G281" s="28">
        <v>23230</v>
      </c>
    </row>
    <row r="282" spans="1:7" x14ac:dyDescent="0.3">
      <c r="A282" s="13" t="d">
        <v>2020-05-20</v>
      </c>
      <c r="B282" s="31">
        <v>7.71</v>
      </c>
      <c r="C282" s="2">
        <v>7.82</v>
      </c>
      <c r="D282" s="2">
        <v>7.7</v>
      </c>
      <c r="E282" s="31">
        <v>7.76</v>
      </c>
      <c r="F282" s="2">
        <v>7.76</v>
      </c>
      <c r="G282" s="28">
        <v>21130</v>
      </c>
    </row>
    <row r="283" spans="1:7" x14ac:dyDescent="0.3">
      <c r="A283" s="13" t="d">
        <v>2020-05-21</v>
      </c>
      <c r="B283" s="31">
        <v>7.8</v>
      </c>
      <c r="C283" s="2">
        <v>7.9</v>
      </c>
      <c r="D283" s="2">
        <v>7.7</v>
      </c>
      <c r="E283" s="31">
        <v>7.77</v>
      </c>
      <c r="F283" s="2">
        <v>7.77</v>
      </c>
      <c r="G283" s="28">
        <v>66090</v>
      </c>
    </row>
    <row r="284" spans="1:7" x14ac:dyDescent="0.3">
      <c r="A284" s="13" t="d">
        <v>2020-05-24</v>
      </c>
      <c r="B284" s="31">
        <v>7.8</v>
      </c>
      <c r="C284" s="2">
        <v>7.9</v>
      </c>
      <c r="D284" s="2">
        <v>7.7</v>
      </c>
      <c r="E284" s="31">
        <v>7.77</v>
      </c>
      <c r="F284" s="2">
        <v>7.77</v>
      </c>
      <c r="G284" s="28">
        <v>66090</v>
      </c>
    </row>
    <row r="285" spans="1:7" x14ac:dyDescent="0.3">
      <c r="A285" s="13" t="d">
        <v>2020-05-25</v>
      </c>
      <c r="B285" s="31">
        <v>7.8</v>
      </c>
      <c r="C285" s="2">
        <v>7.9</v>
      </c>
      <c r="D285" s="2">
        <v>7.7</v>
      </c>
      <c r="E285" s="31">
        <v>7.77</v>
      </c>
      <c r="F285" s="2">
        <v>7.77</v>
      </c>
      <c r="G285" s="28">
        <v>66090</v>
      </c>
    </row>
    <row r="286" spans="1:7" x14ac:dyDescent="0.3">
      <c r="A286" s="13" t="d">
        <v>2020-05-26</v>
      </c>
      <c r="B286" s="31">
        <v>7.8</v>
      </c>
      <c r="C286" s="2">
        <v>7.9</v>
      </c>
      <c r="D286" s="2">
        <v>7.7</v>
      </c>
      <c r="E286" s="31">
        <v>7.77</v>
      </c>
      <c r="F286" s="2">
        <v>7.77</v>
      </c>
      <c r="G286" s="28">
        <v>66090</v>
      </c>
    </row>
    <row r="287" spans="1:7" x14ac:dyDescent="0.3">
      <c r="A287" s="13" t="d">
        <v>2020-05-27</v>
      </c>
      <c r="B287" s="31">
        <v>7.8</v>
      </c>
      <c r="C287" s="2">
        <v>7.9</v>
      </c>
      <c r="D287" s="2">
        <v>7.7</v>
      </c>
      <c r="E287" s="31">
        <v>7.77</v>
      </c>
      <c r="F287" s="2">
        <v>7.77</v>
      </c>
      <c r="G287" s="28">
        <v>66090</v>
      </c>
    </row>
    <row r="288" spans="1:7" x14ac:dyDescent="0.3">
      <c r="A288" s="13" t="d">
        <v>2020-05-28</v>
      </c>
      <c r="B288" s="31">
        <v>7.8</v>
      </c>
      <c r="C288" s="2">
        <v>7.9</v>
      </c>
      <c r="D288" s="2">
        <v>7.7</v>
      </c>
      <c r="E288" s="31">
        <v>7.77</v>
      </c>
      <c r="F288" s="2">
        <v>7.77</v>
      </c>
      <c r="G288" s="28">
        <v>66090</v>
      </c>
    </row>
    <row r="289" spans="1:7" x14ac:dyDescent="0.3">
      <c r="A289" s="13" t="d">
        <v>2020-05-31</v>
      </c>
      <c r="B289" s="31">
        <v>7.98</v>
      </c>
      <c r="C289" s="2">
        <v>8</v>
      </c>
      <c r="D289" s="2">
        <v>7.8</v>
      </c>
      <c r="E289" s="31">
        <v>7.96</v>
      </c>
      <c r="F289" s="2">
        <v>7.96</v>
      </c>
      <c r="G289" s="28">
        <v>25450</v>
      </c>
    </row>
    <row r="290" spans="1:7" x14ac:dyDescent="0.3">
      <c r="A290" s="13" t="d">
        <v>2020-06-01</v>
      </c>
      <c r="B290" s="31">
        <v>7.96</v>
      </c>
      <c r="C290" s="2">
        <v>8.5500000000000007</v>
      </c>
      <c r="D290" s="2">
        <v>7.86</v>
      </c>
      <c r="E290" s="31">
        <v>8.24</v>
      </c>
      <c r="F290" s="2">
        <v>8.24</v>
      </c>
      <c r="G290" s="28">
        <v>229360</v>
      </c>
    </row>
    <row r="291" spans="1:7" x14ac:dyDescent="0.3">
      <c r="A291" s="13" t="d">
        <v>2020-06-02</v>
      </c>
      <c r="B291" s="31">
        <v>8.2899999999999991</v>
      </c>
      <c r="C291" s="2">
        <v>8.7100000000000009</v>
      </c>
      <c r="D291" s="2">
        <v>8.2899999999999991</v>
      </c>
      <c r="E291" s="31">
        <v>8.59</v>
      </c>
      <c r="F291" s="2">
        <v>8.59</v>
      </c>
      <c r="G291" s="28">
        <v>268280</v>
      </c>
    </row>
    <row r="292" spans="1:7" x14ac:dyDescent="0.3">
      <c r="A292" s="13" t="d">
        <v>2020-06-03</v>
      </c>
      <c r="B292" s="31">
        <v>8.3699999999999992</v>
      </c>
      <c r="C292" s="2">
        <v>8.57</v>
      </c>
      <c r="D292" s="2">
        <v>8.31</v>
      </c>
      <c r="E292" s="31">
        <v>8.42</v>
      </c>
      <c r="F292" s="2">
        <v>8.42</v>
      </c>
      <c r="G292" s="28">
        <v>84780</v>
      </c>
    </row>
    <row r="293" spans="1:7" x14ac:dyDescent="0.3">
      <c r="A293" s="13" t="d">
        <v>2020-06-04</v>
      </c>
      <c r="B293" s="31">
        <v>8.57</v>
      </c>
      <c r="C293" s="2">
        <v>8.6</v>
      </c>
      <c r="D293" s="2">
        <v>8.4</v>
      </c>
      <c r="E293" s="31">
        <v>8.52</v>
      </c>
      <c r="F293" s="2">
        <v>8.52</v>
      </c>
      <c r="G293" s="28">
        <v>149830</v>
      </c>
    </row>
    <row r="294" spans="1:7" x14ac:dyDescent="0.3">
      <c r="A294" s="13" t="d">
        <v>2020-06-07</v>
      </c>
      <c r="B294" s="31">
        <v>8.59</v>
      </c>
      <c r="C294" s="2">
        <v>9.3000000000000007</v>
      </c>
      <c r="D294" s="2">
        <v>8.56</v>
      </c>
      <c r="E294" s="31">
        <v>8.94</v>
      </c>
      <c r="F294" s="2">
        <v>8.94</v>
      </c>
      <c r="G294" s="28">
        <v>450870</v>
      </c>
    </row>
    <row r="295" spans="1:7" x14ac:dyDescent="0.3">
      <c r="A295" s="13" t="d">
        <v>2020-06-08</v>
      </c>
      <c r="B295" s="31">
        <v>8.8800000000000008</v>
      </c>
      <c r="C295" s="2">
        <v>9.49</v>
      </c>
      <c r="D295" s="2">
        <v>8.6</v>
      </c>
      <c r="E295" s="31">
        <v>9.14</v>
      </c>
      <c r="F295" s="2">
        <v>9.14</v>
      </c>
      <c r="G295" s="28">
        <v>828420</v>
      </c>
    </row>
    <row r="296" spans="1:7" x14ac:dyDescent="0.3">
      <c r="A296" s="13" t="d">
        <v>2020-06-09</v>
      </c>
      <c r="B296" s="31">
        <v>9.27</v>
      </c>
      <c r="C296" s="2">
        <v>9.3699999999999992</v>
      </c>
      <c r="D296" s="2">
        <v>8.75</v>
      </c>
      <c r="E296" s="31">
        <v>9.08</v>
      </c>
      <c r="F296" s="2">
        <v>9.08</v>
      </c>
      <c r="G296" s="28">
        <v>459800</v>
      </c>
    </row>
    <row r="297" spans="1:7" x14ac:dyDescent="0.3">
      <c r="A297" s="13" t="d">
        <v>2020-06-10</v>
      </c>
      <c r="B297" s="31">
        <v>8.8000000000000007</v>
      </c>
      <c r="C297" s="2">
        <v>9.24</v>
      </c>
      <c r="D297" s="2">
        <v>8.76</v>
      </c>
      <c r="E297" s="31">
        <v>9.0299999999999994</v>
      </c>
      <c r="F297" s="2">
        <v>9.0299999999999994</v>
      </c>
      <c r="G297" s="28">
        <v>334590</v>
      </c>
    </row>
    <row r="298" spans="1:7" x14ac:dyDescent="0.3">
      <c r="A298" s="13" t="d">
        <v>2020-06-11</v>
      </c>
      <c r="B298" s="31">
        <v>8.83</v>
      </c>
      <c r="C298" s="2">
        <v>8.8800000000000008</v>
      </c>
      <c r="D298" s="2">
        <v>8.6999999999999993</v>
      </c>
      <c r="E298" s="31">
        <v>8.7899999999999991</v>
      </c>
      <c r="F298" s="2">
        <v>8.7899999999999991</v>
      </c>
      <c r="G298" s="28">
        <v>141730</v>
      </c>
    </row>
    <row r="299" spans="1:7" x14ac:dyDescent="0.3">
      <c r="A299" s="13" t="d">
        <v>2020-06-14</v>
      </c>
      <c r="B299" s="31">
        <v>8.8000000000000007</v>
      </c>
      <c r="C299" s="2">
        <v>8.8000000000000007</v>
      </c>
      <c r="D299" s="2">
        <v>8.4</v>
      </c>
      <c r="E299" s="31">
        <v>8.5500000000000007</v>
      </c>
      <c r="F299" s="2">
        <v>8.5500000000000007</v>
      </c>
      <c r="G299" s="28">
        <v>415770</v>
      </c>
    </row>
    <row r="300" spans="1:7" x14ac:dyDescent="0.3">
      <c r="A300" s="13" t="d">
        <v>2020-06-15</v>
      </c>
      <c r="B300" s="31">
        <v>8.36</v>
      </c>
      <c r="C300" s="2">
        <v>8.66</v>
      </c>
      <c r="D300" s="2">
        <v>8.3000000000000007</v>
      </c>
      <c r="E300" s="31">
        <v>8.4600000000000009</v>
      </c>
      <c r="F300" s="2">
        <v>8.4600000000000009</v>
      </c>
      <c r="G300" s="28">
        <v>188680</v>
      </c>
    </row>
    <row r="301" spans="1:7" x14ac:dyDescent="0.3">
      <c r="A301" s="13" t="d">
        <v>2020-06-16</v>
      </c>
      <c r="B301" s="31">
        <v>8.6999999999999993</v>
      </c>
      <c r="C301" s="2">
        <v>8.9600000000000009</v>
      </c>
      <c r="D301" s="2">
        <v>8.56</v>
      </c>
      <c r="E301" s="31">
        <v>8.81</v>
      </c>
      <c r="F301" s="2">
        <v>8.81</v>
      </c>
      <c r="G301" s="28">
        <v>299170</v>
      </c>
    </row>
    <row r="302" spans="1:7" x14ac:dyDescent="0.3">
      <c r="A302" s="13" t="d">
        <v>2020-06-17</v>
      </c>
      <c r="B302" s="31">
        <v>8.89</v>
      </c>
      <c r="C302" s="2">
        <v>8.89</v>
      </c>
      <c r="D302" s="2">
        <v>8.5500000000000007</v>
      </c>
      <c r="E302" s="31">
        <v>8.65</v>
      </c>
      <c r="F302" s="2">
        <v>8.65</v>
      </c>
      <c r="G302" s="28">
        <v>197680</v>
      </c>
    </row>
    <row r="303" spans="1:7" x14ac:dyDescent="0.3">
      <c r="A303" s="13" t="d">
        <v>2020-06-18</v>
      </c>
      <c r="B303" s="31">
        <v>8.56</v>
      </c>
      <c r="C303" s="2">
        <v>8.65</v>
      </c>
      <c r="D303" s="2">
        <v>8.51</v>
      </c>
      <c r="E303" s="31">
        <v>8.5500000000000007</v>
      </c>
      <c r="F303" s="2">
        <v>8.5500000000000007</v>
      </c>
      <c r="G303" s="28">
        <v>94360</v>
      </c>
    </row>
    <row r="304" spans="1:7" x14ac:dyDescent="0.3">
      <c r="A304" s="13" t="d">
        <v>2020-06-21</v>
      </c>
      <c r="B304" s="31">
        <v>8.5500000000000007</v>
      </c>
      <c r="C304" s="2">
        <v>8.8000000000000007</v>
      </c>
      <c r="D304" s="2">
        <v>8.31</v>
      </c>
      <c r="E304" s="31">
        <v>8.56</v>
      </c>
      <c r="F304" s="2">
        <v>8.56</v>
      </c>
      <c r="G304" s="28">
        <v>554160</v>
      </c>
    </row>
    <row r="305" spans="1:7" x14ac:dyDescent="0.3">
      <c r="A305" s="13" t="d">
        <v>2020-06-22</v>
      </c>
      <c r="B305" s="31">
        <v>8.9600000000000009</v>
      </c>
      <c r="C305" s="2">
        <v>9.06</v>
      </c>
      <c r="D305" s="2">
        <v>8.56</v>
      </c>
      <c r="E305" s="31">
        <v>8.83</v>
      </c>
      <c r="F305" s="2">
        <v>8.83</v>
      </c>
      <c r="G305" s="28">
        <v>387420</v>
      </c>
    </row>
    <row r="306" spans="1:7" x14ac:dyDescent="0.3">
      <c r="A306" s="13" t="d">
        <v>2020-06-23</v>
      </c>
      <c r="B306" s="31">
        <v>8.75</v>
      </c>
      <c r="C306" s="2">
        <v>9.1199999999999992</v>
      </c>
      <c r="D306" s="2">
        <v>8.6</v>
      </c>
      <c r="E306" s="31">
        <v>8.94</v>
      </c>
      <c r="F306" s="2">
        <v>8.94</v>
      </c>
      <c r="G306" s="28">
        <v>697040</v>
      </c>
    </row>
    <row r="307" spans="1:7" x14ac:dyDescent="0.3">
      <c r="A307" s="13" t="d">
        <v>2020-06-24</v>
      </c>
      <c r="B307" s="31">
        <v>9.01</v>
      </c>
      <c r="C307" s="2">
        <v>9.15</v>
      </c>
      <c r="D307" s="2">
        <v>8.8000000000000007</v>
      </c>
      <c r="E307" s="31">
        <v>8.9700000000000006</v>
      </c>
      <c r="F307" s="2">
        <v>8.9700000000000006</v>
      </c>
      <c r="G307" s="28">
        <v>422850</v>
      </c>
    </row>
    <row r="308" spans="1:7" x14ac:dyDescent="0.3">
      <c r="A308" s="13" t="d">
        <v>2020-06-25</v>
      </c>
      <c r="B308" s="31">
        <v>8.8000000000000007</v>
      </c>
      <c r="C308" s="2">
        <v>8.92</v>
      </c>
      <c r="D308" s="2">
        <v>8.61</v>
      </c>
      <c r="E308" s="31">
        <v>8.7100000000000009</v>
      </c>
      <c r="F308" s="2">
        <v>8.7100000000000009</v>
      </c>
      <c r="G308" s="28">
        <v>265240</v>
      </c>
    </row>
    <row r="309" spans="1:7" x14ac:dyDescent="0.3">
      <c r="A309" s="13" t="d">
        <v>2020-06-28</v>
      </c>
      <c r="B309" s="31">
        <v>8.7899999999999991</v>
      </c>
      <c r="C309" s="2">
        <v>8.9700000000000006</v>
      </c>
      <c r="D309" s="2">
        <v>8.6</v>
      </c>
      <c r="E309" s="31">
        <v>8.7899999999999991</v>
      </c>
      <c r="F309" s="2">
        <v>8.7899999999999991</v>
      </c>
      <c r="G309" s="28">
        <v>204950</v>
      </c>
    </row>
    <row r="310" spans="1:7" x14ac:dyDescent="0.3">
      <c r="A310" s="13" t="d">
        <v>2020-06-29</v>
      </c>
      <c r="B310" s="31">
        <v>8.9499999999999993</v>
      </c>
      <c r="C310" s="2">
        <v>9.77</v>
      </c>
      <c r="D310" s="2">
        <v>8.9499999999999993</v>
      </c>
      <c r="E310" s="31">
        <v>9.5500000000000007</v>
      </c>
      <c r="F310" s="2">
        <v>9.5500000000000007</v>
      </c>
      <c r="G310" s="28">
        <v>1300000</v>
      </c>
    </row>
    <row r="311" spans="1:7" x14ac:dyDescent="0.3">
      <c r="A311" s="13" t="d">
        <v>2020-06-30</v>
      </c>
      <c r="B311" s="31">
        <v>10.3</v>
      </c>
      <c r="C311" s="2">
        <v>10.5</v>
      </c>
      <c r="D311" s="2">
        <v>9.9</v>
      </c>
      <c r="E311" s="31">
        <v>10.28</v>
      </c>
      <c r="F311" s="2">
        <v>10.28</v>
      </c>
      <c r="G311" s="28">
        <v>1170000</v>
      </c>
    </row>
    <row r="312" spans="1:7" x14ac:dyDescent="0.3">
      <c r="A312" s="13" t="d">
        <v>2020-07-01</v>
      </c>
      <c r="B312" s="31">
        <v>10.3</v>
      </c>
      <c r="C312" s="2">
        <v>10.5</v>
      </c>
      <c r="D312" s="2">
        <v>9.9</v>
      </c>
      <c r="E312" s="31">
        <v>10.28</v>
      </c>
      <c r="F312" s="2">
        <v>10.28</v>
      </c>
      <c r="G312" s="28">
        <v>1170000</v>
      </c>
    </row>
    <row r="313" spans="1:7" x14ac:dyDescent="0.3">
      <c r="A313" s="13" t="d">
        <v>2020-07-02</v>
      </c>
      <c r="B313" s="31">
        <v>10.3</v>
      </c>
      <c r="C313" s="2">
        <v>10.5</v>
      </c>
      <c r="D313" s="2">
        <v>9.9</v>
      </c>
      <c r="E313" s="31">
        <v>10.28</v>
      </c>
      <c r="F313" s="2">
        <v>10.28</v>
      </c>
      <c r="G313" s="28">
        <v>1170000</v>
      </c>
    </row>
    <row r="314" spans="1:7" x14ac:dyDescent="0.3">
      <c r="A314" s="13" t="d">
        <v>2020-07-05</v>
      </c>
      <c r="B314" s="31">
        <v>11.3</v>
      </c>
      <c r="C314" s="2">
        <v>11.3</v>
      </c>
      <c r="D314" s="2">
        <v>11.3</v>
      </c>
      <c r="E314" s="31">
        <v>11.3</v>
      </c>
      <c r="F314" s="2">
        <v>11.3</v>
      </c>
      <c r="G314" s="28">
        <v>26730</v>
      </c>
    </row>
    <row r="315" spans="1:7" x14ac:dyDescent="0.3">
      <c r="A315" s="13" t="d">
        <v>2020-07-06</v>
      </c>
      <c r="B315" s="31">
        <v>11.8</v>
      </c>
      <c r="C315" s="2">
        <v>12.33</v>
      </c>
      <c r="D315" s="2">
        <v>11.36</v>
      </c>
      <c r="E315" s="31">
        <v>11.98</v>
      </c>
      <c r="F315" s="2">
        <v>11.98</v>
      </c>
      <c r="G315" s="28">
        <v>1340000</v>
      </c>
    </row>
    <row r="316" spans="1:7" x14ac:dyDescent="0.3">
      <c r="A316" s="13" t="d">
        <v>2020-07-07</v>
      </c>
      <c r="B316" s="31">
        <v>11.49</v>
      </c>
      <c r="C316" s="2">
        <v>11.79</v>
      </c>
      <c r="D316" s="2">
        <v>10.88</v>
      </c>
      <c r="E316" s="31">
        <v>11.29</v>
      </c>
      <c r="F316" s="2">
        <v>11.29</v>
      </c>
      <c r="G316" s="28">
        <v>397520</v>
      </c>
    </row>
    <row r="317" spans="1:7" x14ac:dyDescent="0.3">
      <c r="A317" s="13" t="d">
        <v>2020-07-08</v>
      </c>
      <c r="B317" s="31">
        <v>11.35</v>
      </c>
      <c r="C317" s="2">
        <v>12.41</v>
      </c>
      <c r="D317" s="2">
        <v>11.01</v>
      </c>
      <c r="E317" s="31">
        <v>12.18</v>
      </c>
      <c r="F317" s="2">
        <v>12.18</v>
      </c>
      <c r="G317" s="28">
        <v>1640000</v>
      </c>
    </row>
    <row r="318" spans="1:7" x14ac:dyDescent="0.3">
      <c r="A318" s="13" t="d">
        <v>2020-07-09</v>
      </c>
      <c r="B318" s="31">
        <v>12.18</v>
      </c>
      <c r="C318" s="2">
        <v>12.41</v>
      </c>
      <c r="D318" s="2">
        <v>11.06</v>
      </c>
      <c r="E318" s="31">
        <v>11.73</v>
      </c>
      <c r="F318" s="2">
        <v>11.73</v>
      </c>
      <c r="G318" s="28">
        <v>796720</v>
      </c>
    </row>
    <row r="319" spans="1:7" x14ac:dyDescent="0.3">
      <c r="A319" s="13" t="d">
        <v>2020-07-12</v>
      </c>
      <c r="B319" s="31">
        <v>12.2</v>
      </c>
      <c r="C319" s="2">
        <v>13.16</v>
      </c>
      <c r="D319" s="2">
        <v>12.2</v>
      </c>
      <c r="E319" s="31">
        <v>12.82</v>
      </c>
      <c r="F319" s="2">
        <v>12.82</v>
      </c>
      <c r="G319" s="28">
        <v>893130</v>
      </c>
    </row>
    <row r="320" spans="1:7" x14ac:dyDescent="0.3">
      <c r="A320" s="13" t="d">
        <v>2020-07-13</v>
      </c>
      <c r="B320" s="31">
        <v>12.93</v>
      </c>
      <c r="C320" s="2">
        <v>13.3</v>
      </c>
      <c r="D320" s="2">
        <v>12.2</v>
      </c>
      <c r="E320" s="31">
        <v>12.75</v>
      </c>
      <c r="F320" s="2">
        <v>12.75</v>
      </c>
      <c r="G320" s="28">
        <v>568410</v>
      </c>
    </row>
    <row r="321" spans="1:7" x14ac:dyDescent="0.3">
      <c r="A321" s="13" t="d">
        <v>2020-07-14</v>
      </c>
      <c r="B321" s="31">
        <v>12.57</v>
      </c>
      <c r="C321" s="2">
        <v>12.78</v>
      </c>
      <c r="D321" s="2">
        <v>11.8</v>
      </c>
      <c r="E321" s="31">
        <v>12.11</v>
      </c>
      <c r="F321" s="2">
        <v>12.11</v>
      </c>
      <c r="G321" s="28">
        <v>579620</v>
      </c>
    </row>
    <row r="322" spans="1:7" x14ac:dyDescent="0.3">
      <c r="A322" s="13" t="d">
        <v>2020-07-15</v>
      </c>
      <c r="B322" s="31">
        <v>12.1</v>
      </c>
      <c r="C322" s="2">
        <v>12.11</v>
      </c>
      <c r="D322" s="2">
        <v>10.9</v>
      </c>
      <c r="E322" s="31">
        <v>11.29</v>
      </c>
      <c r="F322" s="2">
        <v>11.29</v>
      </c>
      <c r="G322" s="28">
        <v>613620</v>
      </c>
    </row>
    <row r="323" spans="1:7" x14ac:dyDescent="0.3">
      <c r="A323" s="13" t="d">
        <v>2020-07-16</v>
      </c>
      <c r="B323" s="31">
        <v>10.85</v>
      </c>
      <c r="C323" s="2">
        <v>11.35</v>
      </c>
      <c r="D323" s="2">
        <v>10.210000000000001</v>
      </c>
      <c r="E323" s="31">
        <v>10.58</v>
      </c>
      <c r="F323" s="2">
        <v>10.58</v>
      </c>
      <c r="G323" s="28">
        <v>934510</v>
      </c>
    </row>
    <row r="324" spans="1:7" x14ac:dyDescent="0.3">
      <c r="A324" s="13" t="d">
        <v>2020-07-19</v>
      </c>
      <c r="B324" s="31">
        <v>10.98</v>
      </c>
      <c r="C324" s="2">
        <v>11.23</v>
      </c>
      <c r="D324" s="2">
        <v>10.27</v>
      </c>
      <c r="E324" s="31">
        <v>10.76</v>
      </c>
      <c r="F324" s="2">
        <v>10.76</v>
      </c>
      <c r="G324" s="28">
        <v>608330</v>
      </c>
    </row>
    <row r="325" spans="1:7" x14ac:dyDescent="0.3">
      <c r="A325" s="13" t="d">
        <v>2020-07-20</v>
      </c>
      <c r="B325" s="31">
        <v>10.79</v>
      </c>
      <c r="C325" s="2">
        <v>11.37</v>
      </c>
      <c r="D325" s="2">
        <v>10.54</v>
      </c>
      <c r="E325" s="31">
        <v>11.08</v>
      </c>
      <c r="F325" s="2">
        <v>11.08</v>
      </c>
      <c r="G325" s="28">
        <v>706690</v>
      </c>
    </row>
    <row r="326" spans="1:7" x14ac:dyDescent="0.3">
      <c r="A326" s="13" t="d">
        <v>2020-07-21</v>
      </c>
      <c r="B326" s="31">
        <v>11.25</v>
      </c>
      <c r="C326" s="2">
        <v>11.5</v>
      </c>
      <c r="D326" s="2">
        <v>10.71</v>
      </c>
      <c r="E326" s="31">
        <v>11.12</v>
      </c>
      <c r="F326" s="2">
        <v>11.12</v>
      </c>
      <c r="G326" s="28">
        <v>566940</v>
      </c>
    </row>
    <row r="327" spans="1:7" x14ac:dyDescent="0.3">
      <c r="A327" s="13" t="d">
        <v>2020-07-22</v>
      </c>
      <c r="B327" s="31">
        <v>10.8</v>
      </c>
      <c r="C327" s="2">
        <v>11.76</v>
      </c>
      <c r="D327" s="2">
        <v>10.8</v>
      </c>
      <c r="E327" s="31">
        <v>11.38</v>
      </c>
      <c r="F327" s="2">
        <v>11.38</v>
      </c>
      <c r="G327" s="28">
        <v>869040</v>
      </c>
    </row>
    <row r="328" spans="1:7" x14ac:dyDescent="0.3">
      <c r="A328" s="13" t="d">
        <v>2020-07-23</v>
      </c>
      <c r="B328" s="31">
        <v>10.8</v>
      </c>
      <c r="C328" s="2">
        <v>11.76</v>
      </c>
      <c r="D328" s="2">
        <v>10.8</v>
      </c>
      <c r="E328" s="31">
        <v>11.38</v>
      </c>
      <c r="F328" s="2">
        <v>11.38</v>
      </c>
      <c r="G328" s="28">
        <v>869040</v>
      </c>
    </row>
    <row r="329" spans="1:7" x14ac:dyDescent="0.3">
      <c r="A329" s="13" t="d">
        <v>2020-07-26</v>
      </c>
      <c r="B329" s="31">
        <v>11.52</v>
      </c>
      <c r="C329" s="2">
        <v>11.74</v>
      </c>
      <c r="D329" s="2">
        <v>11.24</v>
      </c>
      <c r="E329" s="31">
        <v>11.44</v>
      </c>
      <c r="F329" s="2">
        <v>11.44</v>
      </c>
      <c r="G329" s="28">
        <v>383930</v>
      </c>
    </row>
    <row r="330" spans="1:7" x14ac:dyDescent="0.3">
      <c r="A330" s="13" t="d">
        <v>2020-07-27</v>
      </c>
      <c r="B330" s="31">
        <v>11.47</v>
      </c>
      <c r="C330" s="2">
        <v>11.49</v>
      </c>
      <c r="D330" s="2">
        <v>11.12</v>
      </c>
      <c r="E330" s="31">
        <v>11.3</v>
      </c>
      <c r="F330" s="2">
        <v>11.3</v>
      </c>
      <c r="G330" s="28">
        <v>246270</v>
      </c>
    </row>
    <row r="331" spans="1:7" x14ac:dyDescent="0.3">
      <c r="A331" s="13" t="d">
        <v>2020-07-28</v>
      </c>
      <c r="B331" s="31">
        <v>11.3</v>
      </c>
      <c r="C331" s="2">
        <v>11.46</v>
      </c>
      <c r="D331" s="2">
        <v>11.2</v>
      </c>
      <c r="E331" s="31">
        <v>11.32</v>
      </c>
      <c r="F331" s="2">
        <v>11.32</v>
      </c>
      <c r="G331" s="28">
        <v>163260</v>
      </c>
    </row>
    <row r="332" spans="1:7" x14ac:dyDescent="0.3">
      <c r="A332" s="13" t="d">
        <v>2020-07-29</v>
      </c>
      <c r="B332" s="31">
        <v>11.38</v>
      </c>
      <c r="C332" s="2">
        <v>11.61</v>
      </c>
      <c r="D332" s="2">
        <v>11.3</v>
      </c>
      <c r="E332" s="31">
        <v>11.46</v>
      </c>
      <c r="F332" s="2">
        <v>11.46</v>
      </c>
      <c r="G332" s="28">
        <v>270170</v>
      </c>
    </row>
    <row r="333" spans="1:7" x14ac:dyDescent="0.3">
      <c r="A333" s="13" t="d">
        <v>2020-07-30</v>
      </c>
      <c r="B333" s="31">
        <v>11.38</v>
      </c>
      <c r="C333" s="2">
        <v>11.61</v>
      </c>
      <c r="D333" s="2">
        <v>11.3</v>
      </c>
      <c r="E333" s="31">
        <v>11.46</v>
      </c>
      <c r="F333" s="2">
        <v>11.46</v>
      </c>
      <c r="G333" s="28">
        <v>270170</v>
      </c>
    </row>
    <row r="334" spans="1:7" x14ac:dyDescent="0.3">
      <c r="A334" s="13" t="d">
        <v>2020-08-02</v>
      </c>
      <c r="B334" s="31">
        <v>11.38</v>
      </c>
      <c r="C334" s="2">
        <v>11.61</v>
      </c>
      <c r="D334" s="2">
        <v>11.3</v>
      </c>
      <c r="E334" s="31">
        <v>11.46</v>
      </c>
      <c r="F334" s="2">
        <v>11.46</v>
      </c>
      <c r="G334" s="28">
        <v>270170</v>
      </c>
    </row>
    <row r="335" spans="1:7" x14ac:dyDescent="0.3">
      <c r="A335" s="13" t="d">
        <v>2020-08-03</v>
      </c>
      <c r="B335" s="31">
        <v>11.38</v>
      </c>
      <c r="C335" s="2">
        <v>11.61</v>
      </c>
      <c r="D335" s="2">
        <v>11.3</v>
      </c>
      <c r="E335" s="31">
        <v>11.46</v>
      </c>
      <c r="F335" s="2">
        <v>11.46</v>
      </c>
      <c r="G335" s="28">
        <v>270170</v>
      </c>
    </row>
    <row r="336" spans="1:7" x14ac:dyDescent="0.3">
      <c r="A336" s="13" t="d">
        <v>2020-08-04</v>
      </c>
      <c r="B336" s="31">
        <v>11.75</v>
      </c>
      <c r="C336" s="2">
        <v>11.9</v>
      </c>
      <c r="D336" s="2">
        <v>11.67</v>
      </c>
      <c r="E336" s="31">
        <v>11.77</v>
      </c>
      <c r="F336" s="2">
        <v>11.77</v>
      </c>
      <c r="G336" s="28">
        <v>266730</v>
      </c>
    </row>
    <row r="337" spans="1:7" x14ac:dyDescent="0.3">
      <c r="A337" s="13" t="d">
        <v>2020-08-05</v>
      </c>
      <c r="B337" s="31">
        <v>11.7</v>
      </c>
      <c r="C337" s="2">
        <v>11.93</v>
      </c>
      <c r="D337" s="2">
        <v>11.49</v>
      </c>
      <c r="E337" s="31">
        <v>11.61</v>
      </c>
      <c r="F337" s="2">
        <v>11.61</v>
      </c>
      <c r="G337" s="28">
        <v>235230</v>
      </c>
    </row>
    <row r="338" spans="1:7" x14ac:dyDescent="0.3">
      <c r="A338" s="13" t="d">
        <v>2020-08-06</v>
      </c>
      <c r="B338" s="31">
        <v>11.6</v>
      </c>
      <c r="C338" s="2">
        <v>11.7</v>
      </c>
      <c r="D338" s="2">
        <v>11.45</v>
      </c>
      <c r="E338" s="31">
        <v>11.59</v>
      </c>
      <c r="F338" s="2">
        <v>11.59</v>
      </c>
      <c r="G338" s="28">
        <v>273440</v>
      </c>
    </row>
    <row r="339" spans="1:7" x14ac:dyDescent="0.3">
      <c r="A339" s="13" t="d">
        <v>2020-08-09</v>
      </c>
      <c r="B339" s="31">
        <v>11.45</v>
      </c>
      <c r="C339" s="2">
        <v>11.6</v>
      </c>
      <c r="D339" s="2">
        <v>11.45</v>
      </c>
      <c r="E339" s="31">
        <v>11.51</v>
      </c>
      <c r="F339" s="2">
        <v>11.51</v>
      </c>
      <c r="G339" s="28">
        <v>211260</v>
      </c>
    </row>
    <row r="340" spans="1:7" x14ac:dyDescent="0.3">
      <c r="A340" s="13" t="d">
        <v>2020-08-10</v>
      </c>
      <c r="B340" s="31">
        <v>11.57</v>
      </c>
      <c r="C340" s="2">
        <v>11.76</v>
      </c>
      <c r="D340" s="2">
        <v>11.3</v>
      </c>
      <c r="E340" s="31">
        <v>11.56</v>
      </c>
      <c r="F340" s="2">
        <v>11.56</v>
      </c>
      <c r="G340" s="28">
        <v>308090</v>
      </c>
    </row>
    <row r="341" spans="1:7" x14ac:dyDescent="0.3">
      <c r="A341" s="13" t="d">
        <v>2020-08-11</v>
      </c>
      <c r="B341" s="31">
        <v>11.85</v>
      </c>
      <c r="C341" s="2">
        <v>12.2</v>
      </c>
      <c r="D341" s="2">
        <v>11.84</v>
      </c>
      <c r="E341" s="31">
        <v>12.03</v>
      </c>
      <c r="F341" s="2">
        <v>12.03</v>
      </c>
      <c r="G341" s="28">
        <v>890410</v>
      </c>
    </row>
    <row r="342" spans="1:7" x14ac:dyDescent="0.3">
      <c r="A342" s="13" t="d">
        <v>2020-08-12</v>
      </c>
      <c r="B342" s="31">
        <v>12.14</v>
      </c>
      <c r="C342" s="2">
        <v>12.9</v>
      </c>
      <c r="D342" s="2">
        <v>11.91</v>
      </c>
      <c r="E342" s="31">
        <v>12.35</v>
      </c>
      <c r="F342" s="2">
        <v>12.35</v>
      </c>
      <c r="G342" s="28">
        <v>1150000</v>
      </c>
    </row>
    <row r="343" spans="1:7" x14ac:dyDescent="0.3">
      <c r="A343" s="13" t="d">
        <v>2020-08-13</v>
      </c>
      <c r="B343" s="31">
        <v>12.34</v>
      </c>
      <c r="C343" s="2">
        <v>12.6</v>
      </c>
      <c r="D343" s="2">
        <v>12.13</v>
      </c>
      <c r="E343" s="31">
        <v>12.39</v>
      </c>
      <c r="F343" s="2">
        <v>12.39</v>
      </c>
      <c r="G343" s="28">
        <v>405380</v>
      </c>
    </row>
    <row r="344" spans="1:7" x14ac:dyDescent="0.3">
      <c r="A344" s="13" t="d">
        <v>2020-08-16</v>
      </c>
      <c r="B344" s="31">
        <v>12.91</v>
      </c>
      <c r="C344" s="2">
        <v>12.96</v>
      </c>
      <c r="D344" s="2">
        <v>12.38</v>
      </c>
      <c r="E344" s="31">
        <v>12.66</v>
      </c>
      <c r="F344" s="2">
        <v>12.66</v>
      </c>
      <c r="G344" s="28">
        <v>545550</v>
      </c>
    </row>
    <row r="345" spans="1:7" x14ac:dyDescent="0.3">
      <c r="A345" s="13" t="d">
        <v>2020-08-17</v>
      </c>
      <c r="B345" s="31">
        <v>12.36</v>
      </c>
      <c r="C345" s="2">
        <v>12.6</v>
      </c>
      <c r="D345" s="2">
        <v>11.9</v>
      </c>
      <c r="E345" s="31">
        <v>12.29</v>
      </c>
      <c r="F345" s="2">
        <v>12.29</v>
      </c>
      <c r="G345" s="28">
        <v>364910</v>
      </c>
    </row>
    <row r="346" spans="1:7" x14ac:dyDescent="0.3">
      <c r="A346" s="13" t="d">
        <v>2020-08-18</v>
      </c>
      <c r="B346" s="31">
        <v>12.19</v>
      </c>
      <c r="C346" s="2">
        <v>12.25</v>
      </c>
      <c r="D346" s="2">
        <v>11.92</v>
      </c>
      <c r="E346" s="31">
        <v>12.13</v>
      </c>
      <c r="F346" s="2">
        <v>12.13</v>
      </c>
      <c r="G346" s="28">
        <v>277650</v>
      </c>
    </row>
    <row r="347" spans="1:7" x14ac:dyDescent="0.3">
      <c r="A347" s="13" t="d">
        <v>2020-08-19</v>
      </c>
      <c r="B347" s="31">
        <v>12.3</v>
      </c>
      <c r="C347" s="2">
        <v>12.5</v>
      </c>
      <c r="D347" s="2">
        <v>12</v>
      </c>
      <c r="E347" s="31">
        <v>12.25</v>
      </c>
      <c r="F347" s="2">
        <v>12.25</v>
      </c>
      <c r="G347" s="28">
        <v>715900</v>
      </c>
    </row>
    <row r="348" spans="1:7" x14ac:dyDescent="0.3">
      <c r="A348" s="13" t="d">
        <v>2020-08-20</v>
      </c>
      <c r="B348" s="31">
        <v>12.3</v>
      </c>
      <c r="C348" s="2">
        <v>12.5</v>
      </c>
      <c r="D348" s="2">
        <v>12</v>
      </c>
      <c r="E348" s="31">
        <v>12.25</v>
      </c>
      <c r="F348" s="2">
        <v>12.25</v>
      </c>
      <c r="G348" s="28">
        <v>715900</v>
      </c>
    </row>
    <row r="349" spans="1:7" x14ac:dyDescent="0.3">
      <c r="A349" s="13" t="d">
        <v>2020-08-23</v>
      </c>
      <c r="B349" s="31">
        <v>12.33</v>
      </c>
      <c r="C349" s="2">
        <v>12.45</v>
      </c>
      <c r="D349" s="2">
        <v>12.26</v>
      </c>
      <c r="E349" s="31">
        <v>12.37</v>
      </c>
      <c r="F349" s="2">
        <v>12.37</v>
      </c>
      <c r="G349" s="28">
        <v>261930</v>
      </c>
    </row>
    <row r="350" spans="1:7" x14ac:dyDescent="0.3">
      <c r="A350" s="13" t="d">
        <v>2020-08-24</v>
      </c>
      <c r="B350" s="31">
        <v>12.55</v>
      </c>
      <c r="C350" s="2">
        <v>12.87</v>
      </c>
      <c r="D350" s="2">
        <v>12.21</v>
      </c>
      <c r="E350" s="31">
        <v>12.54</v>
      </c>
      <c r="F350" s="2">
        <v>12.54</v>
      </c>
      <c r="G350" s="28">
        <v>699510</v>
      </c>
    </row>
    <row r="351" spans="1:7" x14ac:dyDescent="0.3">
      <c r="A351" s="13" t="d">
        <v>2020-08-25</v>
      </c>
      <c r="B351" s="31">
        <v>12.54</v>
      </c>
      <c r="C351" s="2">
        <v>12.54</v>
      </c>
      <c r="D351" s="2">
        <v>12.16</v>
      </c>
      <c r="E351" s="31">
        <v>12.32</v>
      </c>
      <c r="F351" s="2">
        <v>12.32</v>
      </c>
      <c r="G351" s="28">
        <v>298720</v>
      </c>
    </row>
    <row r="352" spans="1:7" x14ac:dyDescent="0.3">
      <c r="A352" s="13" t="d">
        <v>2020-08-26</v>
      </c>
      <c r="B352" s="31">
        <v>12.22</v>
      </c>
      <c r="C352" s="2">
        <v>12.49</v>
      </c>
      <c r="D352" s="2">
        <v>12.1</v>
      </c>
      <c r="E352" s="31">
        <v>12.25</v>
      </c>
      <c r="F352" s="2">
        <v>12.25</v>
      </c>
      <c r="G352" s="28">
        <v>261390</v>
      </c>
    </row>
    <row r="353" spans="1:7" x14ac:dyDescent="0.3">
      <c r="A353" s="13" t="d">
        <v>2020-08-27</v>
      </c>
      <c r="B353" s="31">
        <v>12.21</v>
      </c>
      <c r="C353" s="2">
        <v>12.4</v>
      </c>
      <c r="D353" s="2">
        <v>12.02</v>
      </c>
      <c r="E353" s="31">
        <v>12.19</v>
      </c>
      <c r="F353" s="2">
        <v>12.19</v>
      </c>
      <c r="G353" s="28">
        <v>328680</v>
      </c>
    </row>
    <row r="354" spans="1:7" x14ac:dyDescent="0.3">
      <c r="A354" s="13" t="d">
        <v>2020-08-30</v>
      </c>
      <c r="B354" s="31">
        <v>12.4</v>
      </c>
      <c r="C354" s="2">
        <v>12.89</v>
      </c>
      <c r="D354" s="2">
        <v>12.27</v>
      </c>
      <c r="E354" s="31">
        <v>12.64</v>
      </c>
      <c r="F354" s="2">
        <v>12.64</v>
      </c>
      <c r="G354" s="28">
        <v>811630</v>
      </c>
    </row>
    <row r="355" spans="1:7" x14ac:dyDescent="0.3">
      <c r="A355" s="13" t="d">
        <v>2020-08-31</v>
      </c>
      <c r="B355" s="31">
        <v>12.89</v>
      </c>
      <c r="C355" s="2">
        <v>13.15</v>
      </c>
      <c r="D355" s="2">
        <v>12.44</v>
      </c>
      <c r="E355" s="31">
        <v>12.81</v>
      </c>
      <c r="F355" s="2">
        <v>12.81</v>
      </c>
      <c r="G355" s="28">
        <v>816800</v>
      </c>
    </row>
    <row r="356" spans="1:7" x14ac:dyDescent="0.3">
      <c r="A356" s="13" t="d">
        <v>2020-09-01</v>
      </c>
      <c r="B356" s="31">
        <v>12.51</v>
      </c>
      <c r="C356" s="2">
        <v>12.74</v>
      </c>
      <c r="D356" s="2">
        <v>12.16</v>
      </c>
      <c r="E356" s="31">
        <v>12.37</v>
      </c>
      <c r="F356" s="2">
        <v>12.37</v>
      </c>
      <c r="G356" s="28">
        <v>279510</v>
      </c>
    </row>
    <row r="357" spans="1:7" x14ac:dyDescent="0.3">
      <c r="A357" s="13" t="d">
        <v>2020-09-02</v>
      </c>
      <c r="B357" s="31">
        <v>12.3</v>
      </c>
      <c r="C357" s="2">
        <v>12.65</v>
      </c>
      <c r="D357" s="2">
        <v>12.06</v>
      </c>
      <c r="E357" s="31">
        <v>12.4</v>
      </c>
      <c r="F357" s="2">
        <v>12.4</v>
      </c>
      <c r="G357" s="28">
        <v>290760</v>
      </c>
    </row>
    <row r="358" spans="1:7" x14ac:dyDescent="0.3">
      <c r="A358" s="13" t="d">
        <v>2020-09-03</v>
      </c>
      <c r="B358" s="31">
        <v>12.4</v>
      </c>
      <c r="C358" s="2">
        <v>12.46</v>
      </c>
      <c r="D358" s="2">
        <v>12.15</v>
      </c>
      <c r="E358" s="31">
        <v>12.32</v>
      </c>
      <c r="F358" s="2">
        <v>12.32</v>
      </c>
      <c r="G358" s="28">
        <v>196240</v>
      </c>
    </row>
    <row r="359" spans="1:7" x14ac:dyDescent="0.3">
      <c r="A359" s="13" t="d">
        <v>2020-09-06</v>
      </c>
      <c r="B359" s="31">
        <v>12.11</v>
      </c>
      <c r="C359" s="2">
        <v>12.12</v>
      </c>
      <c r="D359" s="2">
        <v>11.95</v>
      </c>
      <c r="E359" s="31">
        <v>12.03</v>
      </c>
      <c r="F359" s="2">
        <v>12.03</v>
      </c>
      <c r="G359" s="28">
        <v>255100</v>
      </c>
    </row>
    <row r="360" spans="1:7" x14ac:dyDescent="0.3">
      <c r="A360" s="13" t="d">
        <v>2020-09-07</v>
      </c>
      <c r="B360" s="31">
        <v>12.12</v>
      </c>
      <c r="C360" s="2">
        <v>12.29</v>
      </c>
      <c r="D360" s="2">
        <v>11.8</v>
      </c>
      <c r="E360" s="31">
        <v>11.97</v>
      </c>
      <c r="F360" s="2">
        <v>11.97</v>
      </c>
      <c r="G360" s="28">
        <v>148210</v>
      </c>
    </row>
    <row r="361" spans="1:7" x14ac:dyDescent="0.3">
      <c r="A361" s="13" t="d">
        <v>2020-09-08</v>
      </c>
      <c r="B361" s="31">
        <v>11.85</v>
      </c>
      <c r="C361" s="2">
        <v>11.86</v>
      </c>
      <c r="D361" s="2">
        <v>11</v>
      </c>
      <c r="E361" s="31">
        <v>11.21</v>
      </c>
      <c r="F361" s="2">
        <v>11.21</v>
      </c>
      <c r="G361" s="28">
        <v>251390</v>
      </c>
    </row>
    <row r="362" spans="1:7" x14ac:dyDescent="0.3">
      <c r="A362" s="13" t="d">
        <v>2020-09-09</v>
      </c>
      <c r="B362" s="31">
        <v>10.9</v>
      </c>
      <c r="C362" s="2">
        <v>11.31</v>
      </c>
      <c r="D362" s="2">
        <v>10.85</v>
      </c>
      <c r="E362" s="31">
        <v>11.02</v>
      </c>
      <c r="F362" s="2">
        <v>11.02</v>
      </c>
      <c r="G362" s="28">
        <v>229100</v>
      </c>
    </row>
    <row r="363" spans="1:7" x14ac:dyDescent="0.3">
      <c r="A363" s="13" t="d">
        <v>2020-09-10</v>
      </c>
      <c r="B363" s="31">
        <v>11.1</v>
      </c>
      <c r="C363" s="2">
        <v>11.6</v>
      </c>
      <c r="D363" s="2">
        <v>11.1</v>
      </c>
      <c r="E363" s="31">
        <v>11.38</v>
      </c>
      <c r="F363" s="2">
        <v>11.38</v>
      </c>
      <c r="G363" s="28">
        <v>207360</v>
      </c>
    </row>
    <row r="364" spans="1:7" x14ac:dyDescent="0.3">
      <c r="A364" s="13" t="d">
        <v>2020-09-13</v>
      </c>
      <c r="B364" s="31">
        <v>11.44</v>
      </c>
      <c r="C364" s="2">
        <v>11.5</v>
      </c>
      <c r="D364" s="2">
        <v>11.11</v>
      </c>
      <c r="E364" s="31">
        <v>11.33</v>
      </c>
      <c r="F364" s="2">
        <v>11.33</v>
      </c>
      <c r="G364" s="28">
        <v>190110</v>
      </c>
    </row>
    <row r="365" spans="1:7" x14ac:dyDescent="0.3">
      <c r="A365" s="13" t="d">
        <v>2020-09-14</v>
      </c>
      <c r="B365" s="31">
        <v>11.31</v>
      </c>
      <c r="C365" s="2">
        <v>11.57</v>
      </c>
      <c r="D365" s="2">
        <v>11.16</v>
      </c>
      <c r="E365" s="31">
        <v>11.37</v>
      </c>
      <c r="F365" s="2">
        <v>11.37</v>
      </c>
      <c r="G365" s="28">
        <v>167510</v>
      </c>
    </row>
    <row r="366" spans="1:7" x14ac:dyDescent="0.3">
      <c r="A366" s="13" t="d">
        <v>2020-09-15</v>
      </c>
      <c r="B366" s="31">
        <v>11.05</v>
      </c>
      <c r="C366" s="2">
        <v>11.41</v>
      </c>
      <c r="D366" s="2">
        <v>11.05</v>
      </c>
      <c r="E366" s="31">
        <v>11.25</v>
      </c>
      <c r="F366" s="2">
        <v>11.25</v>
      </c>
      <c r="G366" s="28">
        <v>257140</v>
      </c>
    </row>
    <row r="367" spans="1:7" x14ac:dyDescent="0.3">
      <c r="A367" s="13" t="d">
        <v>2020-09-16</v>
      </c>
      <c r="B367" s="31">
        <v>11.24</v>
      </c>
      <c r="C367" s="2">
        <v>11.36</v>
      </c>
      <c r="D367" s="2">
        <v>11.11</v>
      </c>
      <c r="E367" s="31">
        <v>11.22</v>
      </c>
      <c r="F367" s="2">
        <v>11.22</v>
      </c>
      <c r="G367" s="28">
        <v>124350</v>
      </c>
    </row>
    <row r="368" spans="1:7" x14ac:dyDescent="0.3">
      <c r="A368" s="13" t="d">
        <v>2020-09-17</v>
      </c>
      <c r="B368" s="31">
        <v>11.37</v>
      </c>
      <c r="C368" s="2">
        <v>11.74</v>
      </c>
      <c r="D368" s="2">
        <v>11.15</v>
      </c>
      <c r="E368" s="31">
        <v>11.53</v>
      </c>
      <c r="F368" s="2">
        <v>11.53</v>
      </c>
      <c r="G368" s="28">
        <v>626470</v>
      </c>
    </row>
    <row r="369" spans="1:7" x14ac:dyDescent="0.3">
      <c r="A369" s="13" t="d">
        <v>2020-09-20</v>
      </c>
      <c r="B369" s="31">
        <v>11.88</v>
      </c>
      <c r="C369" s="2">
        <v>11.99</v>
      </c>
      <c r="D369" s="2">
        <v>11.56</v>
      </c>
      <c r="E369" s="31">
        <v>11.74</v>
      </c>
      <c r="F369" s="2">
        <v>11.74</v>
      </c>
      <c r="G369" s="28">
        <v>201250</v>
      </c>
    </row>
    <row r="370" spans="1:7" x14ac:dyDescent="0.3">
      <c r="A370" s="13" t="d">
        <v>2020-09-21</v>
      </c>
      <c r="B370" s="31">
        <v>11.58</v>
      </c>
      <c r="C370" s="2">
        <v>11.84</v>
      </c>
      <c r="D370" s="2">
        <v>10.98</v>
      </c>
      <c r="E370" s="31">
        <v>11.26</v>
      </c>
      <c r="F370" s="2">
        <v>11.26</v>
      </c>
      <c r="G370" s="28">
        <v>447690</v>
      </c>
    </row>
    <row r="371" spans="1:7" x14ac:dyDescent="0.3">
      <c r="A371" s="13" t="d">
        <v>2020-09-22</v>
      </c>
      <c r="B371" s="31">
        <v>11.02</v>
      </c>
      <c r="C371" s="2">
        <v>11.98</v>
      </c>
      <c r="D371" s="2">
        <v>10.95</v>
      </c>
      <c r="E371" s="31">
        <v>11.65</v>
      </c>
      <c r="F371" s="2">
        <v>11.65</v>
      </c>
      <c r="G371" s="28">
        <v>513370</v>
      </c>
    </row>
    <row r="372" spans="1:7" x14ac:dyDescent="0.3">
      <c r="A372" s="13" t="d">
        <v>2020-09-23</v>
      </c>
      <c r="B372" s="31">
        <v>12.27</v>
      </c>
      <c r="C372" s="2">
        <v>12.85</v>
      </c>
      <c r="D372" s="2">
        <v>12.05</v>
      </c>
      <c r="E372" s="31">
        <v>12.42</v>
      </c>
      <c r="F372" s="2">
        <v>12.42</v>
      </c>
      <c r="G372" s="28">
        <v>1060000</v>
      </c>
    </row>
    <row r="373" spans="1:7" x14ac:dyDescent="0.3">
      <c r="A373" s="13" t="d">
        <v>2020-09-24</v>
      </c>
      <c r="B373" s="31">
        <v>12.38</v>
      </c>
      <c r="C373" s="2">
        <v>12.68</v>
      </c>
      <c r="D373" s="2">
        <v>12.02</v>
      </c>
      <c r="E373" s="31">
        <v>12.31</v>
      </c>
      <c r="F373" s="2">
        <v>12.31</v>
      </c>
      <c r="G373" s="28">
        <v>462500</v>
      </c>
    </row>
    <row r="374" spans="1:7" x14ac:dyDescent="0.3">
      <c r="A374" s="13" t="d">
        <v>2020-09-27</v>
      </c>
      <c r="B374" s="31">
        <v>12.49</v>
      </c>
      <c r="C374" s="2">
        <v>12.55</v>
      </c>
      <c r="D374" s="2">
        <v>12.15</v>
      </c>
      <c r="E374" s="31">
        <v>12.35</v>
      </c>
      <c r="F374" s="2">
        <v>12.35</v>
      </c>
      <c r="G374" s="28">
        <v>322960</v>
      </c>
    </row>
    <row r="375" spans="1:7" x14ac:dyDescent="0.3">
      <c r="A375" s="13" t="d">
        <v>2020-09-28</v>
      </c>
      <c r="B375" s="31">
        <v>12.39</v>
      </c>
      <c r="C375" s="2">
        <v>12.4</v>
      </c>
      <c r="D375" s="2">
        <v>12.01</v>
      </c>
      <c r="E375" s="31">
        <v>12.18</v>
      </c>
      <c r="F375" s="2">
        <v>12.18</v>
      </c>
      <c r="G375" s="28">
        <v>258120</v>
      </c>
    </row>
    <row r="376" spans="1:7" x14ac:dyDescent="0.3">
      <c r="A376" s="13" t="d">
        <v>2020-09-29</v>
      </c>
      <c r="B376" s="31">
        <v>12.1</v>
      </c>
      <c r="C376" s="2">
        <v>12.2</v>
      </c>
      <c r="D376" s="2">
        <v>11.81</v>
      </c>
      <c r="E376" s="31">
        <v>11.99</v>
      </c>
      <c r="F376" s="2">
        <v>11.99</v>
      </c>
      <c r="G376" s="28">
        <v>162030</v>
      </c>
    </row>
    <row r="377" spans="1:7" x14ac:dyDescent="0.3">
      <c r="A377" s="13" t="d">
        <v>2020-09-30</v>
      </c>
      <c r="B377" s="31">
        <v>11.99</v>
      </c>
      <c r="C377" s="2">
        <v>12.19</v>
      </c>
      <c r="D377" s="2">
        <v>11.86</v>
      </c>
      <c r="E377" s="31">
        <v>12.03</v>
      </c>
      <c r="F377" s="2">
        <v>12.03</v>
      </c>
      <c r="G377" s="28">
        <v>192490</v>
      </c>
    </row>
    <row r="378" spans="1:7" x14ac:dyDescent="0.3">
      <c r="A378" s="13" t="d">
        <v>2020-10-01</v>
      </c>
      <c r="B378" s="31">
        <v>12.25</v>
      </c>
      <c r="C378" s="2">
        <v>12.56</v>
      </c>
      <c r="D378" s="2">
        <v>12.02</v>
      </c>
      <c r="E378" s="31">
        <v>12.29</v>
      </c>
      <c r="F378" s="2">
        <v>12.29</v>
      </c>
      <c r="G378" s="28">
        <v>355840</v>
      </c>
    </row>
    <row r="379" spans="1:7" x14ac:dyDescent="0.3">
      <c r="A379" s="13" t="d">
        <v>2020-10-04</v>
      </c>
      <c r="B379" s="31">
        <v>12.58</v>
      </c>
      <c r="C379" s="2">
        <v>13.37</v>
      </c>
      <c r="D379" s="2">
        <v>12.45</v>
      </c>
      <c r="E379" s="31">
        <v>12.98</v>
      </c>
      <c r="F379" s="2">
        <v>12.98</v>
      </c>
      <c r="G379" s="28">
        <v>1500000</v>
      </c>
    </row>
    <row r="380" spans="1:7" x14ac:dyDescent="0.3">
      <c r="A380" s="13" t="d">
        <v>2020-10-05</v>
      </c>
      <c r="B380" s="31">
        <v>13.2</v>
      </c>
      <c r="C380" s="2">
        <v>13.25</v>
      </c>
      <c r="D380" s="2">
        <v>12.75</v>
      </c>
      <c r="E380" s="31">
        <v>12.98</v>
      </c>
      <c r="F380" s="2">
        <v>12.98</v>
      </c>
      <c r="G380" s="28">
        <v>724200</v>
      </c>
    </row>
    <row r="381" spans="1:7" x14ac:dyDescent="0.3">
      <c r="A381" s="13" t="d">
        <v>2020-10-06</v>
      </c>
      <c r="B381" s="31">
        <v>13.01</v>
      </c>
      <c r="C381" s="2">
        <v>13.47</v>
      </c>
      <c r="D381" s="2">
        <v>13</v>
      </c>
      <c r="E381" s="31">
        <v>13.26</v>
      </c>
      <c r="F381" s="2">
        <v>13.26</v>
      </c>
      <c r="G381" s="28">
        <v>786710</v>
      </c>
    </row>
    <row r="382" spans="1:7" x14ac:dyDescent="0.3">
      <c r="A382" s="13" t="d">
        <v>2020-10-07</v>
      </c>
      <c r="B382" s="31">
        <v>13.17</v>
      </c>
      <c r="C382" s="2">
        <v>13.4</v>
      </c>
      <c r="D382" s="2">
        <v>12.8</v>
      </c>
      <c r="E382" s="31">
        <v>13.07</v>
      </c>
      <c r="F382" s="2">
        <v>13.07</v>
      </c>
      <c r="G382" s="28">
        <v>448140</v>
      </c>
    </row>
    <row r="383" spans="1:7" x14ac:dyDescent="0.3">
      <c r="A383" s="13" t="d">
        <v>2020-10-08</v>
      </c>
      <c r="B383" s="31">
        <v>13.17</v>
      </c>
      <c r="C383" s="2">
        <v>13.4</v>
      </c>
      <c r="D383" s="2">
        <v>12.8</v>
      </c>
      <c r="E383" s="31">
        <v>13.07</v>
      </c>
      <c r="F383" s="2">
        <v>13.07</v>
      </c>
      <c r="G383" s="28">
        <v>448140</v>
      </c>
    </row>
    <row r="384" spans="1:7" x14ac:dyDescent="0.3">
      <c r="A384" s="13" t="d">
        <v>2020-10-11</v>
      </c>
      <c r="B384" s="31">
        <v>13</v>
      </c>
      <c r="C384" s="2">
        <v>13</v>
      </c>
      <c r="D384" s="2">
        <v>12.2</v>
      </c>
      <c r="E384" s="31">
        <v>12.4</v>
      </c>
      <c r="F384" s="2">
        <v>12.4</v>
      </c>
      <c r="G384" s="28">
        <v>484810</v>
      </c>
    </row>
    <row r="385" spans="1:7" x14ac:dyDescent="0.3">
      <c r="A385" s="13" t="d">
        <v>2020-10-12</v>
      </c>
      <c r="B385" s="31">
        <v>12.24</v>
      </c>
      <c r="C385" s="2">
        <v>12.65</v>
      </c>
      <c r="D385" s="2">
        <v>11.95</v>
      </c>
      <c r="E385" s="31">
        <v>12.26</v>
      </c>
      <c r="F385" s="2">
        <v>12.26</v>
      </c>
      <c r="G385" s="28">
        <v>507430</v>
      </c>
    </row>
    <row r="386" spans="1:7" x14ac:dyDescent="0.3">
      <c r="A386" s="13" t="d">
        <v>2020-10-13</v>
      </c>
      <c r="B386" s="31">
        <v>12.36</v>
      </c>
      <c r="C386" s="2">
        <v>12.36</v>
      </c>
      <c r="D386" s="2">
        <v>11.81</v>
      </c>
      <c r="E386" s="31">
        <v>11.95</v>
      </c>
      <c r="F386" s="2">
        <v>11.95</v>
      </c>
      <c r="G386" s="28">
        <v>276150</v>
      </c>
    </row>
    <row r="387" spans="1:7" x14ac:dyDescent="0.3">
      <c r="A387" s="13" t="d">
        <v>2020-10-14</v>
      </c>
      <c r="B387" s="31">
        <v>11.86</v>
      </c>
      <c r="C387" s="2">
        <v>12.2</v>
      </c>
      <c r="D387" s="2">
        <v>11.86</v>
      </c>
      <c r="E387" s="31">
        <v>12.04</v>
      </c>
      <c r="F387" s="2">
        <v>12.04</v>
      </c>
      <c r="G387" s="28">
        <v>134280</v>
      </c>
    </row>
    <row r="388" spans="1:7" x14ac:dyDescent="0.3">
      <c r="A388" s="13" t="d">
        <v>2020-10-15</v>
      </c>
      <c r="B388" s="31">
        <v>12.17</v>
      </c>
      <c r="C388" s="2">
        <v>12.24</v>
      </c>
      <c r="D388" s="2">
        <v>11.8</v>
      </c>
      <c r="E388" s="31">
        <v>11.93</v>
      </c>
      <c r="F388" s="2">
        <v>11.93</v>
      </c>
      <c r="G388" s="28">
        <v>285490</v>
      </c>
    </row>
    <row r="389" spans="1:7" x14ac:dyDescent="0.3">
      <c r="A389" s="13" t="d">
        <v>2020-10-18</v>
      </c>
      <c r="B389" s="31">
        <v>12.08</v>
      </c>
      <c r="C389" s="2">
        <v>12.1</v>
      </c>
      <c r="D389" s="2">
        <v>11.58</v>
      </c>
      <c r="E389" s="31">
        <v>11.7</v>
      </c>
      <c r="F389" s="2">
        <v>11.7</v>
      </c>
      <c r="G389" s="28">
        <v>208830</v>
      </c>
    </row>
    <row r="390" spans="1:7" x14ac:dyDescent="0.3">
      <c r="A390" s="13" t="d">
        <v>2020-10-19</v>
      </c>
      <c r="B390" s="31">
        <v>11.89</v>
      </c>
      <c r="C390" s="2">
        <v>11.9</v>
      </c>
      <c r="D390" s="2">
        <v>11.51</v>
      </c>
      <c r="E390" s="31">
        <v>11.67</v>
      </c>
      <c r="F390" s="2">
        <v>11.67</v>
      </c>
      <c r="G390" s="28">
        <v>103090</v>
      </c>
    </row>
    <row r="391" spans="1:7" x14ac:dyDescent="0.3">
      <c r="A391" s="13" t="d">
        <v>2020-10-20</v>
      </c>
      <c r="B391" s="31">
        <v>11.67</v>
      </c>
      <c r="C391" s="2">
        <v>11.8</v>
      </c>
      <c r="D391" s="2">
        <v>11.5</v>
      </c>
      <c r="E391" s="31">
        <v>11.65</v>
      </c>
      <c r="F391" s="2">
        <v>11.65</v>
      </c>
      <c r="G391" s="28">
        <v>154180</v>
      </c>
    </row>
    <row r="392" spans="1:7" x14ac:dyDescent="0.3">
      <c r="A392" s="13" t="d">
        <v>2020-10-21</v>
      </c>
      <c r="B392" s="31">
        <v>11.65</v>
      </c>
      <c r="C392" s="2">
        <v>11.74</v>
      </c>
      <c r="D392" s="2">
        <v>11.05</v>
      </c>
      <c r="E392" s="31">
        <v>11.38</v>
      </c>
      <c r="F392" s="2">
        <v>11.38</v>
      </c>
      <c r="G392" s="28">
        <v>307900</v>
      </c>
    </row>
    <row r="393" spans="1:7" x14ac:dyDescent="0.3">
      <c r="A393" s="13" t="d">
        <v>2020-10-22</v>
      </c>
      <c r="B393" s="31">
        <v>11.28</v>
      </c>
      <c r="C393" s="2">
        <v>11.39</v>
      </c>
      <c r="D393" s="2">
        <v>10.35</v>
      </c>
      <c r="E393" s="31">
        <v>10.79</v>
      </c>
      <c r="F393" s="2">
        <v>10.79</v>
      </c>
      <c r="G393" s="28">
        <v>469800</v>
      </c>
    </row>
    <row r="394" spans="1:7" x14ac:dyDescent="0.3">
      <c r="A394" s="13" t="d">
        <v>2020-10-25</v>
      </c>
      <c r="B394" s="31">
        <v>10.5</v>
      </c>
      <c r="C394" s="2">
        <v>10.86</v>
      </c>
      <c r="D394" s="2">
        <v>10.47</v>
      </c>
      <c r="E394" s="31">
        <v>10.61</v>
      </c>
      <c r="F394" s="2">
        <v>10.61</v>
      </c>
      <c r="G394" s="28">
        <v>91620</v>
      </c>
    </row>
    <row r="395" spans="1:7" x14ac:dyDescent="0.3">
      <c r="A395" s="13" t="d">
        <v>2020-10-26</v>
      </c>
      <c r="B395" s="31">
        <v>10.7</v>
      </c>
      <c r="C395" s="2">
        <v>11.09</v>
      </c>
      <c r="D395" s="2">
        <v>10.53</v>
      </c>
      <c r="E395" s="31">
        <v>10.71</v>
      </c>
      <c r="F395" s="2">
        <v>10.71</v>
      </c>
      <c r="G395" s="28">
        <v>99530</v>
      </c>
    </row>
    <row r="396" spans="1:7" x14ac:dyDescent="0.3">
      <c r="A396" s="13" t="d">
        <v>2020-10-27</v>
      </c>
      <c r="B396" s="31">
        <v>10.9</v>
      </c>
      <c r="C396" s="2">
        <v>11.17</v>
      </c>
      <c r="D396" s="2">
        <v>10.9</v>
      </c>
      <c r="E396" s="31">
        <v>11.03</v>
      </c>
      <c r="F396" s="2">
        <v>11.03</v>
      </c>
      <c r="G396" s="28">
        <v>60160</v>
      </c>
    </row>
    <row r="397" spans="1:7" x14ac:dyDescent="0.3">
      <c r="A397" s="13" t="d">
        <v>2020-10-28</v>
      </c>
      <c r="B397" s="31">
        <v>11.06</v>
      </c>
      <c r="C397" s="2">
        <v>11.23</v>
      </c>
      <c r="D397" s="2">
        <v>10.81</v>
      </c>
      <c r="E397" s="31">
        <v>10.98</v>
      </c>
      <c r="F397" s="2">
        <v>10.98</v>
      </c>
      <c r="G397" s="28">
        <v>67810</v>
      </c>
    </row>
    <row r="398" spans="1:7" x14ac:dyDescent="0.3">
      <c r="A398" s="13" t="d">
        <v>2020-10-29</v>
      </c>
      <c r="B398" s="31">
        <v>11.06</v>
      </c>
      <c r="C398" s="2">
        <v>11.23</v>
      </c>
      <c r="D398" s="2">
        <v>10.81</v>
      </c>
      <c r="E398" s="31">
        <v>10.98</v>
      </c>
      <c r="F398" s="2">
        <v>10.98</v>
      </c>
      <c r="G398" s="28">
        <v>67810</v>
      </c>
    </row>
    <row r="399" spans="1:7" x14ac:dyDescent="0.3">
      <c r="A399" s="13" t="d">
        <v>2020-11-01</v>
      </c>
      <c r="B399" s="31">
        <v>10.9</v>
      </c>
      <c r="C399" s="2">
        <v>11.1</v>
      </c>
      <c r="D399" s="2">
        <v>10.8</v>
      </c>
      <c r="E399" s="31">
        <v>10.95</v>
      </c>
      <c r="F399" s="2">
        <v>10.95</v>
      </c>
      <c r="G399" s="28">
        <v>136860</v>
      </c>
    </row>
    <row r="400" spans="1:7" x14ac:dyDescent="0.3">
      <c r="A400" s="13" t="d">
        <v>2020-11-02</v>
      </c>
      <c r="B400" s="31">
        <v>11</v>
      </c>
      <c r="C400" s="2">
        <v>11.09</v>
      </c>
      <c r="D400" s="2">
        <v>10.46</v>
      </c>
      <c r="E400" s="31">
        <v>10.64</v>
      </c>
      <c r="F400" s="2">
        <v>10.64</v>
      </c>
      <c r="G400" s="28">
        <v>208760</v>
      </c>
    </row>
    <row r="401" spans="1:7" x14ac:dyDescent="0.3">
      <c r="A401" s="13" t="d">
        <v>2020-11-03</v>
      </c>
      <c r="B401" s="31">
        <v>10.52</v>
      </c>
      <c r="C401" s="2">
        <v>10.87</v>
      </c>
      <c r="D401" s="2">
        <v>10.51</v>
      </c>
      <c r="E401" s="31">
        <v>10.61</v>
      </c>
      <c r="F401" s="2">
        <v>10.61</v>
      </c>
      <c r="G401" s="28">
        <v>40630</v>
      </c>
    </row>
    <row r="402" spans="1:7" x14ac:dyDescent="0.3">
      <c r="A402" s="13" t="d">
        <v>2020-11-04</v>
      </c>
      <c r="B402" s="31">
        <v>10.67</v>
      </c>
      <c r="C402" s="2">
        <v>11</v>
      </c>
      <c r="D402" s="2">
        <v>10.6</v>
      </c>
      <c r="E402" s="31">
        <v>10.79</v>
      </c>
      <c r="F402" s="2">
        <v>10.79</v>
      </c>
      <c r="G402" s="28">
        <v>56070</v>
      </c>
    </row>
    <row r="403" spans="1:7" x14ac:dyDescent="0.3">
      <c r="A403" s="13" t="d">
        <v>2020-11-05</v>
      </c>
      <c r="B403" s="31">
        <v>10.96</v>
      </c>
      <c r="C403" s="2">
        <v>10.97</v>
      </c>
      <c r="D403" s="2">
        <v>10.53</v>
      </c>
      <c r="E403" s="31">
        <v>10.71</v>
      </c>
      <c r="F403" s="2">
        <v>10.71</v>
      </c>
      <c r="G403" s="28">
        <v>83770</v>
      </c>
    </row>
    <row r="404" spans="1:7" x14ac:dyDescent="0.3">
      <c r="A404" s="13" t="d">
        <v>2020-11-08</v>
      </c>
      <c r="B404" s="31">
        <v>10.51</v>
      </c>
      <c r="C404" s="2">
        <v>11</v>
      </c>
      <c r="D404" s="2">
        <v>10.51</v>
      </c>
      <c r="E404" s="31">
        <v>10.9</v>
      </c>
      <c r="F404" s="2">
        <v>10.9</v>
      </c>
      <c r="G404" s="28">
        <v>45050</v>
      </c>
    </row>
    <row r="405" spans="1:7" x14ac:dyDescent="0.3">
      <c r="A405" s="13" t="d">
        <v>2020-11-09</v>
      </c>
      <c r="B405" s="31">
        <v>10.98</v>
      </c>
      <c r="C405" s="2">
        <v>11.65</v>
      </c>
      <c r="D405" s="2">
        <v>10.98</v>
      </c>
      <c r="E405" s="31">
        <v>11.33</v>
      </c>
      <c r="F405" s="2">
        <v>11.33</v>
      </c>
      <c r="G405" s="28">
        <v>337080</v>
      </c>
    </row>
    <row r="406" spans="1:7" x14ac:dyDescent="0.3">
      <c r="A406" s="13" t="d">
        <v>2020-11-10</v>
      </c>
      <c r="B406" s="31">
        <v>11.69</v>
      </c>
      <c r="C406" s="2">
        <v>11.75</v>
      </c>
      <c r="D406" s="2">
        <v>11.32</v>
      </c>
      <c r="E406" s="31">
        <v>11.6</v>
      </c>
      <c r="F406" s="2">
        <v>11.6</v>
      </c>
      <c r="G406" s="28">
        <v>251330</v>
      </c>
    </row>
    <row r="407" spans="1:7" x14ac:dyDescent="0.3">
      <c r="A407" s="13" t="d">
        <v>2020-11-11</v>
      </c>
      <c r="B407" s="31">
        <v>11.6</v>
      </c>
      <c r="C407" s="2">
        <v>11.64</v>
      </c>
      <c r="D407" s="2">
        <v>11.34</v>
      </c>
      <c r="E407" s="31">
        <v>11.54</v>
      </c>
      <c r="F407" s="2">
        <v>11.54</v>
      </c>
      <c r="G407" s="28">
        <v>113950</v>
      </c>
    </row>
    <row r="408" spans="1:7" x14ac:dyDescent="0.3">
      <c r="A408" s="13" t="d">
        <v>2020-11-12</v>
      </c>
      <c r="B408" s="31">
        <v>11.67</v>
      </c>
      <c r="C408" s="2">
        <v>11.9</v>
      </c>
      <c r="D408" s="2">
        <v>11.39</v>
      </c>
      <c r="E408" s="31">
        <v>11.69</v>
      </c>
      <c r="F408" s="2">
        <v>11.69</v>
      </c>
      <c r="G408" s="28">
        <v>223730</v>
      </c>
    </row>
    <row r="409" spans="1:7" x14ac:dyDescent="0.3">
      <c r="A409" s="13" t="d">
        <v>2020-11-15</v>
      </c>
      <c r="B409" s="31">
        <v>11.6</v>
      </c>
      <c r="C409" s="2">
        <v>11.69</v>
      </c>
      <c r="D409" s="2">
        <v>11.45</v>
      </c>
      <c r="E409" s="31">
        <v>11.51</v>
      </c>
      <c r="F409" s="2">
        <v>11.51</v>
      </c>
      <c r="G409" s="28">
        <v>121450</v>
      </c>
    </row>
    <row r="410" spans="1:7" x14ac:dyDescent="0.3">
      <c r="A410" s="13" t="d">
        <v>2020-11-16</v>
      </c>
      <c r="B410" s="31">
        <v>11.45</v>
      </c>
      <c r="C410" s="2">
        <v>11.6</v>
      </c>
      <c r="D410" s="2">
        <v>11.3</v>
      </c>
      <c r="E410" s="31">
        <v>11.4</v>
      </c>
      <c r="F410" s="2">
        <v>11.4</v>
      </c>
      <c r="G410" s="28">
        <v>189970</v>
      </c>
    </row>
    <row r="411" spans="1:7" x14ac:dyDescent="0.3">
      <c r="A411" s="13" t="d">
        <v>2020-11-17</v>
      </c>
      <c r="B411" s="31">
        <v>11.45</v>
      </c>
      <c r="C411" s="2">
        <v>11.78</v>
      </c>
      <c r="D411" s="2">
        <v>11.45</v>
      </c>
      <c r="E411" s="31">
        <v>11.58</v>
      </c>
      <c r="F411" s="2">
        <v>11.58</v>
      </c>
      <c r="G411" s="28">
        <v>182630</v>
      </c>
    </row>
    <row r="412" spans="1:7" x14ac:dyDescent="0.3">
      <c r="A412" s="13" t="d">
        <v>2020-11-18</v>
      </c>
      <c r="B412" s="31">
        <v>11.67</v>
      </c>
      <c r="C412" s="2">
        <v>11.75</v>
      </c>
      <c r="D412" s="2">
        <v>11.5</v>
      </c>
      <c r="E412" s="31">
        <v>11.6</v>
      </c>
      <c r="F412" s="2">
        <v>11.6</v>
      </c>
      <c r="G412" s="28">
        <v>151950</v>
      </c>
    </row>
    <row r="413" spans="1:7" x14ac:dyDescent="0.3">
      <c r="A413" s="13" t="d">
        <v>2020-11-19</v>
      </c>
      <c r="B413" s="31">
        <v>11.55</v>
      </c>
      <c r="C413" s="2">
        <v>11.95</v>
      </c>
      <c r="D413" s="2">
        <v>11.51</v>
      </c>
      <c r="E413" s="31">
        <v>11.71</v>
      </c>
      <c r="F413" s="2">
        <v>11.71</v>
      </c>
      <c r="G413" s="28">
        <v>262140</v>
      </c>
    </row>
    <row r="414" spans="1:7" x14ac:dyDescent="0.3">
      <c r="A414" s="13" t="d">
        <v>2020-11-22</v>
      </c>
      <c r="B414" s="31">
        <v>11.82</v>
      </c>
      <c r="C414" s="2">
        <v>12</v>
      </c>
      <c r="D414" s="2">
        <v>11.56</v>
      </c>
      <c r="E414" s="31">
        <v>11.7</v>
      </c>
      <c r="F414" s="2">
        <v>11.7</v>
      </c>
      <c r="G414" s="28">
        <v>114600</v>
      </c>
    </row>
    <row r="415" spans="1:7" x14ac:dyDescent="0.3">
      <c r="A415" s="13" t="d">
        <v>2020-11-23</v>
      </c>
      <c r="B415" s="31">
        <v>11.71</v>
      </c>
      <c r="C415" s="2">
        <v>11.95</v>
      </c>
      <c r="D415" s="2">
        <v>11.62</v>
      </c>
      <c r="E415" s="31">
        <v>11.78</v>
      </c>
      <c r="F415" s="2">
        <v>11.78</v>
      </c>
      <c r="G415" s="28">
        <v>206200</v>
      </c>
    </row>
    <row r="416" spans="1:7" x14ac:dyDescent="0.3">
      <c r="A416" s="13" t="d">
        <v>2020-11-24</v>
      </c>
      <c r="B416" s="31">
        <v>11.7</v>
      </c>
      <c r="C416" s="2">
        <v>11.89</v>
      </c>
      <c r="D416" s="2">
        <v>11.6</v>
      </c>
      <c r="E416" s="31">
        <v>11.66</v>
      </c>
      <c r="F416" s="2">
        <v>11.66</v>
      </c>
      <c r="G416" s="28">
        <v>107850</v>
      </c>
    </row>
    <row r="417" spans="1:7" x14ac:dyDescent="0.3">
      <c r="A417" s="13" t="d">
        <v>2020-11-25</v>
      </c>
      <c r="B417" s="31">
        <v>11.8</v>
      </c>
      <c r="C417" s="2">
        <v>11.8</v>
      </c>
      <c r="D417" s="2">
        <v>11.4</v>
      </c>
      <c r="E417" s="31">
        <v>11.57</v>
      </c>
      <c r="F417" s="2">
        <v>11.57</v>
      </c>
      <c r="G417" s="28">
        <v>111320</v>
      </c>
    </row>
    <row r="418" spans="1:7" x14ac:dyDescent="0.3">
      <c r="A418" s="13" t="d">
        <v>2020-11-26</v>
      </c>
      <c r="B418" s="31">
        <v>11.55</v>
      </c>
      <c r="C418" s="2">
        <v>11.67</v>
      </c>
      <c r="D418" s="2">
        <v>11.25</v>
      </c>
      <c r="E418" s="31">
        <v>11.5</v>
      </c>
      <c r="F418" s="2">
        <v>11.5</v>
      </c>
      <c r="G418" s="28">
        <v>99820</v>
      </c>
    </row>
    <row r="419" spans="1:7" x14ac:dyDescent="0.3">
      <c r="A419" s="13" t="d">
        <v>2020-11-29</v>
      </c>
      <c r="B419" s="31">
        <v>11.69</v>
      </c>
      <c r="C419" s="2">
        <v>11.77</v>
      </c>
      <c r="D419" s="2">
        <v>11.6</v>
      </c>
      <c r="E419" s="31">
        <v>11.66</v>
      </c>
      <c r="F419" s="2">
        <v>11.66</v>
      </c>
      <c r="G419" s="28">
        <v>68160</v>
      </c>
    </row>
    <row r="420" spans="1:7" x14ac:dyDescent="0.3">
      <c r="A420" s="13" t="d">
        <v>2020-11-30</v>
      </c>
      <c r="B420" s="31">
        <v>11.78</v>
      </c>
      <c r="C420" s="2">
        <v>11.78</v>
      </c>
      <c r="D420" s="2">
        <v>11.52</v>
      </c>
      <c r="E420" s="31">
        <v>11.58</v>
      </c>
      <c r="F420" s="2">
        <v>11.58</v>
      </c>
      <c r="G420" s="28">
        <v>88490</v>
      </c>
    </row>
    <row r="421" spans="1:7" x14ac:dyDescent="0.3">
      <c r="A421" s="13" t="d">
        <v>2020-12-01</v>
      </c>
      <c r="B421" s="31">
        <v>11.69</v>
      </c>
      <c r="C421" s="2">
        <v>11.9</v>
      </c>
      <c r="D421" s="2">
        <v>11.53</v>
      </c>
      <c r="E421" s="31">
        <v>11.7</v>
      </c>
      <c r="F421" s="2">
        <v>11.7</v>
      </c>
      <c r="G421" s="28">
        <v>186260</v>
      </c>
    </row>
    <row r="422" spans="1:7" x14ac:dyDescent="0.3">
      <c r="A422" s="13" t="d">
        <v>2020-12-02</v>
      </c>
      <c r="B422" s="31">
        <v>11.6</v>
      </c>
      <c r="C422" s="2">
        <v>11.86</v>
      </c>
      <c r="D422" s="2">
        <v>11.55</v>
      </c>
      <c r="E422" s="31">
        <v>11.7</v>
      </c>
      <c r="F422" s="2">
        <v>11.7</v>
      </c>
      <c r="G422" s="28">
        <v>148400</v>
      </c>
    </row>
    <row r="423" spans="1:7" x14ac:dyDescent="0.3">
      <c r="A423" s="13" t="d">
        <v>2020-12-03</v>
      </c>
      <c r="B423" s="31">
        <v>11.7</v>
      </c>
      <c r="C423" s="2">
        <v>11.84</v>
      </c>
      <c r="D423" s="2">
        <v>11.59</v>
      </c>
      <c r="E423" s="31">
        <v>11.69</v>
      </c>
      <c r="F423" s="2">
        <v>11.69</v>
      </c>
      <c r="G423" s="28">
        <v>112460</v>
      </c>
    </row>
    <row r="424" spans="1:7" x14ac:dyDescent="0.3">
      <c r="A424" s="13" t="d">
        <v>2020-12-06</v>
      </c>
      <c r="B424" s="31">
        <v>11.79</v>
      </c>
      <c r="C424" s="2">
        <v>12.3</v>
      </c>
      <c r="D424" s="2">
        <v>11.62</v>
      </c>
      <c r="E424" s="31">
        <v>12.02</v>
      </c>
      <c r="F424" s="2">
        <v>12.02</v>
      </c>
      <c r="G424" s="28">
        <v>652690</v>
      </c>
    </row>
    <row r="425" spans="1:7" x14ac:dyDescent="0.3">
      <c r="A425" s="13" t="d">
        <v>2020-12-07</v>
      </c>
      <c r="B425" s="31">
        <v>12.24</v>
      </c>
      <c r="C425" s="2">
        <v>12.82</v>
      </c>
      <c r="D425" s="2">
        <v>12.11</v>
      </c>
      <c r="E425" s="31">
        <v>12.54</v>
      </c>
      <c r="F425" s="2">
        <v>12.54</v>
      </c>
      <c r="G425" s="28">
        <v>1580000</v>
      </c>
    </row>
    <row r="426" spans="1:7" x14ac:dyDescent="0.3">
      <c r="A426" s="13" t="d">
        <v>2020-12-08</v>
      </c>
      <c r="B426" s="31">
        <v>12.75</v>
      </c>
      <c r="C426" s="2">
        <v>12.87</v>
      </c>
      <c r="D426" s="2">
        <v>12.36</v>
      </c>
      <c r="E426" s="31">
        <v>12.6</v>
      </c>
      <c r="F426" s="2">
        <v>12.6</v>
      </c>
      <c r="G426" s="28">
        <v>626560</v>
      </c>
    </row>
    <row r="427" spans="1:7" x14ac:dyDescent="0.3">
      <c r="A427" s="13" t="d">
        <v>2020-12-09</v>
      </c>
      <c r="B427" s="31">
        <v>12.47</v>
      </c>
      <c r="C427" s="2">
        <v>12.53</v>
      </c>
      <c r="D427" s="2">
        <v>11.96</v>
      </c>
      <c r="E427" s="31">
        <v>12.26</v>
      </c>
      <c r="F427" s="2">
        <v>12.26</v>
      </c>
      <c r="G427" s="28">
        <v>408240</v>
      </c>
    </row>
    <row r="428" spans="1:7" x14ac:dyDescent="0.3">
      <c r="A428" s="13" t="d">
        <v>2020-12-10</v>
      </c>
      <c r="B428" s="31">
        <v>12.01</v>
      </c>
      <c r="C428" s="2">
        <v>12.1</v>
      </c>
      <c r="D428" s="2">
        <v>11.79</v>
      </c>
      <c r="E428" s="31">
        <v>11.88</v>
      </c>
      <c r="F428" s="2">
        <v>11.88</v>
      </c>
      <c r="G428" s="28">
        <v>238550</v>
      </c>
    </row>
    <row r="429" spans="1:7" x14ac:dyDescent="0.3">
      <c r="A429" s="13" t="d">
        <v>2020-12-13</v>
      </c>
      <c r="B429" s="31">
        <v>11.97</v>
      </c>
      <c r="C429" s="2">
        <v>12.2</v>
      </c>
      <c r="D429" s="2">
        <v>11.81</v>
      </c>
      <c r="E429" s="31">
        <v>11.97</v>
      </c>
      <c r="F429" s="2">
        <v>11.97</v>
      </c>
      <c r="G429" s="28">
        <v>107870</v>
      </c>
    </row>
    <row r="430" spans="1:7" x14ac:dyDescent="0.3">
      <c r="A430" s="13" t="d">
        <v>2020-12-14</v>
      </c>
      <c r="B430" s="31">
        <v>12.15</v>
      </c>
      <c r="C430" s="2">
        <v>12.49</v>
      </c>
      <c r="D430" s="2">
        <v>11.95</v>
      </c>
      <c r="E430" s="31">
        <v>12.21</v>
      </c>
      <c r="F430" s="2">
        <v>12.21</v>
      </c>
      <c r="G430" s="28">
        <v>213630</v>
      </c>
    </row>
    <row r="431" spans="1:7" x14ac:dyDescent="0.3">
      <c r="A431" s="13" t="d">
        <v>2020-12-15</v>
      </c>
      <c r="B431" s="31">
        <v>12.17</v>
      </c>
      <c r="C431" s="2">
        <v>12.4</v>
      </c>
      <c r="D431" s="2">
        <v>12</v>
      </c>
      <c r="E431" s="31">
        <v>12.18</v>
      </c>
      <c r="F431" s="2">
        <v>12.18</v>
      </c>
      <c r="G431" s="28">
        <v>189200</v>
      </c>
    </row>
    <row r="432" spans="1:7" x14ac:dyDescent="0.3">
      <c r="A432" s="13" t="d">
        <v>2020-12-16</v>
      </c>
      <c r="B432" s="31">
        <v>12.3</v>
      </c>
      <c r="C432" s="2">
        <v>12.3</v>
      </c>
      <c r="D432" s="2">
        <v>11.66</v>
      </c>
      <c r="E432" s="31">
        <v>11.92</v>
      </c>
      <c r="F432" s="2">
        <v>11.92</v>
      </c>
      <c r="G432" s="28">
        <v>111120</v>
      </c>
    </row>
    <row r="433" spans="1:7" x14ac:dyDescent="0.3">
      <c r="A433" s="13" t="d">
        <v>2020-12-17</v>
      </c>
      <c r="B433" s="31">
        <v>11.99</v>
      </c>
      <c r="C433" s="2">
        <v>12.02</v>
      </c>
      <c r="D433" s="2">
        <v>11.73</v>
      </c>
      <c r="E433" s="31">
        <v>11.87</v>
      </c>
      <c r="F433" s="2">
        <v>11.87</v>
      </c>
      <c r="G433" s="28">
        <v>82210</v>
      </c>
    </row>
    <row r="434" spans="1:7" x14ac:dyDescent="0.3">
      <c r="A434" s="13" t="d">
        <v>2020-12-20</v>
      </c>
      <c r="B434" s="31">
        <v>11.75</v>
      </c>
      <c r="C434" s="2">
        <v>12.25</v>
      </c>
      <c r="D434" s="2">
        <v>11.75</v>
      </c>
      <c r="E434" s="31">
        <v>12.13</v>
      </c>
      <c r="F434" s="2">
        <v>12.13</v>
      </c>
      <c r="G434" s="28">
        <v>152530</v>
      </c>
    </row>
    <row r="435" spans="1:7" x14ac:dyDescent="0.3">
      <c r="A435" s="13" t="d">
        <v>2020-12-21</v>
      </c>
      <c r="B435" s="31">
        <v>11.92</v>
      </c>
      <c r="C435" s="2">
        <v>11.92</v>
      </c>
      <c r="D435" s="2">
        <v>10.92</v>
      </c>
      <c r="E435" s="31">
        <v>11.12</v>
      </c>
      <c r="F435" s="2">
        <v>11.12</v>
      </c>
      <c r="G435" s="28">
        <v>235890</v>
      </c>
    </row>
    <row r="436" spans="1:7" x14ac:dyDescent="0.3">
      <c r="A436" s="13" t="d">
        <v>2020-12-22</v>
      </c>
      <c r="B436" s="31">
        <v>10.92</v>
      </c>
      <c r="C436" s="2">
        <v>11.11</v>
      </c>
      <c r="D436" s="2">
        <v>10.46</v>
      </c>
      <c r="E436" s="31">
        <v>10.97</v>
      </c>
      <c r="F436" s="2">
        <v>10.97</v>
      </c>
      <c r="G436" s="28">
        <v>75920</v>
      </c>
    </row>
    <row r="437" spans="1:7" x14ac:dyDescent="0.3">
      <c r="A437" s="13" t="d">
        <v>2020-12-23</v>
      </c>
      <c r="B437" s="31">
        <v>10.97</v>
      </c>
      <c r="C437" s="2">
        <v>11.33</v>
      </c>
      <c r="D437" s="2">
        <v>10.97</v>
      </c>
      <c r="E437" s="31">
        <v>11.17</v>
      </c>
      <c r="F437" s="2">
        <v>11.17</v>
      </c>
      <c r="G437" s="28">
        <v>59740</v>
      </c>
    </row>
    <row r="438" spans="1:7" x14ac:dyDescent="0.3">
      <c r="A438" s="13" t="d">
        <v>2020-12-24</v>
      </c>
      <c r="B438" s="31">
        <v>11.24</v>
      </c>
      <c r="C438" s="2">
        <v>11.65</v>
      </c>
      <c r="D438" s="2">
        <v>11.15</v>
      </c>
      <c r="E438" s="31">
        <v>11.38</v>
      </c>
      <c r="F438" s="2">
        <v>11.38</v>
      </c>
      <c r="G438" s="28">
        <v>299730</v>
      </c>
    </row>
    <row r="439" spans="1:7" x14ac:dyDescent="0.3">
      <c r="A439" s="13" t="d">
        <v>2020-12-27</v>
      </c>
      <c r="B439" s="31">
        <v>11.17</v>
      </c>
      <c r="C439" s="2">
        <v>11.34</v>
      </c>
      <c r="D439" s="2">
        <v>10.86</v>
      </c>
      <c r="E439" s="31">
        <v>11.07</v>
      </c>
      <c r="F439" s="2">
        <v>11.07</v>
      </c>
      <c r="G439" s="28">
        <v>207380</v>
      </c>
    </row>
    <row r="440" spans="1:7" x14ac:dyDescent="0.3">
      <c r="A440" s="13" t="d">
        <v>2020-12-28</v>
      </c>
      <c r="B440" s="31">
        <v>11.38</v>
      </c>
      <c r="C440" s="2">
        <v>11.38</v>
      </c>
      <c r="D440" s="2">
        <v>11</v>
      </c>
      <c r="E440" s="31">
        <v>11.07</v>
      </c>
      <c r="F440" s="2">
        <v>11.07</v>
      </c>
      <c r="G440" s="28">
        <v>96790</v>
      </c>
    </row>
    <row r="441" spans="1:7" x14ac:dyDescent="0.3">
      <c r="A441" s="13" t="d">
        <v>2020-12-29</v>
      </c>
      <c r="B441" s="31">
        <v>11.2</v>
      </c>
      <c r="C441" s="2">
        <v>11.29</v>
      </c>
      <c r="D441" s="2">
        <v>11</v>
      </c>
      <c r="E441" s="31">
        <v>11.18</v>
      </c>
      <c r="F441" s="2">
        <v>11.18</v>
      </c>
      <c r="G441" s="28">
        <v>75450</v>
      </c>
    </row>
    <row r="442" spans="1:7" x14ac:dyDescent="0.3">
      <c r="A442" s="13" t="d">
        <v>2020-12-30</v>
      </c>
      <c r="B442" s="31">
        <v>11.35</v>
      </c>
      <c r="C442" s="2">
        <v>11.49</v>
      </c>
      <c r="D442" s="2">
        <v>11.25</v>
      </c>
      <c r="E442" s="31">
        <v>11.38</v>
      </c>
      <c r="F442" s="2">
        <v>11.38</v>
      </c>
      <c r="G442" s="28">
        <v>156350</v>
      </c>
    </row>
    <row r="443" spans="1:7" x14ac:dyDescent="0.3">
      <c r="A443" s="13" t="d">
        <v>2020-12-31</v>
      </c>
      <c r="B443" s="31">
        <v>11.4</v>
      </c>
      <c r="C443" s="2">
        <v>11.4</v>
      </c>
      <c r="D443" s="2">
        <v>11.26</v>
      </c>
      <c r="E443" s="31">
        <v>11.33</v>
      </c>
      <c r="F443" s="2">
        <v>11.33</v>
      </c>
      <c r="G443" s="28">
        <v>46100</v>
      </c>
    </row>
    <row r="444" spans="1:7" x14ac:dyDescent="0.3">
      <c r="A444" s="13" t="d">
        <v>2021-01-03</v>
      </c>
      <c r="B444" s="31">
        <v>11.31</v>
      </c>
      <c r="C444" s="2">
        <v>11.6</v>
      </c>
      <c r="D444" s="2">
        <v>11.2</v>
      </c>
      <c r="E444" s="31">
        <v>11.43</v>
      </c>
      <c r="F444" s="2">
        <v>11.43</v>
      </c>
      <c r="G444" s="28">
        <v>52850</v>
      </c>
    </row>
    <row r="445" spans="1:7" x14ac:dyDescent="0.3">
      <c r="A445" s="13" t="d">
        <v>2021-01-04</v>
      </c>
      <c r="B445" s="31">
        <v>11.36</v>
      </c>
      <c r="C445" s="2">
        <v>11.4</v>
      </c>
      <c r="D445" s="2">
        <v>11.15</v>
      </c>
      <c r="E445" s="31">
        <v>11.28</v>
      </c>
      <c r="F445" s="2">
        <v>11.28</v>
      </c>
      <c r="G445" s="28">
        <v>101640</v>
      </c>
    </row>
    <row r="446" spans="1:7" x14ac:dyDescent="0.3">
      <c r="A446" s="13" t="d">
        <v>2021-01-05</v>
      </c>
      <c r="B446" s="31">
        <v>11.35</v>
      </c>
      <c r="C446" s="2">
        <v>11.69</v>
      </c>
      <c r="D446" s="2">
        <v>11.3</v>
      </c>
      <c r="E446" s="31">
        <v>11.58</v>
      </c>
      <c r="F446" s="2">
        <v>11.58</v>
      </c>
      <c r="G446" s="28">
        <v>180580</v>
      </c>
    </row>
    <row r="447" spans="1:7" x14ac:dyDescent="0.3">
      <c r="A447" s="13" t="d">
        <v>2021-01-06</v>
      </c>
      <c r="B447" s="31">
        <v>11.75</v>
      </c>
      <c r="C447" s="2">
        <v>12.11</v>
      </c>
      <c r="D447" s="2">
        <v>11.68</v>
      </c>
      <c r="E447" s="31">
        <v>11.9</v>
      </c>
      <c r="F447" s="2">
        <v>11.9</v>
      </c>
      <c r="G447" s="28">
        <v>318350</v>
      </c>
    </row>
    <row r="448" spans="1:7" x14ac:dyDescent="0.3">
      <c r="A448" s="13" t="d">
        <v>2021-01-07</v>
      </c>
      <c r="B448" s="31">
        <v>11.75</v>
      </c>
      <c r="C448" s="2">
        <v>12.11</v>
      </c>
      <c r="D448" s="2">
        <v>11.68</v>
      </c>
      <c r="E448" s="31">
        <v>11.9</v>
      </c>
      <c r="F448" s="2">
        <v>11.9</v>
      </c>
      <c r="G448" s="28">
        <v>318350</v>
      </c>
    </row>
    <row r="449" spans="1:7" x14ac:dyDescent="0.3">
      <c r="A449" s="13" t="d">
        <v>2021-01-10</v>
      </c>
      <c r="B449" s="31">
        <v>12.02</v>
      </c>
      <c r="C449" s="2">
        <v>12.97</v>
      </c>
      <c r="D449" s="2">
        <v>11.9</v>
      </c>
      <c r="E449" s="31">
        <v>12.64</v>
      </c>
      <c r="F449" s="2">
        <v>12.64</v>
      </c>
      <c r="G449" s="28">
        <v>1050000</v>
      </c>
    </row>
    <row r="450" spans="1:7" x14ac:dyDescent="0.3">
      <c r="A450" s="13" t="d">
        <v>2021-01-11</v>
      </c>
      <c r="B450" s="31">
        <v>12.8</v>
      </c>
      <c r="C450" s="2">
        <v>12.99</v>
      </c>
      <c r="D450" s="2">
        <v>12.66</v>
      </c>
      <c r="E450" s="31">
        <v>12.8</v>
      </c>
      <c r="F450" s="2">
        <v>12.8</v>
      </c>
      <c r="G450" s="28">
        <v>292660</v>
      </c>
    </row>
    <row r="451" spans="1:7" x14ac:dyDescent="0.3">
      <c r="A451" s="13" t="d">
        <v>2021-01-12</v>
      </c>
      <c r="B451" s="31">
        <v>12.84</v>
      </c>
      <c r="C451" s="2">
        <v>13.47</v>
      </c>
      <c r="D451" s="2">
        <v>12.59</v>
      </c>
      <c r="E451" s="31">
        <v>13.2</v>
      </c>
      <c r="F451" s="2">
        <v>13.2</v>
      </c>
      <c r="G451" s="28">
        <v>1040000</v>
      </c>
    </row>
    <row r="452" spans="1:7" x14ac:dyDescent="0.3">
      <c r="A452" s="13" t="d">
        <v>2021-01-13</v>
      </c>
      <c r="B452" s="31">
        <v>13</v>
      </c>
      <c r="C452" s="2">
        <v>13.1</v>
      </c>
      <c r="D452" s="2">
        <v>12.52</v>
      </c>
      <c r="E452" s="31">
        <v>12.82</v>
      </c>
      <c r="F452" s="2">
        <v>12.82</v>
      </c>
      <c r="G452" s="28">
        <v>939370</v>
      </c>
    </row>
    <row r="453" spans="1:7" x14ac:dyDescent="0.3">
      <c r="A453" s="13" t="d">
        <v>2021-01-14</v>
      </c>
      <c r="B453" s="31">
        <v>12.85</v>
      </c>
      <c r="C453" s="2">
        <v>14</v>
      </c>
      <c r="D453" s="2">
        <v>12.85</v>
      </c>
      <c r="E453" s="31">
        <v>13.75</v>
      </c>
      <c r="F453" s="2">
        <v>13.75</v>
      </c>
      <c r="G453" s="28">
        <v>1300000</v>
      </c>
    </row>
    <row r="454" spans="1:7" x14ac:dyDescent="0.3">
      <c r="A454" s="13" t="d">
        <v>2021-01-17</v>
      </c>
      <c r="B454" s="31">
        <v>14</v>
      </c>
      <c r="C454" s="2">
        <v>14.6</v>
      </c>
      <c r="D454" s="2">
        <v>13.6</v>
      </c>
      <c r="E454" s="31">
        <v>14.06</v>
      </c>
      <c r="F454" s="2">
        <v>14.06</v>
      </c>
      <c r="G454" s="28">
        <v>563750</v>
      </c>
    </row>
    <row r="455" spans="1:7" x14ac:dyDescent="0.3">
      <c r="A455" s="13" t="d">
        <v>2021-01-18</v>
      </c>
      <c r="B455" s="31">
        <v>13.8</v>
      </c>
      <c r="C455" s="2">
        <v>14.15</v>
      </c>
      <c r="D455" s="2">
        <v>13.32</v>
      </c>
      <c r="E455" s="31">
        <v>13.62</v>
      </c>
      <c r="F455" s="2">
        <v>13.62</v>
      </c>
      <c r="G455" s="28">
        <v>283560</v>
      </c>
    </row>
    <row r="456" spans="1:7" x14ac:dyDescent="0.3">
      <c r="A456" s="13" t="d">
        <v>2021-01-19</v>
      </c>
      <c r="B456" s="31">
        <v>13.5</v>
      </c>
      <c r="C456" s="2">
        <v>14.3</v>
      </c>
      <c r="D456" s="2">
        <v>13.5</v>
      </c>
      <c r="E456" s="31">
        <v>13.98</v>
      </c>
      <c r="F456" s="2">
        <v>13.98</v>
      </c>
      <c r="G456" s="28">
        <v>649890</v>
      </c>
    </row>
    <row r="457" spans="1:7" x14ac:dyDescent="0.3">
      <c r="A457" s="13" t="d">
        <v>2021-01-20</v>
      </c>
      <c r="B457" s="31">
        <v>14.14</v>
      </c>
      <c r="C457" s="2">
        <v>14.22</v>
      </c>
      <c r="D457" s="2">
        <v>13.85</v>
      </c>
      <c r="E457" s="31">
        <v>14.03</v>
      </c>
      <c r="F457" s="2">
        <v>14.03</v>
      </c>
      <c r="G457" s="28">
        <v>185810</v>
      </c>
    </row>
    <row r="458" spans="1:7" x14ac:dyDescent="0.3">
      <c r="A458" s="13" t="d">
        <v>2021-01-21</v>
      </c>
      <c r="B458" s="31">
        <v>14.19</v>
      </c>
      <c r="C458" s="2">
        <v>14.19</v>
      </c>
      <c r="D458" s="2">
        <v>13.6</v>
      </c>
      <c r="E458" s="31">
        <v>13.81</v>
      </c>
      <c r="F458" s="2">
        <v>13.81</v>
      </c>
      <c r="G458" s="28">
        <v>154530</v>
      </c>
    </row>
    <row r="459" spans="1:7" x14ac:dyDescent="0.3">
      <c r="A459" s="13" t="d">
        <v>2021-01-24</v>
      </c>
      <c r="B459" s="31">
        <v>13.7</v>
      </c>
      <c r="C459" s="2">
        <v>14.1</v>
      </c>
      <c r="D459" s="2">
        <v>13.7</v>
      </c>
      <c r="E459" s="31">
        <v>13.88</v>
      </c>
      <c r="F459" s="2">
        <v>13.88</v>
      </c>
      <c r="G459" s="28">
        <v>206740</v>
      </c>
    </row>
    <row r="460" spans="1:7" x14ac:dyDescent="0.3">
      <c r="A460" s="13" t="d">
        <v>2021-01-25</v>
      </c>
      <c r="B460" s="31">
        <v>13.75</v>
      </c>
      <c r="C460" s="2">
        <v>14</v>
      </c>
      <c r="D460" s="2">
        <v>13.66</v>
      </c>
      <c r="E460" s="31">
        <v>13.79</v>
      </c>
      <c r="F460" s="2">
        <v>13.79</v>
      </c>
      <c r="G460" s="28">
        <v>195330</v>
      </c>
    </row>
    <row r="461" spans="1:7" x14ac:dyDescent="0.3">
      <c r="A461" s="13" t="d">
        <v>2021-01-26</v>
      </c>
      <c r="B461" s="31">
        <v>13.78</v>
      </c>
      <c r="C461" s="2">
        <v>14.2</v>
      </c>
      <c r="D461" s="2">
        <v>13.7</v>
      </c>
      <c r="E461" s="31">
        <v>13.94</v>
      </c>
      <c r="F461" s="2">
        <v>13.94</v>
      </c>
      <c r="G461" s="28">
        <v>379010</v>
      </c>
    </row>
    <row r="462" spans="1:7" x14ac:dyDescent="0.3">
      <c r="A462" s="13" t="d">
        <v>2021-01-27</v>
      </c>
      <c r="B462" s="31">
        <v>14.02</v>
      </c>
      <c r="C462" s="2">
        <v>14.35</v>
      </c>
      <c r="D462" s="2">
        <v>13.87</v>
      </c>
      <c r="E462" s="31">
        <v>14.09</v>
      </c>
      <c r="F462" s="2">
        <v>14.09</v>
      </c>
      <c r="G462" s="28">
        <v>291860</v>
      </c>
    </row>
    <row r="463" spans="1:7" x14ac:dyDescent="0.3">
      <c r="A463" s="13" t="d">
        <v>2021-01-28</v>
      </c>
      <c r="B463" s="31">
        <v>14.02</v>
      </c>
      <c r="C463" s="2">
        <v>14.35</v>
      </c>
      <c r="D463" s="2">
        <v>13.87</v>
      </c>
      <c r="E463" s="31">
        <v>14.09</v>
      </c>
      <c r="F463" s="2">
        <v>14.09</v>
      </c>
      <c r="G463" s="28">
        <v>291860</v>
      </c>
    </row>
    <row r="464" spans="1:7" x14ac:dyDescent="0.3">
      <c r="A464" s="13" t="d">
        <v>2021-01-31</v>
      </c>
      <c r="B464" s="31">
        <v>13.59</v>
      </c>
      <c r="C464" s="2">
        <v>14.19</v>
      </c>
      <c r="D464" s="2">
        <v>13.59</v>
      </c>
      <c r="E464" s="31">
        <v>13.98</v>
      </c>
      <c r="F464" s="2">
        <v>13.98</v>
      </c>
      <c r="G464" s="28">
        <v>152110</v>
      </c>
    </row>
    <row r="465" spans="1:7" x14ac:dyDescent="0.3">
      <c r="A465" s="13" t="d">
        <v>2021-02-01</v>
      </c>
      <c r="B465" s="31">
        <v>14.15</v>
      </c>
      <c r="C465" s="2">
        <v>14.2</v>
      </c>
      <c r="D465" s="2">
        <v>13.71</v>
      </c>
      <c r="E465" s="31">
        <v>13.98</v>
      </c>
      <c r="F465" s="2">
        <v>13.98</v>
      </c>
      <c r="G465" s="28">
        <v>226660</v>
      </c>
    </row>
    <row r="466" spans="1:7" x14ac:dyDescent="0.3">
      <c r="A466" s="13" t="d">
        <v>2021-02-02</v>
      </c>
      <c r="B466" s="31">
        <v>13.91</v>
      </c>
      <c r="C466" s="2">
        <v>13.94</v>
      </c>
      <c r="D466" s="2">
        <v>13.75</v>
      </c>
      <c r="E466" s="31">
        <v>13.81</v>
      </c>
      <c r="F466" s="2">
        <v>13.81</v>
      </c>
      <c r="G466" s="28">
        <v>137250</v>
      </c>
    </row>
    <row r="467" spans="1:7" x14ac:dyDescent="0.3">
      <c r="A467" s="13" t="d">
        <v>2021-02-03</v>
      </c>
      <c r="B467" s="31">
        <v>13.93</v>
      </c>
      <c r="C467" s="2">
        <v>13.93</v>
      </c>
      <c r="D467" s="2">
        <v>13.5</v>
      </c>
      <c r="E467" s="31">
        <v>13.71</v>
      </c>
      <c r="F467" s="2">
        <v>13.71</v>
      </c>
      <c r="G467" s="28">
        <v>180790</v>
      </c>
    </row>
    <row r="468" spans="1:7" x14ac:dyDescent="0.3">
      <c r="A468" s="13" t="d">
        <v>2021-02-04</v>
      </c>
      <c r="B468" s="31">
        <v>13.41</v>
      </c>
      <c r="C468" s="2">
        <v>13.65</v>
      </c>
      <c r="D468" s="2">
        <v>13.05</v>
      </c>
      <c r="E468" s="31">
        <v>13.29</v>
      </c>
      <c r="F468" s="2">
        <v>13.29</v>
      </c>
      <c r="G468" s="28">
        <v>321260</v>
      </c>
    </row>
    <row r="469" spans="1:7" x14ac:dyDescent="0.3">
      <c r="A469" s="13" t="d">
        <v>2021-02-07</v>
      </c>
      <c r="B469" s="31">
        <v>13.63</v>
      </c>
      <c r="C469" s="2">
        <v>13.63</v>
      </c>
      <c r="D469" s="2">
        <v>13.11</v>
      </c>
      <c r="E469" s="31">
        <v>13.3</v>
      </c>
      <c r="F469" s="2">
        <v>13.3</v>
      </c>
      <c r="G469" s="28">
        <v>177960</v>
      </c>
    </row>
    <row r="470" spans="1:7" x14ac:dyDescent="0.3">
      <c r="A470" s="13" t="d">
        <v>2021-02-08</v>
      </c>
      <c r="B470" s="31">
        <v>13.4</v>
      </c>
      <c r="C470" s="2">
        <v>13.45</v>
      </c>
      <c r="D470" s="2">
        <v>12.9</v>
      </c>
      <c r="E470" s="31">
        <v>13.13</v>
      </c>
      <c r="F470" s="2">
        <v>13.13</v>
      </c>
      <c r="G470" s="28">
        <v>100680</v>
      </c>
    </row>
    <row r="471" spans="1:7" x14ac:dyDescent="0.3">
      <c r="A471" s="13" t="d">
        <v>2021-02-09</v>
      </c>
      <c r="B471" s="31">
        <v>13.18</v>
      </c>
      <c r="C471" s="2">
        <v>13.2</v>
      </c>
      <c r="D471" s="2">
        <v>13</v>
      </c>
      <c r="E471" s="31">
        <v>13.04</v>
      </c>
      <c r="F471" s="2">
        <v>13.04</v>
      </c>
      <c r="G471" s="28">
        <v>59560</v>
      </c>
    </row>
    <row r="472" spans="1:7" x14ac:dyDescent="0.3">
      <c r="A472" s="13" t="d">
        <v>2021-02-10</v>
      </c>
      <c r="B472" s="31">
        <v>13.18</v>
      </c>
      <c r="C472" s="2">
        <v>13.43</v>
      </c>
      <c r="D472" s="2">
        <v>13.01</v>
      </c>
      <c r="E472" s="31">
        <v>13.24</v>
      </c>
      <c r="F472" s="2">
        <v>13.24</v>
      </c>
      <c r="G472" s="28">
        <v>89210</v>
      </c>
    </row>
    <row r="473" spans="1:7" x14ac:dyDescent="0.3">
      <c r="A473" s="13" t="d">
        <v>2021-02-11</v>
      </c>
      <c r="B473" s="31">
        <v>13.1</v>
      </c>
      <c r="C473" s="2">
        <v>13.5</v>
      </c>
      <c r="D473" s="2">
        <v>13.08</v>
      </c>
      <c r="E473" s="31">
        <v>13.38</v>
      </c>
      <c r="F473" s="2">
        <v>13.38</v>
      </c>
      <c r="G473" s="28">
        <v>127920</v>
      </c>
    </row>
    <row r="474" spans="1:7" x14ac:dyDescent="0.3">
      <c r="A474" s="13" t="d">
        <v>2021-02-14</v>
      </c>
      <c r="B474" s="31">
        <v>13.38</v>
      </c>
      <c r="C474" s="2">
        <v>13.82</v>
      </c>
      <c r="D474" s="2">
        <v>13.15</v>
      </c>
      <c r="E474" s="31">
        <v>13.61</v>
      </c>
      <c r="F474" s="2">
        <v>13.61</v>
      </c>
      <c r="G474" s="28">
        <v>264660</v>
      </c>
    </row>
    <row r="475" spans="1:7" x14ac:dyDescent="0.3">
      <c r="A475" s="13" t="d">
        <v>2021-02-15</v>
      </c>
      <c r="B475" s="31">
        <v>13.59</v>
      </c>
      <c r="C475" s="2">
        <v>13.59</v>
      </c>
      <c r="D475" s="2">
        <v>13.01</v>
      </c>
      <c r="E475" s="31">
        <v>13.18</v>
      </c>
      <c r="F475" s="2">
        <v>13.18</v>
      </c>
      <c r="G475" s="28">
        <v>41750</v>
      </c>
    </row>
    <row r="476" spans="1:7" x14ac:dyDescent="0.3">
      <c r="A476" s="13" t="d">
        <v>2021-02-16</v>
      </c>
      <c r="B476" s="31">
        <v>13.06</v>
      </c>
      <c r="C476" s="2">
        <v>13.3</v>
      </c>
      <c r="D476" s="2">
        <v>13.05</v>
      </c>
      <c r="E476" s="31">
        <v>13.15</v>
      </c>
      <c r="F476" s="2">
        <v>13.15</v>
      </c>
      <c r="G476" s="28">
        <v>49820</v>
      </c>
    </row>
    <row r="477" spans="1:7" x14ac:dyDescent="0.3">
      <c r="A477" s="13" t="d">
        <v>2021-02-17</v>
      </c>
      <c r="B477" s="31">
        <v>13.47</v>
      </c>
      <c r="C477" s="2">
        <v>13.47</v>
      </c>
      <c r="D477" s="2">
        <v>12.82</v>
      </c>
      <c r="E477" s="31">
        <v>13.06</v>
      </c>
      <c r="F477" s="2">
        <v>13.06</v>
      </c>
      <c r="G477" s="28">
        <v>73360</v>
      </c>
    </row>
    <row r="478" spans="1:7" x14ac:dyDescent="0.3">
      <c r="A478" s="13" t="d">
        <v>2021-02-18</v>
      </c>
      <c r="B478" s="31">
        <v>13</v>
      </c>
      <c r="C478" s="2">
        <v>13.18</v>
      </c>
      <c r="D478" s="2">
        <v>12.81</v>
      </c>
      <c r="E478" s="31">
        <v>12.91</v>
      </c>
      <c r="F478" s="2">
        <v>12.91</v>
      </c>
      <c r="G478" s="28">
        <v>58220</v>
      </c>
    </row>
    <row r="479" spans="1:7" x14ac:dyDescent="0.3">
      <c r="A479" s="13" t="d">
        <v>2021-02-21</v>
      </c>
      <c r="B479" s="31">
        <v>13</v>
      </c>
      <c r="C479" s="2">
        <v>14.2</v>
      </c>
      <c r="D479" s="2">
        <v>12.76</v>
      </c>
      <c r="E479" s="31">
        <v>13.92</v>
      </c>
      <c r="F479" s="2">
        <v>13.92</v>
      </c>
      <c r="G479" s="28">
        <v>743130</v>
      </c>
    </row>
    <row r="480" spans="1:7" x14ac:dyDescent="0.3">
      <c r="A480" s="13" t="d">
        <v>2021-02-22</v>
      </c>
      <c r="B480" s="31">
        <v>14.2</v>
      </c>
      <c r="C480" s="2">
        <v>14.2</v>
      </c>
      <c r="D480" s="2">
        <v>13.8</v>
      </c>
      <c r="E480" s="31">
        <v>13.97</v>
      </c>
      <c r="F480" s="2">
        <v>13.97</v>
      </c>
      <c r="G480" s="28">
        <v>206860</v>
      </c>
    </row>
    <row r="481" spans="1:7" x14ac:dyDescent="0.3">
      <c r="A481" s="13" t="d">
        <v>2021-02-23</v>
      </c>
      <c r="B481" s="31">
        <v>13.81</v>
      </c>
      <c r="C481" s="2">
        <v>13.89</v>
      </c>
      <c r="D481" s="2">
        <v>13.6</v>
      </c>
      <c r="E481" s="31">
        <v>13.67</v>
      </c>
      <c r="F481" s="2">
        <v>13.67</v>
      </c>
      <c r="G481" s="28">
        <v>58740</v>
      </c>
    </row>
    <row r="482" spans="1:7" x14ac:dyDescent="0.3">
      <c r="A482" s="13" t="d">
        <v>2021-02-24</v>
      </c>
      <c r="B482" s="31">
        <v>13.62</v>
      </c>
      <c r="C482" s="2">
        <v>13.78</v>
      </c>
      <c r="D482" s="2">
        <v>13.41</v>
      </c>
      <c r="E482" s="31">
        <v>13.55</v>
      </c>
      <c r="F482" s="2">
        <v>13.55</v>
      </c>
      <c r="G482" s="28">
        <v>213760</v>
      </c>
    </row>
    <row r="483" spans="1:7" x14ac:dyDescent="0.3">
      <c r="A483" s="13" t="d">
        <v>2021-02-25</v>
      </c>
      <c r="B483" s="31">
        <v>13.78</v>
      </c>
      <c r="C483" s="2">
        <v>14.3</v>
      </c>
      <c r="D483" s="2">
        <v>13.61</v>
      </c>
      <c r="E483" s="31">
        <v>13.98</v>
      </c>
      <c r="F483" s="2">
        <v>13.98</v>
      </c>
      <c r="G483" s="28">
        <v>475240</v>
      </c>
    </row>
    <row r="484" spans="1:7" x14ac:dyDescent="0.3">
      <c r="A484" s="13" t="d">
        <v>2021-02-28</v>
      </c>
      <c r="B484" s="31">
        <v>13.98</v>
      </c>
      <c r="C484" s="2">
        <v>14.02</v>
      </c>
      <c r="D484" s="2">
        <v>13.25</v>
      </c>
      <c r="E484" s="31">
        <v>13.69</v>
      </c>
      <c r="F484" s="2">
        <v>13.69</v>
      </c>
      <c r="G484" s="28">
        <v>245070</v>
      </c>
    </row>
    <row r="485" spans="1:7" x14ac:dyDescent="0.3">
      <c r="A485" s="13" t="d">
        <v>2021-03-01</v>
      </c>
      <c r="B485" s="31">
        <v>13.5</v>
      </c>
      <c r="C485" s="2">
        <v>13.89</v>
      </c>
      <c r="D485" s="2">
        <v>13.48</v>
      </c>
      <c r="E485" s="31">
        <v>13.65</v>
      </c>
      <c r="F485" s="2">
        <v>13.65</v>
      </c>
      <c r="G485" s="28">
        <v>105250</v>
      </c>
    </row>
    <row r="486" spans="1:7" x14ac:dyDescent="0.3">
      <c r="A486" s="13" t="d">
        <v>2021-03-02</v>
      </c>
      <c r="B486" s="31">
        <v>13.66</v>
      </c>
      <c r="C486" s="2">
        <v>13.9</v>
      </c>
      <c r="D486" s="2">
        <v>13.56</v>
      </c>
      <c r="E486" s="31">
        <v>13.71</v>
      </c>
      <c r="F486" s="2">
        <v>13.71</v>
      </c>
      <c r="G486" s="28">
        <v>113320</v>
      </c>
    </row>
    <row r="487" spans="1:7" x14ac:dyDescent="0.3">
      <c r="A487" s="13" t="d">
        <v>2021-03-03</v>
      </c>
      <c r="B487" s="31">
        <v>13.69</v>
      </c>
      <c r="C487" s="2">
        <v>13.69</v>
      </c>
      <c r="D487" s="2">
        <v>12.83</v>
      </c>
      <c r="E487" s="31">
        <v>13.17</v>
      </c>
      <c r="F487" s="2">
        <v>13.17</v>
      </c>
      <c r="G487" s="28">
        <v>27780</v>
      </c>
    </row>
    <row r="488" spans="1:7" x14ac:dyDescent="0.3">
      <c r="A488" s="13" t="d">
        <v>2021-03-04</v>
      </c>
      <c r="B488" s="31">
        <v>13.12</v>
      </c>
      <c r="C488" s="2">
        <v>13.7</v>
      </c>
      <c r="D488" s="2">
        <v>13.1</v>
      </c>
      <c r="E488" s="31">
        <v>13.5</v>
      </c>
      <c r="F488" s="2">
        <v>13.5</v>
      </c>
      <c r="G488" s="28">
        <v>38570</v>
      </c>
    </row>
    <row r="489" spans="1:7" x14ac:dyDescent="0.3">
      <c r="A489" s="13" t="d">
        <v>2021-03-07</v>
      </c>
      <c r="B489" s="31">
        <v>13.6</v>
      </c>
      <c r="C489" s="2">
        <v>14</v>
      </c>
      <c r="D489" s="2">
        <v>13.23</v>
      </c>
      <c r="E489" s="31">
        <v>13.61</v>
      </c>
      <c r="F489" s="2">
        <v>13.61</v>
      </c>
      <c r="G489" s="28">
        <v>103860</v>
      </c>
    </row>
    <row r="490" spans="1:7" x14ac:dyDescent="0.3">
      <c r="A490" s="13" t="d">
        <v>2021-03-08</v>
      </c>
      <c r="B490" s="31">
        <v>13.58</v>
      </c>
      <c r="C490" s="2">
        <v>13.69</v>
      </c>
      <c r="D490" s="2">
        <v>13.05</v>
      </c>
      <c r="E490" s="31">
        <v>13.26</v>
      </c>
      <c r="F490" s="2">
        <v>13.26</v>
      </c>
      <c r="G490" s="28">
        <v>61990</v>
      </c>
    </row>
    <row r="491" spans="1:7" x14ac:dyDescent="0.3">
      <c r="A491" s="13" t="d">
        <v>2021-03-09</v>
      </c>
      <c r="B491" s="31">
        <v>13.2</v>
      </c>
      <c r="C491" s="2">
        <v>13.38</v>
      </c>
      <c r="D491" s="2">
        <v>13</v>
      </c>
      <c r="E491" s="31">
        <v>13.17</v>
      </c>
      <c r="F491" s="2">
        <v>13.17</v>
      </c>
      <c r="G491" s="28">
        <v>41070</v>
      </c>
    </row>
    <row r="492" spans="1:7" x14ac:dyDescent="0.3">
      <c r="A492" s="13" t="d">
        <v>2021-03-10</v>
      </c>
      <c r="B492" s="31">
        <v>13.08</v>
      </c>
      <c r="C492" s="2">
        <v>13.43</v>
      </c>
      <c r="D492" s="2">
        <v>12.95</v>
      </c>
      <c r="E492" s="31">
        <v>13.07</v>
      </c>
      <c r="F492" s="2">
        <v>13.07</v>
      </c>
      <c r="G492" s="28">
        <v>107450</v>
      </c>
    </row>
    <row r="493" spans="1:7" x14ac:dyDescent="0.3">
      <c r="A493" s="13" t="d">
        <v>2021-03-11</v>
      </c>
      <c r="B493" s="31">
        <v>13.27</v>
      </c>
      <c r="C493" s="2">
        <v>13.28</v>
      </c>
      <c r="D493" s="2">
        <v>13</v>
      </c>
      <c r="E493" s="31">
        <v>13.07</v>
      </c>
      <c r="F493" s="2">
        <v>13.07</v>
      </c>
      <c r="G493" s="28">
        <v>43180</v>
      </c>
    </row>
    <row r="494" spans="1:7" x14ac:dyDescent="0.3">
      <c r="A494" s="13" t="d">
        <v>2021-03-14</v>
      </c>
      <c r="B494" s="31">
        <v>13.1</v>
      </c>
      <c r="C494" s="2">
        <v>13.45</v>
      </c>
      <c r="D494" s="2">
        <v>13.09</v>
      </c>
      <c r="E494" s="31">
        <v>13.26</v>
      </c>
      <c r="F494" s="2">
        <v>13.26</v>
      </c>
      <c r="G494" s="28">
        <v>43470</v>
      </c>
    </row>
    <row r="495" spans="1:7" x14ac:dyDescent="0.3">
      <c r="A495" s="13" t="d">
        <v>2021-03-15</v>
      </c>
      <c r="B495" s="31">
        <v>13.45</v>
      </c>
      <c r="C495" s="2">
        <v>13.5</v>
      </c>
      <c r="D495" s="2">
        <v>12.6</v>
      </c>
      <c r="E495" s="31">
        <v>12.92</v>
      </c>
      <c r="F495" s="2">
        <v>12.92</v>
      </c>
      <c r="G495" s="28">
        <v>103460</v>
      </c>
    </row>
    <row r="496" spans="1:7" x14ac:dyDescent="0.3">
      <c r="A496" s="13" t="d">
        <v>2021-03-16</v>
      </c>
      <c r="B496" s="31">
        <v>12.79</v>
      </c>
      <c r="C496" s="2">
        <v>12.92</v>
      </c>
      <c r="D496" s="2">
        <v>12.62</v>
      </c>
      <c r="E496" s="31">
        <v>12.77</v>
      </c>
      <c r="F496" s="2">
        <v>12.77</v>
      </c>
      <c r="G496" s="28">
        <v>33790</v>
      </c>
    </row>
    <row r="497" spans="1:7" x14ac:dyDescent="0.3">
      <c r="A497" s="13" t="d">
        <v>2021-03-17</v>
      </c>
      <c r="B497" s="31">
        <v>12.8</v>
      </c>
      <c r="C497" s="2">
        <v>12.81</v>
      </c>
      <c r="D497" s="2">
        <v>12.62</v>
      </c>
      <c r="E497" s="31">
        <v>12.73</v>
      </c>
      <c r="F497" s="2">
        <v>12.73</v>
      </c>
      <c r="G497" s="28">
        <v>37480</v>
      </c>
    </row>
    <row r="498" spans="1:7" x14ac:dyDescent="0.3">
      <c r="A498" s="13" t="d">
        <v>2021-03-18</v>
      </c>
      <c r="B498" s="31">
        <v>12.61</v>
      </c>
      <c r="C498" s="2">
        <v>12.77</v>
      </c>
      <c r="D498" s="2">
        <v>12.5</v>
      </c>
      <c r="E498" s="31">
        <v>12.58</v>
      </c>
      <c r="F498" s="2">
        <v>12.58</v>
      </c>
      <c r="G498" s="28">
        <v>19870</v>
      </c>
    </row>
    <row r="499" spans="1:7" x14ac:dyDescent="0.3">
      <c r="A499" s="13" t="d">
        <v>2021-03-21</v>
      </c>
      <c r="B499" s="31">
        <v>12.7</v>
      </c>
      <c r="C499" s="2">
        <v>12.94</v>
      </c>
      <c r="D499" s="2">
        <v>11.6</v>
      </c>
      <c r="E499" s="31">
        <v>12.22</v>
      </c>
      <c r="F499" s="2">
        <v>12.22</v>
      </c>
      <c r="G499" s="28">
        <v>119730</v>
      </c>
    </row>
    <row r="500" spans="1:7" x14ac:dyDescent="0.3">
      <c r="A500" s="13" t="d">
        <v>2021-03-22</v>
      </c>
      <c r="B500" s="31">
        <v>11.7</v>
      </c>
      <c r="C500" s="2">
        <v>11.8</v>
      </c>
      <c r="D500" s="2">
        <v>11</v>
      </c>
      <c r="E500" s="31">
        <v>11.23</v>
      </c>
      <c r="F500" s="2">
        <v>11.23</v>
      </c>
      <c r="G500" s="28">
        <v>107950</v>
      </c>
    </row>
    <row r="501" spans="1:7" x14ac:dyDescent="0.3">
      <c r="A501" s="13" t="d">
        <v>2021-03-23</v>
      </c>
      <c r="B501" s="31">
        <v>11.25</v>
      </c>
      <c r="C501" s="2">
        <v>11.5</v>
      </c>
      <c r="D501" s="2">
        <v>10.56</v>
      </c>
      <c r="E501" s="31">
        <v>11.01</v>
      </c>
      <c r="F501" s="2">
        <v>11.01</v>
      </c>
      <c r="G501" s="28">
        <v>90690</v>
      </c>
    </row>
    <row r="502" spans="1:7" x14ac:dyDescent="0.3">
      <c r="A502" s="13" t="d">
        <v>2021-03-24</v>
      </c>
      <c r="B502" s="31">
        <v>11.77</v>
      </c>
      <c r="C502" s="2">
        <v>11.87</v>
      </c>
      <c r="D502" s="2">
        <v>11.65</v>
      </c>
      <c r="E502" s="31">
        <v>11.75</v>
      </c>
      <c r="F502" s="2">
        <v>11.75</v>
      </c>
      <c r="G502" s="28">
        <v>47240</v>
      </c>
    </row>
    <row r="503" spans="1:7" x14ac:dyDescent="0.3">
      <c r="A503" s="13" t="d">
        <v>2021-03-25</v>
      </c>
      <c r="B503" s="31">
        <v>11.78</v>
      </c>
      <c r="C503" s="2">
        <v>12.24</v>
      </c>
      <c r="D503" s="2">
        <v>11.45</v>
      </c>
      <c r="E503" s="31">
        <v>11.86</v>
      </c>
      <c r="F503" s="2">
        <v>11.86</v>
      </c>
      <c r="G503" s="28">
        <v>77830</v>
      </c>
    </row>
    <row r="504" spans="1:7" x14ac:dyDescent="0.3">
      <c r="A504" s="13" t="d">
        <v>2021-03-28</v>
      </c>
      <c r="B504" s="31">
        <v>12</v>
      </c>
      <c r="C504" s="2">
        <v>12.01</v>
      </c>
      <c r="D504" s="2">
        <v>11.55</v>
      </c>
      <c r="E504" s="31">
        <v>11.84</v>
      </c>
      <c r="F504" s="2">
        <v>11.84</v>
      </c>
      <c r="G504" s="28">
        <v>38830</v>
      </c>
    </row>
    <row r="505" spans="1:7" x14ac:dyDescent="0.3">
      <c r="A505" s="13" t="d">
        <v>2021-03-29</v>
      </c>
      <c r="B505" s="31">
        <v>12.2</v>
      </c>
      <c r="C505" s="2">
        <v>12.2</v>
      </c>
      <c r="D505" s="2">
        <v>11.6</v>
      </c>
      <c r="E505" s="31">
        <v>11.82</v>
      </c>
      <c r="F505" s="2">
        <v>11.82</v>
      </c>
      <c r="G505" s="28">
        <v>59920</v>
      </c>
    </row>
    <row r="506" spans="1:7" x14ac:dyDescent="0.3">
      <c r="A506" s="13" t="d">
        <v>2021-03-30</v>
      </c>
      <c r="B506" s="31">
        <v>11.73</v>
      </c>
      <c r="C506" s="2">
        <v>12.09</v>
      </c>
      <c r="D506" s="2">
        <v>11.72</v>
      </c>
      <c r="E506" s="31">
        <v>11.83</v>
      </c>
      <c r="F506" s="2">
        <v>11.83</v>
      </c>
      <c r="G506" s="28">
        <v>35270</v>
      </c>
    </row>
    <row r="507" spans="1:7" x14ac:dyDescent="0.3">
      <c r="A507" s="13" t="d">
        <v>2021-03-31</v>
      </c>
      <c r="B507" s="31">
        <v>11.7</v>
      </c>
      <c r="C507" s="2">
        <v>11.9</v>
      </c>
      <c r="D507" s="2">
        <v>11.5</v>
      </c>
      <c r="E507" s="31">
        <v>11.64</v>
      </c>
      <c r="F507" s="2">
        <v>11.64</v>
      </c>
      <c r="G507" s="28">
        <v>41330</v>
      </c>
    </row>
    <row r="508" spans="1:7" x14ac:dyDescent="0.3">
      <c r="A508" s="13" t="d">
        <v>2021-04-01</v>
      </c>
      <c r="B508" s="31">
        <v>11.66</v>
      </c>
      <c r="C508" s="2">
        <v>12.1</v>
      </c>
      <c r="D508" s="2">
        <v>11.61</v>
      </c>
      <c r="E508" s="31">
        <v>11.99</v>
      </c>
      <c r="F508" s="2">
        <v>11.99</v>
      </c>
      <c r="G508" s="28">
        <v>36960</v>
      </c>
    </row>
    <row r="509" spans="1:7" x14ac:dyDescent="0.3">
      <c r="A509" s="13" t="d">
        <v>2021-04-04</v>
      </c>
      <c r="B509" s="31">
        <v>12.33</v>
      </c>
      <c r="C509" s="2">
        <v>12.35</v>
      </c>
      <c r="D509" s="2">
        <v>11.86</v>
      </c>
      <c r="E509" s="31">
        <v>11.99</v>
      </c>
      <c r="F509" s="2">
        <v>11.99</v>
      </c>
      <c r="G509" s="28">
        <v>66400</v>
      </c>
    </row>
    <row r="510" spans="1:7" x14ac:dyDescent="0.3">
      <c r="A510" s="13" t="d">
        <v>2021-04-05</v>
      </c>
      <c r="B510" s="31">
        <v>12</v>
      </c>
      <c r="C510" s="2">
        <v>12</v>
      </c>
      <c r="D510" s="2">
        <v>10.9</v>
      </c>
      <c r="E510" s="31">
        <v>11.19</v>
      </c>
      <c r="F510" s="2">
        <v>11.19</v>
      </c>
      <c r="G510" s="28">
        <v>151700</v>
      </c>
    </row>
    <row r="511" spans="1:7" x14ac:dyDescent="0.3">
      <c r="A511" s="13" t="d">
        <v>2021-04-06</v>
      </c>
      <c r="B511" s="31">
        <v>11</v>
      </c>
      <c r="C511" s="2">
        <v>11.38</v>
      </c>
      <c r="D511" s="2">
        <v>10.55</v>
      </c>
      <c r="E511" s="31">
        <v>10.83</v>
      </c>
      <c r="F511" s="2">
        <v>10.83</v>
      </c>
      <c r="G511" s="28">
        <v>92230</v>
      </c>
    </row>
    <row r="512" spans="1:7" x14ac:dyDescent="0.3">
      <c r="A512" s="13" t="d">
        <v>2021-04-07</v>
      </c>
      <c r="B512" s="31">
        <v>10.65</v>
      </c>
      <c r="C512" s="2">
        <v>11.28</v>
      </c>
      <c r="D512" s="2">
        <v>10.65</v>
      </c>
      <c r="E512" s="31">
        <v>10.94</v>
      </c>
      <c r="F512" s="2">
        <v>10.94</v>
      </c>
      <c r="G512" s="28">
        <v>29830</v>
      </c>
    </row>
    <row r="513" spans="1:7" x14ac:dyDescent="0.3">
      <c r="A513" s="13" t="d">
        <v>2021-04-08</v>
      </c>
      <c r="B513" s="31">
        <v>11</v>
      </c>
      <c r="C513" s="2">
        <v>11.4</v>
      </c>
      <c r="D513" s="2">
        <v>10.95</v>
      </c>
      <c r="E513" s="31">
        <v>11.18</v>
      </c>
      <c r="F513" s="2">
        <v>11.18</v>
      </c>
      <c r="G513" s="28">
        <v>16020</v>
      </c>
    </row>
    <row r="514" spans="1:7" x14ac:dyDescent="0.3">
      <c r="A514" s="13" t="d">
        <v>2021-04-11</v>
      </c>
      <c r="B514" s="31">
        <v>11.12</v>
      </c>
      <c r="C514" s="2">
        <v>11.64</v>
      </c>
      <c r="D514" s="2">
        <v>11.1</v>
      </c>
      <c r="E514" s="31">
        <v>11.32</v>
      </c>
      <c r="F514" s="2">
        <v>11.32</v>
      </c>
      <c r="G514" s="28">
        <v>22370</v>
      </c>
    </row>
    <row r="515" spans="1:7" x14ac:dyDescent="0.3">
      <c r="A515" s="13" t="d">
        <v>2021-04-12</v>
      </c>
      <c r="B515" s="31">
        <v>11.64</v>
      </c>
      <c r="C515" s="2">
        <v>11.7</v>
      </c>
      <c r="D515" s="2">
        <v>11.27</v>
      </c>
      <c r="E515" s="31">
        <v>11.48</v>
      </c>
      <c r="F515" s="2">
        <v>11.48</v>
      </c>
      <c r="G515" s="28">
        <v>98880</v>
      </c>
    </row>
    <row r="516" spans="1:7" x14ac:dyDescent="0.3">
      <c r="A516" s="13" t="d">
        <v>2021-04-13</v>
      </c>
      <c r="B516" s="31">
        <v>11.54</v>
      </c>
      <c r="C516" s="2">
        <v>11.69</v>
      </c>
      <c r="D516" s="2">
        <v>11.17</v>
      </c>
      <c r="E516" s="31">
        <v>11.4</v>
      </c>
      <c r="F516" s="2">
        <v>11.4</v>
      </c>
      <c r="G516" s="28">
        <v>76060</v>
      </c>
    </row>
    <row r="517" spans="1:7" x14ac:dyDescent="0.3">
      <c r="A517" s="13" t="d">
        <v>2021-04-14</v>
      </c>
      <c r="B517" s="31">
        <v>11.28</v>
      </c>
      <c r="C517" s="2">
        <v>12.2</v>
      </c>
      <c r="D517" s="2">
        <v>11.22</v>
      </c>
      <c r="E517" s="31">
        <v>11.77</v>
      </c>
      <c r="F517" s="2">
        <v>11.77</v>
      </c>
      <c r="G517" s="28">
        <v>202210</v>
      </c>
    </row>
    <row r="518" spans="1:7" x14ac:dyDescent="0.3">
      <c r="A518" s="13" t="d">
        <v>2021-04-15</v>
      </c>
      <c r="B518" s="31">
        <v>11.89</v>
      </c>
      <c r="C518" s="2">
        <v>12</v>
      </c>
      <c r="D518" s="2">
        <v>11.57</v>
      </c>
      <c r="E518" s="31">
        <v>11.88</v>
      </c>
      <c r="F518" s="2">
        <v>11.88</v>
      </c>
      <c r="G518" s="28">
        <v>82760</v>
      </c>
    </row>
    <row r="519" spans="1:7" x14ac:dyDescent="0.3">
      <c r="A519" s="13" t="d">
        <v>2021-04-18</v>
      </c>
      <c r="B519" s="31">
        <v>11.88</v>
      </c>
      <c r="C519" s="2">
        <v>11.88</v>
      </c>
      <c r="D519" s="2">
        <v>11.6</v>
      </c>
      <c r="E519" s="31">
        <v>11.72</v>
      </c>
      <c r="F519" s="2">
        <v>11.72</v>
      </c>
      <c r="G519" s="28">
        <v>17160</v>
      </c>
    </row>
    <row r="520" spans="1:7" x14ac:dyDescent="0.3">
      <c r="A520" s="13" t="d">
        <v>2021-04-19</v>
      </c>
      <c r="B520" s="31">
        <v>11.7</v>
      </c>
      <c r="C520" s="2">
        <v>11.85</v>
      </c>
      <c r="D520" s="2">
        <v>11.7</v>
      </c>
      <c r="E520" s="31">
        <v>11.72</v>
      </c>
      <c r="F520" s="2">
        <v>11.72</v>
      </c>
      <c r="G520" s="28">
        <v>6890</v>
      </c>
    </row>
    <row r="521" spans="1:7" x14ac:dyDescent="0.3">
      <c r="A521" s="13" t="d">
        <v>2021-04-20</v>
      </c>
      <c r="B521" s="31">
        <v>11.87</v>
      </c>
      <c r="C521" s="2">
        <v>12.19</v>
      </c>
      <c r="D521" s="2">
        <v>11.8</v>
      </c>
      <c r="E521" s="31">
        <v>11.99</v>
      </c>
      <c r="F521" s="2">
        <v>11.99</v>
      </c>
      <c r="G521" s="28">
        <v>72900</v>
      </c>
    </row>
    <row r="522" spans="1:7" x14ac:dyDescent="0.3">
      <c r="A522" s="13" t="d">
        <v>2021-04-21</v>
      </c>
      <c r="B522" s="31">
        <v>12.18</v>
      </c>
      <c r="C522" s="2">
        <v>12.2</v>
      </c>
      <c r="D522" s="2">
        <v>11.8</v>
      </c>
      <c r="E522" s="31">
        <v>11.95</v>
      </c>
      <c r="F522" s="2">
        <v>11.95</v>
      </c>
      <c r="G522" s="28">
        <v>69370</v>
      </c>
    </row>
    <row r="523" spans="1:7" x14ac:dyDescent="0.3">
      <c r="A523" s="13" t="d">
        <v>2021-04-22</v>
      </c>
      <c r="B523" s="31">
        <v>12.15</v>
      </c>
      <c r="C523" s="2">
        <v>12.15</v>
      </c>
      <c r="D523" s="2">
        <v>11.9</v>
      </c>
      <c r="E523" s="31">
        <v>11.99</v>
      </c>
      <c r="F523" s="2">
        <v>11.99</v>
      </c>
      <c r="G523" s="28">
        <v>50920</v>
      </c>
    </row>
    <row r="524" spans="1:7" x14ac:dyDescent="0.3">
      <c r="A524" s="13" t="d">
        <v>2021-04-25</v>
      </c>
      <c r="B524" s="31">
        <v>12</v>
      </c>
      <c r="C524" s="2">
        <v>12.84</v>
      </c>
      <c r="D524" s="2">
        <v>12</v>
      </c>
      <c r="E524" s="31">
        <v>12.58</v>
      </c>
      <c r="F524" s="2">
        <v>12.58</v>
      </c>
      <c r="G524" s="28">
        <v>171430</v>
      </c>
    </row>
    <row r="525" spans="1:7" x14ac:dyDescent="0.3">
      <c r="A525" s="13" t="d">
        <v>2021-04-26</v>
      </c>
      <c r="B525" s="31">
        <v>12.53</v>
      </c>
      <c r="C525" s="2">
        <v>13.14</v>
      </c>
      <c r="D525" s="2">
        <v>12.3</v>
      </c>
      <c r="E525" s="31">
        <v>12.89</v>
      </c>
      <c r="F525" s="2">
        <v>12.89</v>
      </c>
      <c r="G525" s="28">
        <v>211120</v>
      </c>
    </row>
    <row r="526" spans="1:7" x14ac:dyDescent="0.3">
      <c r="A526" s="13" t="d">
        <v>2021-04-27</v>
      </c>
      <c r="B526" s="31">
        <v>13</v>
      </c>
      <c r="C526" s="2">
        <v>13.72</v>
      </c>
      <c r="D526" s="2">
        <v>13</v>
      </c>
      <c r="E526" s="31">
        <v>13.51</v>
      </c>
      <c r="F526" s="2">
        <v>13.51</v>
      </c>
      <c r="G526" s="28">
        <v>319200</v>
      </c>
    </row>
    <row r="527" spans="1:7" x14ac:dyDescent="0.3">
      <c r="A527" s="13" t="d">
        <v>2021-04-28</v>
      </c>
      <c r="B527" s="31">
        <v>13.44</v>
      </c>
      <c r="C527" s="2">
        <v>13.66</v>
      </c>
      <c r="D527" s="2">
        <v>13.06</v>
      </c>
      <c r="E527" s="31">
        <v>13.27</v>
      </c>
      <c r="F527" s="2">
        <v>13.27</v>
      </c>
      <c r="G527" s="28">
        <v>31770</v>
      </c>
    </row>
    <row r="528" spans="1:7" x14ac:dyDescent="0.3">
      <c r="A528" s="13" t="d">
        <v>2021-04-29</v>
      </c>
      <c r="B528" s="31">
        <v>13.44</v>
      </c>
      <c r="C528" s="2">
        <v>13.66</v>
      </c>
      <c r="D528" s="2">
        <v>13.06</v>
      </c>
      <c r="E528" s="31">
        <v>13.27</v>
      </c>
      <c r="F528" s="2">
        <v>13.27</v>
      </c>
      <c r="G528" s="28">
        <v>31770</v>
      </c>
    </row>
    <row r="529" spans="1:7" x14ac:dyDescent="0.3">
      <c r="A529" s="13" t="d">
        <v>2021-05-02</v>
      </c>
      <c r="B529" s="31">
        <v>13.44</v>
      </c>
      <c r="C529" s="2">
        <v>13.66</v>
      </c>
      <c r="D529" s="2">
        <v>13.06</v>
      </c>
      <c r="E529" s="31">
        <v>13.27</v>
      </c>
      <c r="F529" s="2">
        <v>13.27</v>
      </c>
      <c r="G529" s="28">
        <v>31770</v>
      </c>
    </row>
    <row r="530" spans="1:7" x14ac:dyDescent="0.3">
      <c r="A530" s="13" t="d">
        <v>2021-05-03</v>
      </c>
      <c r="B530" s="31">
        <v>13.44</v>
      </c>
      <c r="C530" s="2">
        <v>13.66</v>
      </c>
      <c r="D530" s="2">
        <v>13.06</v>
      </c>
      <c r="E530" s="31">
        <v>13.27</v>
      </c>
      <c r="F530" s="2">
        <v>13.27</v>
      </c>
      <c r="G530" s="28">
        <v>31770</v>
      </c>
    </row>
    <row r="531" spans="1:7" x14ac:dyDescent="0.3">
      <c r="A531" s="13" t="d">
        <v>2021-05-04</v>
      </c>
      <c r="B531" s="31">
        <v>13.8</v>
      </c>
      <c r="C531" s="2">
        <v>13.8</v>
      </c>
      <c r="D531" s="2">
        <v>13.26</v>
      </c>
      <c r="E531" s="31">
        <v>13.45</v>
      </c>
      <c r="F531" s="2">
        <v>13.45</v>
      </c>
      <c r="G531" s="28">
        <v>27330</v>
      </c>
    </row>
    <row r="532" spans="1:7" x14ac:dyDescent="0.3">
      <c r="A532" s="13" t="d">
        <v>2021-05-05</v>
      </c>
      <c r="B532" s="31">
        <v>13.47</v>
      </c>
      <c r="C532" s="2">
        <v>13.49</v>
      </c>
      <c r="D532" s="2">
        <v>13.26</v>
      </c>
      <c r="E532" s="31">
        <v>13.45</v>
      </c>
      <c r="F532" s="2">
        <v>13.45</v>
      </c>
      <c r="G532" s="28">
        <v>30600</v>
      </c>
    </row>
    <row r="533" spans="1:7" x14ac:dyDescent="0.3">
      <c r="A533" s="13" t="d">
        <v>2021-05-06</v>
      </c>
      <c r="B533" s="31">
        <v>13.37</v>
      </c>
      <c r="C533" s="2">
        <v>13.4</v>
      </c>
      <c r="D533" s="2">
        <v>13.25</v>
      </c>
      <c r="E533" s="31">
        <v>13.32</v>
      </c>
      <c r="F533" s="2">
        <v>13.32</v>
      </c>
      <c r="G533" s="28">
        <v>72530</v>
      </c>
    </row>
    <row r="534" spans="1:7" x14ac:dyDescent="0.3">
      <c r="A534" s="13" t="d">
        <v>2021-05-09</v>
      </c>
      <c r="B534" s="31">
        <v>13.68</v>
      </c>
      <c r="C534" s="2">
        <v>14.2</v>
      </c>
      <c r="D534" s="2">
        <v>13.5</v>
      </c>
      <c r="E534" s="31">
        <v>13.98</v>
      </c>
      <c r="F534" s="2">
        <v>13.98</v>
      </c>
      <c r="G534" s="28">
        <v>642790</v>
      </c>
    </row>
    <row r="535" spans="1:7" x14ac:dyDescent="0.3">
      <c r="A535" s="13" t="d">
        <v>2021-05-10</v>
      </c>
      <c r="B535" s="31">
        <v>14.24</v>
      </c>
      <c r="C535" s="2">
        <v>15.37</v>
      </c>
      <c r="D535" s="2">
        <v>14.07</v>
      </c>
      <c r="E535" s="31">
        <v>14.9</v>
      </c>
      <c r="F535" s="2">
        <v>14.9</v>
      </c>
      <c r="G535" s="28">
        <v>808640</v>
      </c>
    </row>
    <row r="536" spans="1:7" x14ac:dyDescent="0.3">
      <c r="A536" s="13" t="d">
        <v>2021-05-11</v>
      </c>
      <c r="B536" s="31">
        <v>16.39</v>
      </c>
      <c r="C536" s="2">
        <v>17.36</v>
      </c>
      <c r="D536" s="2">
        <v>16</v>
      </c>
      <c r="E536" s="31">
        <v>16.600000000000001</v>
      </c>
      <c r="F536" s="2">
        <v>16.600000000000001</v>
      </c>
      <c r="G536" s="28">
        <v>1480000</v>
      </c>
    </row>
    <row r="537" spans="1:7" x14ac:dyDescent="0.3">
      <c r="A537" s="13" t="d">
        <v>2021-05-12</v>
      </c>
      <c r="B537" s="31">
        <v>16.39</v>
      </c>
      <c r="C537" s="2">
        <v>17.36</v>
      </c>
      <c r="D537" s="2">
        <v>16</v>
      </c>
      <c r="E537" s="31">
        <v>16.600000000000001</v>
      </c>
      <c r="F537" s="2">
        <v>16.600000000000001</v>
      </c>
      <c r="G537" s="28">
        <v>1480000</v>
      </c>
    </row>
    <row r="538" spans="1:7" x14ac:dyDescent="0.3">
      <c r="A538" s="13" t="d">
        <v>2021-05-13</v>
      </c>
      <c r="B538" s="31">
        <v>16.39</v>
      </c>
      <c r="C538" s="2">
        <v>17.36</v>
      </c>
      <c r="D538" s="2">
        <v>16</v>
      </c>
      <c r="E538" s="31">
        <v>16.600000000000001</v>
      </c>
      <c r="F538" s="2">
        <v>16.600000000000001</v>
      </c>
      <c r="G538" s="28">
        <v>1480000</v>
      </c>
    </row>
    <row r="539" spans="1:7" x14ac:dyDescent="0.3">
      <c r="A539" s="13" t="d">
        <v>2021-05-16</v>
      </c>
      <c r="B539" s="31">
        <v>16.39</v>
      </c>
      <c r="C539" s="2">
        <v>17.36</v>
      </c>
      <c r="D539" s="2">
        <v>16</v>
      </c>
      <c r="E539" s="31">
        <v>16.600000000000001</v>
      </c>
      <c r="F539" s="2">
        <v>16.600000000000001</v>
      </c>
      <c r="G539" s="28">
        <v>1480000</v>
      </c>
    </row>
    <row r="540" spans="1:7" x14ac:dyDescent="0.3">
      <c r="A540" s="13" t="d">
        <v>2021-05-17</v>
      </c>
      <c r="B540" s="31">
        <v>16.93</v>
      </c>
      <c r="C540" s="2">
        <v>17.170000000000002</v>
      </c>
      <c r="D540" s="2">
        <v>15.81</v>
      </c>
      <c r="E540" s="31">
        <v>16.329999999999998</v>
      </c>
      <c r="F540" s="2">
        <v>16.329999999999998</v>
      </c>
      <c r="G540" s="28">
        <v>712040</v>
      </c>
    </row>
    <row r="541" spans="1:7" x14ac:dyDescent="0.3">
      <c r="A541" s="13" t="d">
        <v>2021-05-18</v>
      </c>
      <c r="B541" s="31">
        <v>16.39</v>
      </c>
      <c r="C541" s="2">
        <v>17.95</v>
      </c>
      <c r="D541" s="2">
        <v>16.25</v>
      </c>
      <c r="E541" s="31">
        <v>17.23</v>
      </c>
      <c r="F541" s="2">
        <v>17.23</v>
      </c>
      <c r="G541" s="28">
        <v>1270000</v>
      </c>
    </row>
    <row r="542" spans="1:7" x14ac:dyDescent="0.3">
      <c r="A542" s="13" t="d">
        <v>2021-05-19</v>
      </c>
      <c r="B542" s="31">
        <v>17.489999999999998</v>
      </c>
      <c r="C542" s="2">
        <v>17.95</v>
      </c>
      <c r="D542" s="2">
        <v>16.54</v>
      </c>
      <c r="E542" s="31">
        <v>17.260000000000002</v>
      </c>
      <c r="F542" s="2">
        <v>17.260000000000002</v>
      </c>
      <c r="G542" s="28">
        <v>836370</v>
      </c>
    </row>
    <row r="543" spans="1:7" x14ac:dyDescent="0.3">
      <c r="A543" s="13" t="d">
        <v>2021-05-20</v>
      </c>
      <c r="B543" s="31">
        <v>16.7</v>
      </c>
      <c r="C543" s="2">
        <v>17.350000000000001</v>
      </c>
      <c r="D543" s="2">
        <v>16.350000000000001</v>
      </c>
      <c r="E543" s="31">
        <v>16.829999999999998</v>
      </c>
      <c r="F543" s="2">
        <v>16.829999999999998</v>
      </c>
      <c r="G543" s="28">
        <v>328260</v>
      </c>
    </row>
    <row r="544" spans="1:7" x14ac:dyDescent="0.3">
      <c r="A544" s="13" t="d">
        <v>2021-05-23</v>
      </c>
      <c r="B544" s="31">
        <v>16.88</v>
      </c>
      <c r="C544" s="2">
        <v>17.18</v>
      </c>
      <c r="D544" s="2">
        <v>16.22</v>
      </c>
      <c r="E544" s="31">
        <v>16.600000000000001</v>
      </c>
      <c r="F544" s="2">
        <v>16.600000000000001</v>
      </c>
      <c r="G544" s="28">
        <v>463350</v>
      </c>
    </row>
    <row r="545" spans="1:7" x14ac:dyDescent="0.3">
      <c r="A545" s="13" t="d">
        <v>2021-05-24</v>
      </c>
      <c r="B545" s="31">
        <v>16.25</v>
      </c>
      <c r="C545" s="2">
        <v>16.64</v>
      </c>
      <c r="D545" s="2">
        <v>15.45</v>
      </c>
      <c r="E545" s="31">
        <v>15.91</v>
      </c>
      <c r="F545" s="2">
        <v>15.91</v>
      </c>
      <c r="G545" s="28">
        <v>415650</v>
      </c>
    </row>
    <row r="546" spans="1:7" x14ac:dyDescent="0.3">
      <c r="A546" s="13" t="d">
        <v>2021-05-25</v>
      </c>
      <c r="B546" s="31">
        <v>15.9</v>
      </c>
      <c r="C546" s="2">
        <v>16.18</v>
      </c>
      <c r="D546" s="2">
        <v>15.05</v>
      </c>
      <c r="E546" s="31">
        <v>15.63</v>
      </c>
      <c r="F546" s="2">
        <v>15.63</v>
      </c>
      <c r="G546" s="28">
        <v>265590</v>
      </c>
    </row>
    <row r="547" spans="1:7" x14ac:dyDescent="0.3">
      <c r="A547" s="13" t="d">
        <v>2021-05-26</v>
      </c>
      <c r="B547" s="31">
        <v>15.7</v>
      </c>
      <c r="C547" s="2">
        <v>16.5</v>
      </c>
      <c r="D547" s="2">
        <v>15.7</v>
      </c>
      <c r="E547" s="31">
        <v>16.11</v>
      </c>
      <c r="F547" s="2">
        <v>16.11</v>
      </c>
      <c r="G547" s="28">
        <v>182000</v>
      </c>
    </row>
    <row r="548" spans="1:7" x14ac:dyDescent="0.3">
      <c r="A548" s="13" t="d">
        <v>2021-05-27</v>
      </c>
      <c r="B548" s="31">
        <v>16.190000000000001</v>
      </c>
      <c r="C548" s="2">
        <v>16.489999999999998</v>
      </c>
      <c r="D548" s="2">
        <v>15.5</v>
      </c>
      <c r="E548" s="31">
        <v>16.07</v>
      </c>
      <c r="F548" s="2">
        <v>16.07</v>
      </c>
      <c r="G548" s="28">
        <v>358420</v>
      </c>
    </row>
    <row r="549" spans="1:7" x14ac:dyDescent="0.3">
      <c r="A549" s="13" t="d">
        <v>2021-05-30</v>
      </c>
      <c r="B549" s="31">
        <v>15.63</v>
      </c>
      <c r="C549" s="2">
        <v>16.2</v>
      </c>
      <c r="D549" s="2">
        <v>15.63</v>
      </c>
      <c r="E549" s="31">
        <v>15.85</v>
      </c>
      <c r="F549" s="2">
        <v>15.85</v>
      </c>
      <c r="G549" s="28">
        <v>118490</v>
      </c>
    </row>
    <row r="550" spans="1:7" x14ac:dyDescent="0.3">
      <c r="A550" s="13" t="d">
        <v>2021-05-31</v>
      </c>
      <c r="B550" s="31">
        <v>16</v>
      </c>
      <c r="C550" s="2">
        <v>16.16</v>
      </c>
      <c r="D550" s="2">
        <v>15.57</v>
      </c>
      <c r="E550" s="31">
        <v>15.81</v>
      </c>
      <c r="F550" s="2">
        <v>15.81</v>
      </c>
      <c r="G550" s="28">
        <v>184460</v>
      </c>
    </row>
    <row r="551" spans="1:7" x14ac:dyDescent="0.3">
      <c r="A551" s="13" t="d">
        <v>2021-06-01</v>
      </c>
      <c r="B551" s="31">
        <v>15.62</v>
      </c>
      <c r="C551" s="2">
        <v>16.7</v>
      </c>
      <c r="D551" s="2">
        <v>15.52</v>
      </c>
      <c r="E551" s="31">
        <v>16.190000000000001</v>
      </c>
      <c r="F551" s="2">
        <v>16.190000000000001</v>
      </c>
      <c r="G551" s="28">
        <v>519790</v>
      </c>
    </row>
    <row r="552" spans="1:7" x14ac:dyDescent="0.3">
      <c r="A552" s="13" t="d">
        <v>2021-06-02</v>
      </c>
      <c r="B552" s="31">
        <v>16.440000000000001</v>
      </c>
      <c r="C552" s="2">
        <v>16.649999999999999</v>
      </c>
      <c r="D552" s="2">
        <v>15.95</v>
      </c>
      <c r="E552" s="31">
        <v>16.34</v>
      </c>
      <c r="F552" s="2">
        <v>16.34</v>
      </c>
      <c r="G552" s="28">
        <v>292460</v>
      </c>
    </row>
    <row r="553" spans="1:7" x14ac:dyDescent="0.3">
      <c r="A553" s="13" t="d">
        <v>2021-06-03</v>
      </c>
      <c r="B553" s="31">
        <v>15.9</v>
      </c>
      <c r="C553" s="2">
        <v>16.260000000000002</v>
      </c>
      <c r="D553" s="2">
        <v>15.64</v>
      </c>
      <c r="E553" s="31">
        <v>15.84</v>
      </c>
      <c r="F553" s="2">
        <v>15.84</v>
      </c>
      <c r="G553" s="28">
        <v>98530</v>
      </c>
    </row>
    <row r="554" spans="1:7" x14ac:dyDescent="0.3">
      <c r="A554" s="13" t="d">
        <v>2021-06-06</v>
      </c>
      <c r="B554" s="31">
        <v>15.98</v>
      </c>
      <c r="C554" s="2">
        <v>16.100000000000001</v>
      </c>
      <c r="D554" s="2">
        <v>15.65</v>
      </c>
      <c r="E554" s="31">
        <v>15.93</v>
      </c>
      <c r="F554" s="2">
        <v>15.93</v>
      </c>
      <c r="G554" s="28">
        <v>80430</v>
      </c>
    </row>
    <row r="555" spans="1:7" x14ac:dyDescent="0.3">
      <c r="A555" s="13" t="d">
        <v>2021-06-07</v>
      </c>
      <c r="B555" s="31">
        <v>16.18</v>
      </c>
      <c r="C555" s="2">
        <v>16.420000000000002</v>
      </c>
      <c r="D555" s="2">
        <v>15.75</v>
      </c>
      <c r="E555" s="31">
        <v>16.04</v>
      </c>
      <c r="F555" s="2">
        <v>16.04</v>
      </c>
      <c r="G555" s="28">
        <v>179240</v>
      </c>
    </row>
    <row r="556" spans="1:7" x14ac:dyDescent="0.3">
      <c r="A556" s="13" t="d">
        <v>2021-06-08</v>
      </c>
      <c r="B556" s="31">
        <v>15.9</v>
      </c>
      <c r="C556" s="2">
        <v>15.9</v>
      </c>
      <c r="D556" s="2">
        <v>15.25</v>
      </c>
      <c r="E556" s="31">
        <v>15.53</v>
      </c>
      <c r="F556" s="2">
        <v>15.53</v>
      </c>
      <c r="G556" s="28">
        <v>176160</v>
      </c>
    </row>
    <row r="557" spans="1:7" x14ac:dyDescent="0.3">
      <c r="A557" s="13" t="d">
        <v>2021-06-09</v>
      </c>
      <c r="B557" s="31">
        <v>15.35</v>
      </c>
      <c r="C557" s="2">
        <v>15.8</v>
      </c>
      <c r="D557" s="2">
        <v>15.35</v>
      </c>
      <c r="E557" s="31">
        <v>15.59</v>
      </c>
      <c r="F557" s="2">
        <v>15.59</v>
      </c>
      <c r="G557" s="28">
        <v>157460</v>
      </c>
    </row>
    <row r="558" spans="1:7" x14ac:dyDescent="0.3">
      <c r="A558" s="13" t="d">
        <v>2021-06-10</v>
      </c>
      <c r="B558" s="31">
        <v>15.8</v>
      </c>
      <c r="C558" s="2">
        <v>16</v>
      </c>
      <c r="D558" s="2">
        <v>15.52</v>
      </c>
      <c r="E558" s="31">
        <v>15.76</v>
      </c>
      <c r="F558" s="2">
        <v>15.76</v>
      </c>
      <c r="G558" s="28">
        <v>88900</v>
      </c>
    </row>
    <row r="559" spans="1:7" x14ac:dyDescent="0.3">
      <c r="A559" s="13" t="d">
        <v>2021-06-13</v>
      </c>
      <c r="B559" s="31">
        <v>16.170000000000002</v>
      </c>
      <c r="C559" s="2">
        <v>16.3</v>
      </c>
      <c r="D559" s="2">
        <v>15.7</v>
      </c>
      <c r="E559" s="31">
        <v>15.92</v>
      </c>
      <c r="F559" s="2">
        <v>15.92</v>
      </c>
      <c r="G559" s="28">
        <v>108920</v>
      </c>
    </row>
    <row r="560" spans="1:7" x14ac:dyDescent="0.3">
      <c r="A560" s="13" t="d">
        <v>2021-06-14</v>
      </c>
      <c r="B560" s="31">
        <v>15.57</v>
      </c>
      <c r="C560" s="2">
        <v>16.260000000000002</v>
      </c>
      <c r="D560" s="2">
        <v>15.56</v>
      </c>
      <c r="E560" s="31">
        <v>16.010000000000002</v>
      </c>
      <c r="F560" s="2">
        <v>16.010000000000002</v>
      </c>
      <c r="G560" s="28">
        <v>213480</v>
      </c>
    </row>
    <row r="561" spans="1:7" x14ac:dyDescent="0.3">
      <c r="A561" s="13" t="d">
        <v>2021-06-15</v>
      </c>
      <c r="B561" s="31">
        <v>16.010000000000002</v>
      </c>
      <c r="C561" s="2">
        <v>16.149999999999999</v>
      </c>
      <c r="D561" s="2">
        <v>15.6</v>
      </c>
      <c r="E561" s="31">
        <v>15.88</v>
      </c>
      <c r="F561" s="2">
        <v>15.88</v>
      </c>
      <c r="G561" s="28">
        <v>81310</v>
      </c>
    </row>
    <row r="562" spans="1:7" x14ac:dyDescent="0.3">
      <c r="A562" s="13" t="d">
        <v>2021-06-16</v>
      </c>
      <c r="B562" s="31">
        <v>16.14</v>
      </c>
      <c r="C562" s="2">
        <v>17.46</v>
      </c>
      <c r="D562" s="2">
        <v>15.82</v>
      </c>
      <c r="E562" s="31">
        <v>16.97</v>
      </c>
      <c r="F562" s="2">
        <v>16.97</v>
      </c>
      <c r="G562" s="28">
        <v>1020000</v>
      </c>
    </row>
    <row r="563" spans="1:7" x14ac:dyDescent="0.3">
      <c r="A563" s="13" t="d">
        <v>2021-06-17</v>
      </c>
      <c r="B563" s="31">
        <v>17.309999999999999</v>
      </c>
      <c r="C563" s="2">
        <v>17.600000000000001</v>
      </c>
      <c r="D563" s="2">
        <v>16.75</v>
      </c>
      <c r="E563" s="31">
        <v>17.28</v>
      </c>
      <c r="F563" s="2">
        <v>17.28</v>
      </c>
      <c r="G563" s="28">
        <v>421670</v>
      </c>
    </row>
    <row r="564" spans="1:7" x14ac:dyDescent="0.3">
      <c r="A564" s="13" t="d">
        <v>2021-06-20</v>
      </c>
      <c r="B564" s="31">
        <v>16.809999999999999</v>
      </c>
      <c r="C564" s="2">
        <v>17.7</v>
      </c>
      <c r="D564" s="2">
        <v>16.8</v>
      </c>
      <c r="E564" s="31">
        <v>17.28</v>
      </c>
      <c r="F564" s="2">
        <v>17.28</v>
      </c>
      <c r="G564" s="28">
        <v>352800</v>
      </c>
    </row>
    <row r="565" spans="1:7" x14ac:dyDescent="0.3">
      <c r="A565" s="13" t="d">
        <v>2021-06-21</v>
      </c>
      <c r="B565" s="31">
        <v>17.11</v>
      </c>
      <c r="C565" s="2">
        <v>17.5</v>
      </c>
      <c r="D565" s="2">
        <v>16.510000000000002</v>
      </c>
      <c r="E565" s="31">
        <v>17.079999999999998</v>
      </c>
      <c r="F565" s="2">
        <v>17.079999999999998</v>
      </c>
      <c r="G565" s="28">
        <v>221900</v>
      </c>
    </row>
    <row r="566" spans="1:7" x14ac:dyDescent="0.3">
      <c r="A566" s="13" t="d">
        <v>2021-06-22</v>
      </c>
      <c r="B566" s="31">
        <v>17</v>
      </c>
      <c r="C566" s="2">
        <v>17.170000000000002</v>
      </c>
      <c r="D566" s="2">
        <v>16.600000000000001</v>
      </c>
      <c r="E566" s="31">
        <v>16.809999999999999</v>
      </c>
      <c r="F566" s="2">
        <v>16.809999999999999</v>
      </c>
      <c r="G566" s="28">
        <v>262940</v>
      </c>
    </row>
    <row r="567" spans="1:7" x14ac:dyDescent="0.3">
      <c r="A567" s="13" t="d">
        <v>2021-06-23</v>
      </c>
      <c r="B567" s="31">
        <v>17.8</v>
      </c>
      <c r="C567" s="2">
        <v>18.45</v>
      </c>
      <c r="D567" s="2">
        <v>17.489999999999998</v>
      </c>
      <c r="E567" s="31">
        <v>17.98</v>
      </c>
      <c r="F567" s="2">
        <v>17.98</v>
      </c>
      <c r="G567" s="28">
        <v>968230</v>
      </c>
    </row>
    <row r="568" spans="1:7" x14ac:dyDescent="0.3">
      <c r="A568" s="13" t="d">
        <v>2021-06-24</v>
      </c>
      <c r="B568" s="31">
        <v>17.850000000000001</v>
      </c>
      <c r="C568" s="2">
        <v>17.850000000000001</v>
      </c>
      <c r="D568" s="2">
        <v>17.25</v>
      </c>
      <c r="E568" s="31">
        <v>17.46</v>
      </c>
      <c r="F568" s="2">
        <v>17.46</v>
      </c>
      <c r="G568" s="28">
        <v>330020</v>
      </c>
    </row>
    <row r="569" spans="1:7" x14ac:dyDescent="0.3">
      <c r="A569" s="13" t="d">
        <v>2021-06-27</v>
      </c>
      <c r="B569" s="31">
        <v>17.73</v>
      </c>
      <c r="C569" s="2">
        <v>17.96</v>
      </c>
      <c r="D569" s="2">
        <v>17.43</v>
      </c>
      <c r="E569" s="31">
        <v>17.64</v>
      </c>
      <c r="F569" s="2">
        <v>17.64</v>
      </c>
      <c r="G569" s="28">
        <v>281820</v>
      </c>
    </row>
    <row r="570" spans="1:7" x14ac:dyDescent="0.3">
      <c r="A570" s="13" t="d">
        <v>2021-06-28</v>
      </c>
      <c r="B570" s="31">
        <v>17.5</v>
      </c>
      <c r="C570" s="2">
        <v>17.84</v>
      </c>
      <c r="D570" s="2">
        <v>17.02</v>
      </c>
      <c r="E570" s="31">
        <v>17.350000000000001</v>
      </c>
      <c r="F570" s="2">
        <v>17.350000000000001</v>
      </c>
      <c r="G570" s="28">
        <v>273390</v>
      </c>
    </row>
    <row r="571" spans="1:7" x14ac:dyDescent="0.3">
      <c r="A571" s="13" t="d">
        <v>2021-06-29</v>
      </c>
      <c r="B571" s="31">
        <v>17.05</v>
      </c>
      <c r="C571" s="2">
        <v>17.5</v>
      </c>
      <c r="D571" s="2">
        <v>16.91</v>
      </c>
      <c r="E571" s="31">
        <v>17.23</v>
      </c>
      <c r="F571" s="2">
        <v>17.23</v>
      </c>
      <c r="G571" s="28">
        <v>176330</v>
      </c>
    </row>
    <row r="572" spans="1:7" x14ac:dyDescent="0.3">
      <c r="A572" s="13" t="d">
        <v>2021-06-30</v>
      </c>
      <c r="B572" s="31">
        <v>17.45</v>
      </c>
      <c r="C572" s="2">
        <v>17.75</v>
      </c>
      <c r="D572" s="2">
        <v>17.100000000000001</v>
      </c>
      <c r="E572" s="31">
        <v>17.46</v>
      </c>
      <c r="F572" s="2">
        <v>17.46</v>
      </c>
      <c r="G572" s="28">
        <v>293920</v>
      </c>
    </row>
    <row r="573" spans="1:7" x14ac:dyDescent="0.3">
      <c r="A573" s="13" t="d">
        <v>2021-07-01</v>
      </c>
      <c r="B573" s="31">
        <v>17.45</v>
      </c>
      <c r="C573" s="2">
        <v>17.75</v>
      </c>
      <c r="D573" s="2">
        <v>17.100000000000001</v>
      </c>
      <c r="E573" s="31">
        <v>17.46</v>
      </c>
      <c r="F573" s="2">
        <v>17.46</v>
      </c>
      <c r="G573" s="28">
        <v>293920</v>
      </c>
    </row>
    <row r="574" spans="1:7" x14ac:dyDescent="0.3">
      <c r="A574" s="13" t="d">
        <v>2021-07-04</v>
      </c>
      <c r="B574" s="31">
        <v>17.41</v>
      </c>
      <c r="C574" s="2">
        <v>17.5</v>
      </c>
      <c r="D574" s="2">
        <v>17.190000000000001</v>
      </c>
      <c r="E574" s="31">
        <v>17.29</v>
      </c>
      <c r="F574" s="2">
        <v>17.29</v>
      </c>
      <c r="G574" s="28">
        <v>127740</v>
      </c>
    </row>
    <row r="575" spans="1:7" x14ac:dyDescent="0.3">
      <c r="A575" s="13" t="d">
        <v>2021-07-05</v>
      </c>
      <c r="B575" s="31">
        <v>17.399999999999999</v>
      </c>
      <c r="C575" s="2">
        <v>18.3</v>
      </c>
      <c r="D575" s="2">
        <v>17.260000000000002</v>
      </c>
      <c r="E575" s="31">
        <v>17.72</v>
      </c>
      <c r="F575" s="2">
        <v>17.72</v>
      </c>
      <c r="G575" s="28">
        <v>858260</v>
      </c>
    </row>
    <row r="576" spans="1:7" x14ac:dyDescent="0.3">
      <c r="A576" s="13" t="d">
        <v>2021-07-06</v>
      </c>
      <c r="B576" s="31">
        <v>17.02</v>
      </c>
      <c r="C576" s="2">
        <v>17.3</v>
      </c>
      <c r="D576" s="2">
        <v>16.8</v>
      </c>
      <c r="E576" s="31">
        <v>16.98</v>
      </c>
      <c r="F576" s="2">
        <v>16.98</v>
      </c>
      <c r="G576" s="28">
        <v>266260</v>
      </c>
    </row>
    <row r="577" spans="1:7" x14ac:dyDescent="0.3">
      <c r="A577" s="13" t="d">
        <v>2021-07-07</v>
      </c>
      <c r="B577" s="31">
        <v>17.010000000000002</v>
      </c>
      <c r="C577" s="2">
        <v>17.059999999999999</v>
      </c>
      <c r="D577" s="2">
        <v>16.82</v>
      </c>
      <c r="E577" s="31">
        <v>16.93</v>
      </c>
      <c r="F577" s="2">
        <v>16.93</v>
      </c>
      <c r="G577" s="28">
        <v>171620</v>
      </c>
    </row>
    <row r="578" spans="1:7" x14ac:dyDescent="0.3">
      <c r="A578" s="13" t="d">
        <v>2021-07-08</v>
      </c>
      <c r="B578" s="31">
        <v>16.93</v>
      </c>
      <c r="C578" s="2">
        <v>16.940000000000001</v>
      </c>
      <c r="D578" s="2">
        <v>16.190000000000001</v>
      </c>
      <c r="E578" s="31">
        <v>16.62</v>
      </c>
      <c r="F578" s="2">
        <v>16.62</v>
      </c>
      <c r="G578" s="28">
        <v>113850</v>
      </c>
    </row>
    <row r="579" spans="1:7" x14ac:dyDescent="0.3">
      <c r="A579" s="13" t="d">
        <v>2021-07-11</v>
      </c>
      <c r="B579" s="31">
        <v>16.2</v>
      </c>
      <c r="C579" s="2">
        <v>16.670000000000002</v>
      </c>
      <c r="D579" s="2">
        <v>15.95</v>
      </c>
      <c r="E579" s="31">
        <v>16.170000000000002</v>
      </c>
      <c r="F579" s="2">
        <v>16.170000000000002</v>
      </c>
      <c r="G579" s="28">
        <v>190670</v>
      </c>
    </row>
    <row r="580" spans="1:7" x14ac:dyDescent="0.3">
      <c r="A580" s="13" t="d">
        <v>2021-07-12</v>
      </c>
      <c r="B580" s="31">
        <v>16.100000000000001</v>
      </c>
      <c r="C580" s="2">
        <v>16.64</v>
      </c>
      <c r="D580" s="2">
        <v>16.05</v>
      </c>
      <c r="E580" s="31">
        <v>16.37</v>
      </c>
      <c r="F580" s="2">
        <v>16.37</v>
      </c>
      <c r="G580" s="28">
        <v>80210</v>
      </c>
    </row>
    <row r="581" spans="1:7" x14ac:dyDescent="0.3">
      <c r="A581" s="13" t="d">
        <v>2021-07-13</v>
      </c>
      <c r="B581" s="31">
        <v>16.37</v>
      </c>
      <c r="C581" s="2">
        <v>16.63</v>
      </c>
      <c r="D581" s="2">
        <v>16.2</v>
      </c>
      <c r="E581" s="31">
        <v>16.350000000000001</v>
      </c>
      <c r="F581" s="2">
        <v>16.350000000000001</v>
      </c>
      <c r="G581" s="28">
        <v>109130</v>
      </c>
    </row>
    <row r="582" spans="1:7" x14ac:dyDescent="0.3">
      <c r="A582" s="13" t="d">
        <v>2021-07-14</v>
      </c>
      <c r="B582" s="31">
        <v>16.53</v>
      </c>
      <c r="C582" s="2">
        <v>16.940000000000001</v>
      </c>
      <c r="D582" s="2">
        <v>16.420000000000002</v>
      </c>
      <c r="E582" s="31">
        <v>16.64</v>
      </c>
      <c r="F582" s="2">
        <v>16.64</v>
      </c>
      <c r="G582" s="28">
        <v>167550</v>
      </c>
    </row>
    <row r="583" spans="1:7" x14ac:dyDescent="0.3">
      <c r="A583" s="13" t="d">
        <v>2021-07-15</v>
      </c>
      <c r="B583" s="31">
        <v>16.37</v>
      </c>
      <c r="C583" s="2">
        <v>17.899999999999999</v>
      </c>
      <c r="D583" s="2">
        <v>16.37</v>
      </c>
      <c r="E583" s="31">
        <v>17.48</v>
      </c>
      <c r="F583" s="2">
        <v>17.48</v>
      </c>
      <c r="G583" s="28">
        <v>609800</v>
      </c>
    </row>
    <row r="584" spans="1:7" x14ac:dyDescent="0.3">
      <c r="A584" s="13" t="d">
        <v>2021-07-18</v>
      </c>
      <c r="B584" s="31">
        <v>17.420000000000002</v>
      </c>
      <c r="C584" s="2">
        <v>19.22</v>
      </c>
      <c r="D584" s="2">
        <v>17.350000000000001</v>
      </c>
      <c r="E584" s="31">
        <v>18.91</v>
      </c>
      <c r="F584" s="2">
        <v>18.91</v>
      </c>
      <c r="G584" s="28">
        <v>1190000</v>
      </c>
    </row>
    <row r="585" spans="1:7" x14ac:dyDescent="0.3">
      <c r="A585" s="13" t="d">
        <v>2021-07-19</v>
      </c>
      <c r="B585" s="31">
        <v>17.420000000000002</v>
      </c>
      <c r="C585" s="2">
        <v>19.22</v>
      </c>
      <c r="D585" s="2">
        <v>17.350000000000001</v>
      </c>
      <c r="E585" s="31">
        <v>18.91</v>
      </c>
      <c r="F585" s="2">
        <v>18.91</v>
      </c>
      <c r="G585" s="28">
        <v>1190000</v>
      </c>
    </row>
    <row r="586" spans="1:7" x14ac:dyDescent="0.3">
      <c r="A586" s="13" t="d">
        <v>2021-07-20</v>
      </c>
      <c r="B586" s="31">
        <v>17.420000000000002</v>
      </c>
      <c r="C586" s="2">
        <v>19.22</v>
      </c>
      <c r="D586" s="2">
        <v>17.350000000000001</v>
      </c>
      <c r="E586" s="31">
        <v>18.91</v>
      </c>
      <c r="F586" s="2">
        <v>18.91</v>
      </c>
      <c r="G586" s="28">
        <v>1190000</v>
      </c>
    </row>
    <row r="587" spans="1:7" x14ac:dyDescent="0.3">
      <c r="A587" s="13" t="d">
        <v>2021-07-21</v>
      </c>
      <c r="B587" s="31">
        <v>17.420000000000002</v>
      </c>
      <c r="C587" s="2">
        <v>19.22</v>
      </c>
      <c r="D587" s="2">
        <v>17.350000000000001</v>
      </c>
      <c r="E587" s="31">
        <v>18.91</v>
      </c>
      <c r="F587" s="2">
        <v>18.91</v>
      </c>
      <c r="G587" s="28">
        <v>1190000</v>
      </c>
    </row>
    <row r="588" spans="1:7" x14ac:dyDescent="0.3">
      <c r="A588" s="13" t="d">
        <v>2021-07-22</v>
      </c>
      <c r="B588" s="31">
        <v>17.420000000000002</v>
      </c>
      <c r="C588" s="2">
        <v>19.22</v>
      </c>
      <c r="D588" s="2">
        <v>17.350000000000001</v>
      </c>
      <c r="E588" s="31">
        <v>18.91</v>
      </c>
      <c r="F588" s="2">
        <v>18.91</v>
      </c>
      <c r="G588" s="28">
        <v>1190000</v>
      </c>
    </row>
    <row r="589" spans="1:7" x14ac:dyDescent="0.3">
      <c r="A589" s="13" t="d">
        <v>2021-07-25</v>
      </c>
      <c r="B589" s="31">
        <v>19.739999999999998</v>
      </c>
      <c r="C589" s="2">
        <v>20.8</v>
      </c>
      <c r="D589" s="2">
        <v>19.329999999999998</v>
      </c>
      <c r="E589" s="31">
        <v>20.440000000000001</v>
      </c>
      <c r="F589" s="2">
        <v>20.440000000000001</v>
      </c>
      <c r="G589" s="28">
        <v>416640</v>
      </c>
    </row>
    <row r="590" spans="1:7" x14ac:dyDescent="0.3">
      <c r="A590" s="13" t="d">
        <v>2021-07-26</v>
      </c>
      <c r="B590" s="31">
        <v>21.8</v>
      </c>
      <c r="C590" s="2">
        <v>22.48</v>
      </c>
      <c r="D590" s="2">
        <v>19.829999999999998</v>
      </c>
      <c r="E590" s="31">
        <v>20.89</v>
      </c>
      <c r="F590" s="2">
        <v>20.89</v>
      </c>
      <c r="G590" s="28">
        <v>424400</v>
      </c>
    </row>
    <row r="591" spans="1:7" x14ac:dyDescent="0.3">
      <c r="A591" s="13" t="d">
        <v>2021-07-27</v>
      </c>
      <c r="B591" s="31">
        <v>20.239999999999998</v>
      </c>
      <c r="C591" s="2">
        <v>20.97</v>
      </c>
      <c r="D591" s="2">
        <v>20.12</v>
      </c>
      <c r="E591" s="31">
        <v>20.65</v>
      </c>
      <c r="F591" s="2">
        <v>20.65</v>
      </c>
      <c r="G591" s="28">
        <v>157380</v>
      </c>
    </row>
    <row r="592" spans="1:7" x14ac:dyDescent="0.3">
      <c r="A592" s="13" t="d">
        <v>2021-07-28</v>
      </c>
      <c r="B592" s="31">
        <v>20.77</v>
      </c>
      <c r="C592" s="2">
        <v>21.79</v>
      </c>
      <c r="D592" s="2">
        <v>20.5</v>
      </c>
      <c r="E592" s="31">
        <v>21.08</v>
      </c>
      <c r="F592" s="2">
        <v>21.08</v>
      </c>
      <c r="G592" s="28">
        <v>168790</v>
      </c>
    </row>
    <row r="593" spans="1:7" x14ac:dyDescent="0.3">
      <c r="A593" s="13" t="d">
        <v>2021-07-29</v>
      </c>
      <c r="B593" s="31">
        <v>21.8</v>
      </c>
      <c r="C593" s="2">
        <v>22.79</v>
      </c>
      <c r="D593" s="2">
        <v>21</v>
      </c>
      <c r="E593" s="31">
        <v>22.01</v>
      </c>
      <c r="F593" s="2">
        <v>22.01</v>
      </c>
      <c r="G593" s="28">
        <v>989380</v>
      </c>
    </row>
    <row r="594" spans="1:7" x14ac:dyDescent="0.3">
      <c r="A594" s="13" t="d">
        <v>2021-08-01</v>
      </c>
      <c r="B594" s="31">
        <v>21.71</v>
      </c>
      <c r="C594" s="2">
        <v>23.16</v>
      </c>
      <c r="D594" s="2">
        <v>21.69</v>
      </c>
      <c r="E594" s="31">
        <v>22.66</v>
      </c>
      <c r="F594" s="2">
        <v>22.66</v>
      </c>
      <c r="G594" s="28">
        <v>763260</v>
      </c>
    </row>
    <row r="595" spans="1:7" x14ac:dyDescent="0.3">
      <c r="A595" s="13" t="d">
        <v>2021-08-02</v>
      </c>
      <c r="B595" s="31">
        <v>23.5</v>
      </c>
      <c r="C595" s="2">
        <v>24.09</v>
      </c>
      <c r="D595" s="2">
        <v>22.28</v>
      </c>
      <c r="E595" s="31">
        <v>23.41</v>
      </c>
      <c r="F595" s="2">
        <v>23.41</v>
      </c>
      <c r="G595" s="28">
        <v>671590</v>
      </c>
    </row>
    <row r="596" spans="1:7" x14ac:dyDescent="0.3">
      <c r="A596" s="13" t="d">
        <v>2021-08-03</v>
      </c>
      <c r="B596" s="31">
        <v>22.3</v>
      </c>
      <c r="C596" s="2">
        <v>23.4</v>
      </c>
      <c r="D596" s="2">
        <v>21.07</v>
      </c>
      <c r="E596" s="31">
        <v>21.72</v>
      </c>
      <c r="F596" s="2">
        <v>21.72</v>
      </c>
      <c r="G596" s="28">
        <v>381380</v>
      </c>
    </row>
    <row r="597" spans="1:7" x14ac:dyDescent="0.3">
      <c r="A597" s="13" t="d">
        <v>2021-08-04</v>
      </c>
      <c r="B597" s="31">
        <v>21.01</v>
      </c>
      <c r="C597" s="2">
        <v>22.21</v>
      </c>
      <c r="D597" s="2">
        <v>20.77</v>
      </c>
      <c r="E597" s="31">
        <v>21.49</v>
      </c>
      <c r="F597" s="2">
        <v>21.49</v>
      </c>
      <c r="G597" s="28">
        <v>205850</v>
      </c>
    </row>
    <row r="598" spans="1:7" x14ac:dyDescent="0.3">
      <c r="A598" s="13" t="d">
        <v>2021-08-05</v>
      </c>
      <c r="B598" s="31">
        <v>21.33</v>
      </c>
      <c r="C598" s="2">
        <v>22.65</v>
      </c>
      <c r="D598" s="2">
        <v>21.33</v>
      </c>
      <c r="E598" s="31">
        <v>21.96</v>
      </c>
      <c r="F598" s="2">
        <v>21.96</v>
      </c>
      <c r="G598" s="28">
        <v>171660</v>
      </c>
    </row>
    <row r="599" spans="1:7" x14ac:dyDescent="0.3">
      <c r="A599" s="13" t="d">
        <v>2021-08-08</v>
      </c>
      <c r="B599" s="31">
        <v>22.38</v>
      </c>
      <c r="C599" s="2">
        <v>22.38</v>
      </c>
      <c r="D599" s="2">
        <v>21</v>
      </c>
      <c r="E599" s="31">
        <v>21.6</v>
      </c>
      <c r="F599" s="2">
        <v>21.6</v>
      </c>
      <c r="G599" s="28">
        <v>177990</v>
      </c>
    </row>
    <row r="600" spans="1:7" x14ac:dyDescent="0.3">
      <c r="A600" s="13" t="d">
        <v>2021-08-09</v>
      </c>
      <c r="B600" s="31">
        <v>21.79</v>
      </c>
      <c r="C600" s="2">
        <v>21.79</v>
      </c>
      <c r="D600" s="2">
        <v>20.260000000000002</v>
      </c>
      <c r="E600" s="31">
        <v>20.79</v>
      </c>
      <c r="F600" s="2">
        <v>20.79</v>
      </c>
      <c r="G600" s="28">
        <v>223200</v>
      </c>
    </row>
    <row r="601" spans="1:7" x14ac:dyDescent="0.3">
      <c r="A601" s="13" t="d">
        <v>2021-08-10</v>
      </c>
      <c r="B601" s="31">
        <v>20.64</v>
      </c>
      <c r="C601" s="2">
        <v>21.8</v>
      </c>
      <c r="D601" s="2">
        <v>20.64</v>
      </c>
      <c r="E601" s="31">
        <v>21.3</v>
      </c>
      <c r="F601" s="2">
        <v>21.3</v>
      </c>
      <c r="G601" s="28">
        <v>192680</v>
      </c>
    </row>
    <row r="602" spans="1:7" x14ac:dyDescent="0.3">
      <c r="A602" s="13" t="d">
        <v>2021-08-11</v>
      </c>
      <c r="B602" s="31">
        <v>21.99</v>
      </c>
      <c r="C602" s="2">
        <v>22.99</v>
      </c>
      <c r="D602" s="2">
        <v>21.99</v>
      </c>
      <c r="E602" s="31">
        <v>22.53</v>
      </c>
      <c r="F602" s="2">
        <v>22.53</v>
      </c>
      <c r="G602" s="28">
        <v>484180</v>
      </c>
    </row>
    <row r="603" spans="1:7" x14ac:dyDescent="0.3">
      <c r="A603" s="13" t="d">
        <v>2021-08-12</v>
      </c>
      <c r="B603" s="31">
        <v>21.99</v>
      </c>
      <c r="C603" s="2">
        <v>22.99</v>
      </c>
      <c r="D603" s="2">
        <v>21.99</v>
      </c>
      <c r="E603" s="31">
        <v>22.53</v>
      </c>
      <c r="F603" s="2">
        <v>22.53</v>
      </c>
      <c r="G603" s="28">
        <v>484180</v>
      </c>
    </row>
    <row r="604" spans="1:7" x14ac:dyDescent="0.3">
      <c r="A604" s="13" t="d">
        <v>2021-08-15</v>
      </c>
      <c r="B604" s="31">
        <v>22.98</v>
      </c>
      <c r="C604" s="2">
        <v>23.01</v>
      </c>
      <c r="D604" s="2">
        <v>21.96</v>
      </c>
      <c r="E604" s="31">
        <v>22.48</v>
      </c>
      <c r="F604" s="2">
        <v>22.48</v>
      </c>
      <c r="G604" s="28">
        <v>370110</v>
      </c>
    </row>
    <row r="605" spans="1:7" x14ac:dyDescent="0.3">
      <c r="A605" s="13" t="d">
        <v>2021-08-16</v>
      </c>
      <c r="B605" s="31">
        <v>22.28</v>
      </c>
      <c r="C605" s="2">
        <v>22.6</v>
      </c>
      <c r="D605" s="2">
        <v>21.26</v>
      </c>
      <c r="E605" s="31">
        <v>21.96</v>
      </c>
      <c r="F605" s="2">
        <v>21.96</v>
      </c>
      <c r="G605" s="28">
        <v>146950</v>
      </c>
    </row>
    <row r="606" spans="1:7" x14ac:dyDescent="0.3">
      <c r="A606" s="13" t="d">
        <v>2021-08-17</v>
      </c>
      <c r="B606" s="31">
        <v>21.7</v>
      </c>
      <c r="C606" s="2">
        <v>21.81</v>
      </c>
      <c r="D606" s="2">
        <v>21.04</v>
      </c>
      <c r="E606" s="31">
        <v>21.42</v>
      </c>
      <c r="F606" s="2">
        <v>21.42</v>
      </c>
      <c r="G606" s="28">
        <v>137800</v>
      </c>
    </row>
    <row r="607" spans="1:7" x14ac:dyDescent="0.3">
      <c r="A607" s="13" t="d">
        <v>2021-08-18</v>
      </c>
      <c r="B607" s="31">
        <v>21.2</v>
      </c>
      <c r="C607" s="2">
        <v>21.47</v>
      </c>
      <c r="D607" s="2">
        <v>20.73</v>
      </c>
      <c r="E607" s="31">
        <v>21.09</v>
      </c>
      <c r="F607" s="2">
        <v>21.09</v>
      </c>
      <c r="G607" s="28">
        <v>142510</v>
      </c>
    </row>
    <row r="608" spans="1:7" x14ac:dyDescent="0.3">
      <c r="A608" s="13" t="d">
        <v>2021-08-19</v>
      </c>
      <c r="B608" s="31">
        <v>20.74</v>
      </c>
      <c r="C608" s="2">
        <v>21.15</v>
      </c>
      <c r="D608" s="2">
        <v>19.559999999999999</v>
      </c>
      <c r="E608" s="31">
        <v>20.23</v>
      </c>
      <c r="F608" s="2">
        <v>20.23</v>
      </c>
      <c r="G608" s="28">
        <v>323730</v>
      </c>
    </row>
    <row r="609" spans="1:7" x14ac:dyDescent="0.3">
      <c r="A609" s="13" t="d">
        <v>2021-08-22</v>
      </c>
      <c r="B609" s="31">
        <v>19.989999999999998</v>
      </c>
      <c r="C609" s="2">
        <v>21.6</v>
      </c>
      <c r="D609" s="2">
        <v>19.55</v>
      </c>
      <c r="E609" s="31">
        <v>21</v>
      </c>
      <c r="F609" s="2">
        <v>21</v>
      </c>
      <c r="G609" s="28">
        <v>336780</v>
      </c>
    </row>
    <row r="610" spans="1:7" x14ac:dyDescent="0.3">
      <c r="A610" s="13" t="d">
        <v>2021-08-23</v>
      </c>
      <c r="B610" s="31">
        <v>21.5</v>
      </c>
      <c r="C610" s="2">
        <v>21.95</v>
      </c>
      <c r="D610" s="2">
        <v>21.03</v>
      </c>
      <c r="E610" s="31">
        <v>21.36</v>
      </c>
      <c r="F610" s="2">
        <v>21.36</v>
      </c>
      <c r="G610" s="28">
        <v>167900</v>
      </c>
    </row>
    <row r="611" spans="1:7" x14ac:dyDescent="0.3">
      <c r="A611" s="13" t="d">
        <v>2021-08-24</v>
      </c>
      <c r="B611" s="31">
        <v>21.5</v>
      </c>
      <c r="C611" s="2">
        <v>21.5</v>
      </c>
      <c r="D611" s="2">
        <v>20.5</v>
      </c>
      <c r="E611" s="31">
        <v>20.91</v>
      </c>
      <c r="F611" s="2">
        <v>20.91</v>
      </c>
      <c r="G611" s="28">
        <v>132610</v>
      </c>
    </row>
    <row r="612" spans="1:7" x14ac:dyDescent="0.3">
      <c r="A612" s="13" t="d">
        <v>2021-08-25</v>
      </c>
      <c r="B612" s="31">
        <v>20.61</v>
      </c>
      <c r="C612" s="2">
        <v>21.39</v>
      </c>
      <c r="D612" s="2">
        <v>20.61</v>
      </c>
      <c r="E612" s="31">
        <v>20.97</v>
      </c>
      <c r="F612" s="2">
        <v>20.97</v>
      </c>
      <c r="G612" s="28">
        <v>56630</v>
      </c>
    </row>
    <row r="613" spans="1:7" x14ac:dyDescent="0.3">
      <c r="A613" s="13" t="d">
        <v>2021-08-26</v>
      </c>
      <c r="B613" s="31">
        <v>21.14</v>
      </c>
      <c r="C613" s="2">
        <v>21.14</v>
      </c>
      <c r="D613" s="2">
        <v>20.059999999999999</v>
      </c>
      <c r="E613" s="31">
        <v>20.63</v>
      </c>
      <c r="F613" s="2">
        <v>20.63</v>
      </c>
      <c r="G613" s="28">
        <v>72380</v>
      </c>
    </row>
    <row r="614" spans="1:7" x14ac:dyDescent="0.3">
      <c r="A614" s="13" t="d">
        <v>2021-08-29</v>
      </c>
      <c r="B614" s="31">
        <v>20.14</v>
      </c>
      <c r="C614" s="2">
        <v>22.69</v>
      </c>
      <c r="D614" s="2">
        <v>20.14</v>
      </c>
      <c r="E614" s="31">
        <v>21.94</v>
      </c>
      <c r="F614" s="2">
        <v>21.94</v>
      </c>
      <c r="G614" s="28">
        <v>271640</v>
      </c>
    </row>
    <row r="615" spans="1:7" x14ac:dyDescent="0.3">
      <c r="A615" s="13" t="d">
        <v>2021-08-30</v>
      </c>
      <c r="B615" s="31">
        <v>24.13</v>
      </c>
      <c r="C615" s="2">
        <v>24.13</v>
      </c>
      <c r="D615" s="2">
        <v>23.5</v>
      </c>
      <c r="E615" s="31">
        <v>24.06</v>
      </c>
      <c r="F615" s="2">
        <v>24.06</v>
      </c>
      <c r="G615" s="28">
        <v>1080000</v>
      </c>
    </row>
    <row r="616" spans="1:7" x14ac:dyDescent="0.3">
      <c r="A616" s="13" t="d">
        <v>2021-08-31</v>
      </c>
      <c r="B616" s="31">
        <v>23.99</v>
      </c>
      <c r="C616" s="2">
        <v>26.39</v>
      </c>
      <c r="D616" s="2">
        <v>23.53</v>
      </c>
      <c r="E616" s="31">
        <v>25.23</v>
      </c>
      <c r="F616" s="2">
        <v>25.23</v>
      </c>
      <c r="G616" s="28">
        <v>681000</v>
      </c>
    </row>
    <row r="617" spans="1:7" x14ac:dyDescent="0.3">
      <c r="A617" s="13" t="d">
        <v>2021-09-01</v>
      </c>
      <c r="B617" s="31">
        <v>25.9</v>
      </c>
      <c r="C617" s="2">
        <v>27.75</v>
      </c>
      <c r="D617" s="2">
        <v>25.03</v>
      </c>
      <c r="E617" s="31">
        <v>27.13</v>
      </c>
      <c r="F617" s="2">
        <v>27.13</v>
      </c>
      <c r="G617" s="28">
        <v>857300</v>
      </c>
    </row>
    <row r="618" spans="1:7" x14ac:dyDescent="0.3">
      <c r="A618" s="13" t="d">
        <v>2021-09-02</v>
      </c>
      <c r="B618" s="31">
        <v>27.99</v>
      </c>
      <c r="C618" s="2">
        <v>29.22</v>
      </c>
      <c r="D618" s="2">
        <v>26.92</v>
      </c>
      <c r="E618" s="31">
        <v>28.03</v>
      </c>
      <c r="F618" s="2">
        <v>28.03</v>
      </c>
      <c r="G618" s="28">
        <v>904120</v>
      </c>
    </row>
    <row r="619" spans="1:7" x14ac:dyDescent="0.3">
      <c r="A619" s="13" t="d">
        <v>2021-09-05</v>
      </c>
      <c r="B619" s="31">
        <v>27.98</v>
      </c>
      <c r="C619" s="2">
        <v>28</v>
      </c>
      <c r="D619" s="2">
        <v>25.57</v>
      </c>
      <c r="E619" s="31">
        <v>25.8</v>
      </c>
      <c r="F619" s="2">
        <v>25.8</v>
      </c>
      <c r="G619" s="28">
        <v>379340</v>
      </c>
    </row>
    <row r="620" spans="1:7" x14ac:dyDescent="0.3">
      <c r="A620" s="13" t="d">
        <v>2021-09-06</v>
      </c>
      <c r="B620" s="31">
        <v>25.5</v>
      </c>
      <c r="C620" s="2">
        <v>26.9</v>
      </c>
      <c r="D620" s="2">
        <v>24.1</v>
      </c>
      <c r="E620" s="31">
        <v>25.01</v>
      </c>
      <c r="F620" s="2">
        <v>25.01</v>
      </c>
      <c r="G620" s="28">
        <v>354690</v>
      </c>
    </row>
    <row r="621" spans="1:7" x14ac:dyDescent="0.3">
      <c r="A621" s="13" t="d">
        <v>2021-09-07</v>
      </c>
      <c r="B621" s="31">
        <v>25.1</v>
      </c>
      <c r="C621" s="2">
        <v>27.9</v>
      </c>
      <c r="D621" s="2">
        <v>25.1</v>
      </c>
      <c r="E621" s="31">
        <v>27.17</v>
      </c>
      <c r="F621" s="2">
        <v>27.17</v>
      </c>
      <c r="G621" s="28">
        <v>406920</v>
      </c>
    </row>
    <row r="622" spans="1:7" x14ac:dyDescent="0.3">
      <c r="A622" s="13" t="d">
        <v>2021-09-08</v>
      </c>
      <c r="B622" s="31">
        <v>27.49</v>
      </c>
      <c r="C622" s="2">
        <v>27.85</v>
      </c>
      <c r="D622" s="2">
        <v>26.5</v>
      </c>
      <c r="E622" s="31">
        <v>26.55</v>
      </c>
      <c r="F622" s="2">
        <v>26.55</v>
      </c>
      <c r="G622" s="28">
        <v>218130</v>
      </c>
    </row>
    <row r="623" spans="1:7" x14ac:dyDescent="0.3">
      <c r="A623" s="13" t="d">
        <v>2021-09-09</v>
      </c>
      <c r="B623" s="31">
        <v>27</v>
      </c>
      <c r="C623" s="2">
        <v>28.56</v>
      </c>
      <c r="D623" s="2">
        <v>26.42</v>
      </c>
      <c r="E623" s="31">
        <v>27.2</v>
      </c>
      <c r="F623" s="2">
        <v>27.2</v>
      </c>
      <c r="G623" s="28">
        <v>441340</v>
      </c>
    </row>
    <row r="624" spans="1:7" x14ac:dyDescent="0.3">
      <c r="A624" s="13" t="d">
        <v>2021-09-12</v>
      </c>
      <c r="B624" s="31">
        <v>27.38</v>
      </c>
      <c r="C624" s="2">
        <v>29.7</v>
      </c>
      <c r="D624" s="2">
        <v>27.38</v>
      </c>
      <c r="E624" s="31">
        <v>28.61</v>
      </c>
      <c r="F624" s="2">
        <v>28.61</v>
      </c>
      <c r="G624" s="28">
        <v>587610</v>
      </c>
    </row>
    <row r="625" spans="1:7" x14ac:dyDescent="0.3">
      <c r="A625" s="13" t="d">
        <v>2021-09-13</v>
      </c>
      <c r="B625" s="31">
        <v>28.91</v>
      </c>
      <c r="C625" s="2">
        <v>29.39</v>
      </c>
      <c r="D625" s="2">
        <v>28</v>
      </c>
      <c r="E625" s="31">
        <v>28.11</v>
      </c>
      <c r="F625" s="2">
        <v>28.11</v>
      </c>
      <c r="G625" s="28">
        <v>168080</v>
      </c>
    </row>
    <row r="626" spans="1:7" x14ac:dyDescent="0.3">
      <c r="A626" s="13" t="d">
        <v>2021-09-14</v>
      </c>
      <c r="B626" s="31">
        <v>28.6</v>
      </c>
      <c r="C626" s="2">
        <v>28.9</v>
      </c>
      <c r="D626" s="2">
        <v>27.6</v>
      </c>
      <c r="E626" s="31">
        <v>27.86</v>
      </c>
      <c r="F626" s="2">
        <v>27.86</v>
      </c>
      <c r="G626" s="28">
        <v>115370</v>
      </c>
    </row>
    <row r="627" spans="1:7" x14ac:dyDescent="0.3">
      <c r="A627" s="13" t="d">
        <v>2021-09-15</v>
      </c>
      <c r="B627" s="31">
        <v>27.66</v>
      </c>
      <c r="C627" s="2">
        <v>27.9</v>
      </c>
      <c r="D627" s="2">
        <v>26.55</v>
      </c>
      <c r="E627" s="31">
        <v>26.99</v>
      </c>
      <c r="F627" s="2">
        <v>26.99</v>
      </c>
      <c r="G627" s="28">
        <v>55800</v>
      </c>
    </row>
    <row r="628" spans="1:7" x14ac:dyDescent="0.3">
      <c r="A628" s="13" t="d">
        <v>2021-09-16</v>
      </c>
      <c r="B628" s="31">
        <v>27.44</v>
      </c>
      <c r="C628" s="2">
        <v>27.44</v>
      </c>
      <c r="D628" s="2">
        <v>26.55</v>
      </c>
      <c r="E628" s="31">
        <v>26.82</v>
      </c>
      <c r="F628" s="2">
        <v>26.82</v>
      </c>
      <c r="G628" s="28">
        <v>50220</v>
      </c>
    </row>
    <row r="629" spans="1:7" x14ac:dyDescent="0.3">
      <c r="A629" s="13" t="d">
        <v>2021-09-19</v>
      </c>
      <c r="B629" s="31">
        <v>26.03</v>
      </c>
      <c r="C629" s="2">
        <v>26.9</v>
      </c>
      <c r="D629" s="2">
        <v>25.6</v>
      </c>
      <c r="E629" s="31">
        <v>26</v>
      </c>
      <c r="F629" s="2">
        <v>26</v>
      </c>
      <c r="G629" s="28">
        <v>77160</v>
      </c>
    </row>
    <row r="630" spans="1:7" x14ac:dyDescent="0.3">
      <c r="A630" s="13" t="d">
        <v>2021-09-20</v>
      </c>
      <c r="B630" s="31">
        <v>25.8</v>
      </c>
      <c r="C630" s="2">
        <v>26.79</v>
      </c>
      <c r="D630" s="2">
        <v>24.5</v>
      </c>
      <c r="E630" s="31">
        <v>25.2</v>
      </c>
      <c r="F630" s="2">
        <v>25.2</v>
      </c>
      <c r="G630" s="28">
        <v>57520</v>
      </c>
    </row>
    <row r="631" spans="1:7" x14ac:dyDescent="0.3">
      <c r="A631" s="13" t="d">
        <v>2021-09-21</v>
      </c>
      <c r="B631" s="31">
        <v>25.4</v>
      </c>
      <c r="C631" s="2">
        <v>25.4</v>
      </c>
      <c r="D631" s="2">
        <v>23.02</v>
      </c>
      <c r="E631" s="31">
        <v>24.24</v>
      </c>
      <c r="F631" s="2">
        <v>24.24</v>
      </c>
      <c r="G631" s="28">
        <v>245190</v>
      </c>
    </row>
    <row r="632" spans="1:7" x14ac:dyDescent="0.3">
      <c r="A632" s="13" t="d">
        <v>2021-09-22</v>
      </c>
      <c r="B632" s="31">
        <v>23.72</v>
      </c>
      <c r="C632" s="2">
        <v>26.38</v>
      </c>
      <c r="D632" s="2">
        <v>23.72</v>
      </c>
      <c r="E632" s="31">
        <v>24.68</v>
      </c>
      <c r="F632" s="2">
        <v>24.68</v>
      </c>
      <c r="G632" s="28">
        <v>135430</v>
      </c>
    </row>
    <row r="633" spans="1:7" x14ac:dyDescent="0.3">
      <c r="A633" s="13" t="d">
        <v>2021-09-23</v>
      </c>
      <c r="B633" s="31">
        <v>25.68</v>
      </c>
      <c r="C633" s="2">
        <v>26.74</v>
      </c>
      <c r="D633" s="2">
        <v>25.2</v>
      </c>
      <c r="E633" s="31">
        <v>26.16</v>
      </c>
      <c r="F633" s="2">
        <v>26.16</v>
      </c>
      <c r="G633" s="28">
        <v>234020</v>
      </c>
    </row>
    <row r="634" spans="1:7" x14ac:dyDescent="0.3">
      <c r="A634" s="13" t="d">
        <v>2021-09-26</v>
      </c>
      <c r="B634" s="31">
        <v>26.5</v>
      </c>
      <c r="C634" s="2">
        <v>27</v>
      </c>
      <c r="D634" s="2">
        <v>25.45</v>
      </c>
      <c r="E634" s="31">
        <v>25.58</v>
      </c>
      <c r="F634" s="2">
        <v>25.58</v>
      </c>
      <c r="G634" s="28">
        <v>48420</v>
      </c>
    </row>
    <row r="635" spans="1:7" x14ac:dyDescent="0.3">
      <c r="A635" s="13" t="d">
        <v>2021-09-27</v>
      </c>
      <c r="B635" s="31">
        <v>25.51</v>
      </c>
      <c r="C635" s="2">
        <v>26</v>
      </c>
      <c r="D635" s="2">
        <v>23.61</v>
      </c>
      <c r="E635" s="31">
        <v>23.96</v>
      </c>
      <c r="F635" s="2">
        <v>23.96</v>
      </c>
      <c r="G635" s="28">
        <v>102470</v>
      </c>
    </row>
    <row r="636" spans="1:7" x14ac:dyDescent="0.3">
      <c r="A636" s="13" t="d">
        <v>2021-09-28</v>
      </c>
      <c r="B636" s="31">
        <v>24</v>
      </c>
      <c r="C636" s="2">
        <v>24.75</v>
      </c>
      <c r="D636" s="2">
        <v>23.32</v>
      </c>
      <c r="E636" s="31">
        <v>23.86</v>
      </c>
      <c r="F636" s="2">
        <v>23.86</v>
      </c>
      <c r="G636" s="28">
        <v>41810</v>
      </c>
    </row>
    <row r="637" spans="1:7" x14ac:dyDescent="0.3">
      <c r="A637" s="13" t="d">
        <v>2021-09-29</v>
      </c>
      <c r="B637" s="31">
        <v>24.79</v>
      </c>
      <c r="C637" s="2">
        <v>24.93</v>
      </c>
      <c r="D637" s="2">
        <v>23.6</v>
      </c>
      <c r="E637" s="31">
        <v>24.05</v>
      </c>
      <c r="F637" s="2">
        <v>24.05</v>
      </c>
      <c r="G637" s="28">
        <v>59070</v>
      </c>
    </row>
    <row r="638" spans="1:7" x14ac:dyDescent="0.3">
      <c r="A638" s="13" t="d">
        <v>2021-09-30</v>
      </c>
      <c r="B638" s="31">
        <v>24.49</v>
      </c>
      <c r="C638" s="2">
        <v>25.23</v>
      </c>
      <c r="D638" s="2">
        <v>24</v>
      </c>
      <c r="E638" s="31">
        <v>24.38</v>
      </c>
      <c r="F638" s="2">
        <v>24.38</v>
      </c>
      <c r="G638" s="28">
        <v>107790</v>
      </c>
    </row>
    <row r="639" spans="1:7" x14ac:dyDescent="0.3">
      <c r="A639" s="13" t="d">
        <v>2021-10-03</v>
      </c>
      <c r="B639" s="31">
        <v>25.5</v>
      </c>
      <c r="C639" s="2">
        <v>25.9</v>
      </c>
      <c r="D639" s="2">
        <v>24.05</v>
      </c>
      <c r="E639" s="31">
        <v>24.32</v>
      </c>
      <c r="F639" s="2">
        <v>24.32</v>
      </c>
      <c r="G639" s="28">
        <v>24080</v>
      </c>
    </row>
    <row r="640" spans="1:7" x14ac:dyDescent="0.3">
      <c r="A640" s="13" t="d">
        <v>2021-10-04</v>
      </c>
      <c r="B640" s="31">
        <v>24.21</v>
      </c>
      <c r="C640" s="2">
        <v>24.25</v>
      </c>
      <c r="D640" s="2">
        <v>24</v>
      </c>
      <c r="E640" s="31">
        <v>24.03</v>
      </c>
      <c r="F640" s="2">
        <v>24.03</v>
      </c>
      <c r="G640" s="28">
        <v>40150</v>
      </c>
    </row>
    <row r="641" spans="1:7" x14ac:dyDescent="0.3">
      <c r="A641" s="13" t="d">
        <v>2021-10-05</v>
      </c>
      <c r="B641" s="31">
        <v>24.99</v>
      </c>
      <c r="C641" s="2">
        <v>25.25</v>
      </c>
      <c r="D641" s="2">
        <v>23.56</v>
      </c>
      <c r="E641" s="31">
        <v>23.82</v>
      </c>
      <c r="F641" s="2">
        <v>23.82</v>
      </c>
      <c r="G641" s="28">
        <v>65930</v>
      </c>
    </row>
    <row r="642" spans="1:7" x14ac:dyDescent="0.3">
      <c r="A642" s="13" t="d">
        <v>2021-10-06</v>
      </c>
      <c r="B642" s="31">
        <v>23.8</v>
      </c>
      <c r="C642" s="2">
        <v>24</v>
      </c>
      <c r="D642" s="2">
        <v>23.52</v>
      </c>
      <c r="E642" s="31">
        <v>23.82</v>
      </c>
      <c r="F642" s="2">
        <v>23.82</v>
      </c>
      <c r="G642" s="28">
        <v>9900</v>
      </c>
    </row>
    <row r="643" spans="1:7" x14ac:dyDescent="0.3">
      <c r="A643" s="13" t="d">
        <v>2021-10-07</v>
      </c>
      <c r="B643" s="31">
        <v>23.8</v>
      </c>
      <c r="C643" s="2">
        <v>24</v>
      </c>
      <c r="D643" s="2">
        <v>23.52</v>
      </c>
      <c r="E643" s="31">
        <v>23.82</v>
      </c>
      <c r="F643" s="2">
        <v>23.82</v>
      </c>
      <c r="G643" s="28">
        <v>9900</v>
      </c>
    </row>
    <row r="644" spans="1:7" x14ac:dyDescent="0.3">
      <c r="A644" s="13" t="d">
        <v>2021-10-10</v>
      </c>
      <c r="B644" s="31">
        <v>24</v>
      </c>
      <c r="C644" s="2">
        <v>24.78</v>
      </c>
      <c r="D644" s="2">
        <v>23.54</v>
      </c>
      <c r="E644" s="31">
        <v>23.77</v>
      </c>
      <c r="F644" s="2">
        <v>23.77</v>
      </c>
      <c r="G644" s="28">
        <v>15940</v>
      </c>
    </row>
    <row r="645" spans="1:7" x14ac:dyDescent="0.3">
      <c r="A645" s="13" t="d">
        <v>2021-10-11</v>
      </c>
      <c r="B645" s="31">
        <v>24.25</v>
      </c>
      <c r="C645" s="2">
        <v>25.74</v>
      </c>
      <c r="D645" s="2">
        <v>24.25</v>
      </c>
      <c r="E645" s="31">
        <v>25.49</v>
      </c>
      <c r="F645" s="2">
        <v>25.49</v>
      </c>
      <c r="G645" s="28">
        <v>182910</v>
      </c>
    </row>
    <row r="646" spans="1:7" x14ac:dyDescent="0.3">
      <c r="A646" s="13" t="d">
        <v>2021-10-12</v>
      </c>
      <c r="B646" s="31">
        <v>26</v>
      </c>
      <c r="C646" s="2">
        <v>26.9</v>
      </c>
      <c r="D646" s="2">
        <v>25.36</v>
      </c>
      <c r="E646" s="31">
        <v>25.83</v>
      </c>
      <c r="F646" s="2">
        <v>25.83</v>
      </c>
      <c r="G646" s="28">
        <v>149250</v>
      </c>
    </row>
    <row r="647" spans="1:7" x14ac:dyDescent="0.3">
      <c r="A647" s="13" t="d">
        <v>2021-10-13</v>
      </c>
      <c r="B647" s="31">
        <v>26.25</v>
      </c>
      <c r="C647" s="2">
        <v>28.75</v>
      </c>
      <c r="D647" s="2">
        <v>26.2</v>
      </c>
      <c r="E647" s="31">
        <v>28.41</v>
      </c>
      <c r="F647" s="2">
        <v>28.41</v>
      </c>
      <c r="G647" s="28">
        <v>733870</v>
      </c>
    </row>
    <row r="648" spans="1:7" x14ac:dyDescent="0.3">
      <c r="A648" s="13" t="d">
        <v>2021-10-14</v>
      </c>
      <c r="B648" s="31">
        <v>28.5</v>
      </c>
      <c r="C648" s="2">
        <v>28.5</v>
      </c>
      <c r="D648" s="2">
        <v>27.34</v>
      </c>
      <c r="E648" s="31">
        <v>27.88</v>
      </c>
      <c r="F648" s="2">
        <v>27.88</v>
      </c>
      <c r="G648" s="28">
        <v>164990</v>
      </c>
    </row>
    <row r="649" spans="1:7" x14ac:dyDescent="0.3">
      <c r="A649" s="13" t="d">
        <v>2021-10-17</v>
      </c>
      <c r="B649" s="31">
        <v>28.1</v>
      </c>
      <c r="C649" s="2">
        <v>28.88</v>
      </c>
      <c r="D649" s="2">
        <v>27.02</v>
      </c>
      <c r="E649" s="31">
        <v>28.09</v>
      </c>
      <c r="F649" s="2">
        <v>28.09</v>
      </c>
      <c r="G649" s="28">
        <v>160480</v>
      </c>
    </row>
    <row r="650" spans="1:7" x14ac:dyDescent="0.3">
      <c r="A650" s="13" t="d">
        <v>2021-10-18</v>
      </c>
      <c r="B650" s="31">
        <v>28.2</v>
      </c>
      <c r="C650" s="2">
        <v>29.5</v>
      </c>
      <c r="D650" s="2">
        <v>27.5</v>
      </c>
      <c r="E650" s="31">
        <v>28.8</v>
      </c>
      <c r="F650" s="2">
        <v>28.8</v>
      </c>
      <c r="G650" s="28">
        <v>248070</v>
      </c>
    </row>
    <row r="651" spans="1:7" x14ac:dyDescent="0.3">
      <c r="A651" s="13" t="d">
        <v>2021-10-19</v>
      </c>
      <c r="B651" s="31">
        <v>29</v>
      </c>
      <c r="C651" s="2">
        <v>31.6</v>
      </c>
      <c r="D651" s="2">
        <v>29</v>
      </c>
      <c r="E651" s="31">
        <v>30.07</v>
      </c>
      <c r="F651" s="2">
        <v>30.07</v>
      </c>
      <c r="G651" s="28">
        <v>758110</v>
      </c>
    </row>
    <row r="652" spans="1:7" x14ac:dyDescent="0.3">
      <c r="A652" s="13" t="d">
        <v>2021-10-20</v>
      </c>
      <c r="B652" s="31">
        <v>29.97</v>
      </c>
      <c r="C652" s="2">
        <v>30.69</v>
      </c>
      <c r="D652" s="2">
        <v>26.62</v>
      </c>
      <c r="E652" s="31">
        <v>29.3</v>
      </c>
      <c r="F652" s="2">
        <v>29.3</v>
      </c>
      <c r="G652" s="28">
        <v>322790</v>
      </c>
    </row>
    <row r="653" spans="1:7" x14ac:dyDescent="0.3">
      <c r="A653" s="13" t="d">
        <v>2021-10-21</v>
      </c>
      <c r="B653" s="31">
        <v>29.97</v>
      </c>
      <c r="C653" s="2">
        <v>30.69</v>
      </c>
      <c r="D653" s="2">
        <v>26.62</v>
      </c>
      <c r="E653" s="31">
        <v>29.3</v>
      </c>
      <c r="F653" s="2">
        <v>29.3</v>
      </c>
      <c r="G653" s="28">
        <v>322790</v>
      </c>
    </row>
    <row r="654" spans="1:7" x14ac:dyDescent="0.3">
      <c r="A654" s="13" t="d">
        <v>2021-10-24</v>
      </c>
      <c r="B654" s="31">
        <v>29.36</v>
      </c>
      <c r="C654" s="2">
        <v>30.5</v>
      </c>
      <c r="D654" s="2">
        <v>27.07</v>
      </c>
      <c r="E654" s="31">
        <v>27.79</v>
      </c>
      <c r="F654" s="2">
        <v>27.79</v>
      </c>
      <c r="G654" s="28">
        <v>214860</v>
      </c>
    </row>
    <row r="655" spans="1:7" x14ac:dyDescent="0.3">
      <c r="A655" s="13" t="d">
        <v>2021-10-25</v>
      </c>
      <c r="B655" s="31">
        <v>27.6</v>
      </c>
      <c r="C655" s="2">
        <v>28.4</v>
      </c>
      <c r="D655" s="2">
        <v>26.5</v>
      </c>
      <c r="E655" s="31">
        <v>26.69</v>
      </c>
      <c r="F655" s="2">
        <v>26.69</v>
      </c>
      <c r="G655" s="28">
        <v>134900</v>
      </c>
    </row>
    <row r="656" spans="1:7" x14ac:dyDescent="0.3">
      <c r="A656" s="13" t="d">
        <v>2021-10-26</v>
      </c>
      <c r="B656" s="31">
        <v>27</v>
      </c>
      <c r="C656" s="2">
        <v>27.63</v>
      </c>
      <c r="D656" s="2">
        <v>26.5</v>
      </c>
      <c r="E656" s="31">
        <v>26.62</v>
      </c>
      <c r="F656" s="2">
        <v>26.62</v>
      </c>
      <c r="G656" s="28">
        <v>64570</v>
      </c>
    </row>
    <row r="657" spans="1:7" x14ac:dyDescent="0.3">
      <c r="A657" s="13" t="d">
        <v>2021-10-27</v>
      </c>
      <c r="B657" s="31">
        <v>26.02</v>
      </c>
      <c r="C657" s="2">
        <v>26.5</v>
      </c>
      <c r="D657" s="2">
        <v>24.52</v>
      </c>
      <c r="E657" s="31">
        <v>25.26</v>
      </c>
      <c r="F657" s="2">
        <v>25.26</v>
      </c>
      <c r="G657" s="28">
        <v>78630</v>
      </c>
    </row>
    <row r="658" spans="1:7" x14ac:dyDescent="0.3">
      <c r="A658" s="13" t="d">
        <v>2021-10-28</v>
      </c>
      <c r="B658" s="31">
        <v>25.7</v>
      </c>
      <c r="C658" s="2">
        <v>26.45</v>
      </c>
      <c r="D658" s="2">
        <v>25.21</v>
      </c>
      <c r="E658" s="31">
        <v>26.06</v>
      </c>
      <c r="F658" s="2">
        <v>26.06</v>
      </c>
      <c r="G658" s="28">
        <v>39190</v>
      </c>
    </row>
    <row r="659" spans="1:7" x14ac:dyDescent="0.3">
      <c r="A659" s="13" t="d">
        <v>2021-10-31</v>
      </c>
      <c r="B659" s="31">
        <v>24.99</v>
      </c>
      <c r="C659" s="2">
        <v>25.9</v>
      </c>
      <c r="D659" s="2">
        <v>24.57</v>
      </c>
      <c r="E659" s="31">
        <v>24.93</v>
      </c>
      <c r="F659" s="2">
        <v>24.93</v>
      </c>
      <c r="G659" s="28">
        <v>93290</v>
      </c>
    </row>
    <row r="660" spans="1:7" x14ac:dyDescent="0.3">
      <c r="A660" s="13" t="d">
        <v>2021-11-01</v>
      </c>
      <c r="B660" s="31">
        <v>25.28</v>
      </c>
      <c r="C660" s="2">
        <v>25.8</v>
      </c>
      <c r="D660" s="2">
        <v>25.03</v>
      </c>
      <c r="E660" s="31">
        <v>25.29</v>
      </c>
      <c r="F660" s="2">
        <v>25.29</v>
      </c>
      <c r="G660" s="28">
        <v>52840</v>
      </c>
    </row>
    <row r="661" spans="1:7" x14ac:dyDescent="0.3">
      <c r="A661" s="13" t="d">
        <v>2021-11-02</v>
      </c>
      <c r="B661" s="31">
        <v>25.85</v>
      </c>
      <c r="C661" s="2">
        <v>26.35</v>
      </c>
      <c r="D661" s="2">
        <v>25.6</v>
      </c>
      <c r="E661" s="31">
        <v>25.63</v>
      </c>
      <c r="F661" s="2">
        <v>25.63</v>
      </c>
      <c r="G661" s="28">
        <v>37740</v>
      </c>
    </row>
    <row r="662" spans="1:7" x14ac:dyDescent="0.3">
      <c r="A662" s="13" t="d">
        <v>2021-11-03</v>
      </c>
      <c r="B662" s="31">
        <v>25.89</v>
      </c>
      <c r="C662" s="2">
        <v>26.94</v>
      </c>
      <c r="D662" s="2">
        <v>25</v>
      </c>
      <c r="E662" s="31">
        <v>25.44</v>
      </c>
      <c r="F662" s="2">
        <v>25.44</v>
      </c>
      <c r="G662" s="28">
        <v>159590</v>
      </c>
    </row>
    <row r="663" spans="1:7" x14ac:dyDescent="0.3">
      <c r="A663" s="13" t="d">
        <v>2021-11-04</v>
      </c>
      <c r="B663" s="31">
        <v>25.5</v>
      </c>
      <c r="C663" s="2">
        <v>25.5</v>
      </c>
      <c r="D663" s="2">
        <v>24.64</v>
      </c>
      <c r="E663" s="31">
        <v>24.98</v>
      </c>
      <c r="F663" s="2">
        <v>24.98</v>
      </c>
      <c r="G663" s="28">
        <v>32500</v>
      </c>
    </row>
    <row r="664" spans="1:7" x14ac:dyDescent="0.3">
      <c r="A664" s="13" t="d">
        <v>2021-11-07</v>
      </c>
      <c r="B664" s="31">
        <v>25.25</v>
      </c>
      <c r="C664" s="2">
        <v>25.25</v>
      </c>
      <c r="D664" s="2">
        <v>23.6</v>
      </c>
      <c r="E664" s="31">
        <v>24.1</v>
      </c>
      <c r="F664" s="2">
        <v>24.1</v>
      </c>
      <c r="G664" s="28">
        <v>45640</v>
      </c>
    </row>
    <row r="665" spans="1:7" x14ac:dyDescent="0.3">
      <c r="A665" s="13" t="d">
        <v>2021-11-08</v>
      </c>
      <c r="B665" s="31">
        <v>24.95</v>
      </c>
      <c r="C665" s="2">
        <v>24.95</v>
      </c>
      <c r="D665" s="2">
        <v>23.1</v>
      </c>
      <c r="E665" s="31">
        <v>23.63</v>
      </c>
      <c r="F665" s="2">
        <v>23.63</v>
      </c>
      <c r="G665" s="28">
        <v>77520</v>
      </c>
    </row>
    <row r="666" spans="1:7" x14ac:dyDescent="0.3">
      <c r="A666" s="13" t="d">
        <v>2021-11-09</v>
      </c>
      <c r="B666" s="31">
        <v>23.97</v>
      </c>
      <c r="C666" s="2">
        <v>25.23</v>
      </c>
      <c r="D666" s="2">
        <v>23.3</v>
      </c>
      <c r="E666" s="31">
        <v>23.54</v>
      </c>
      <c r="F666" s="2">
        <v>23.54</v>
      </c>
      <c r="G666" s="28">
        <v>45530</v>
      </c>
    </row>
    <row r="667" spans="1:7" x14ac:dyDescent="0.3">
      <c r="A667" s="13" t="d">
        <v>2021-11-10</v>
      </c>
      <c r="B667" s="31">
        <v>23.55</v>
      </c>
      <c r="C667" s="2">
        <v>24</v>
      </c>
      <c r="D667" s="2">
        <v>23.1</v>
      </c>
      <c r="E667" s="31">
        <v>23.76</v>
      </c>
      <c r="F667" s="2">
        <v>23.76</v>
      </c>
      <c r="G667" s="28">
        <v>44000</v>
      </c>
    </row>
    <row r="668" spans="1:7" x14ac:dyDescent="0.3">
      <c r="A668" s="13" t="d">
        <v>2021-11-11</v>
      </c>
      <c r="B668" s="31">
        <v>23.75</v>
      </c>
      <c r="C668" s="2">
        <v>24.99</v>
      </c>
      <c r="D668" s="2">
        <v>23.75</v>
      </c>
      <c r="E668" s="31">
        <v>24.62</v>
      </c>
      <c r="F668" s="2">
        <v>24.62</v>
      </c>
      <c r="G668" s="28">
        <v>50090</v>
      </c>
    </row>
    <row r="669" spans="1:7" x14ac:dyDescent="0.3">
      <c r="A669" s="13" t="d">
        <v>2021-11-14</v>
      </c>
      <c r="B669" s="31">
        <v>24</v>
      </c>
      <c r="C669" s="2">
        <v>24.73</v>
      </c>
      <c r="D669" s="2">
        <v>23.07</v>
      </c>
      <c r="E669" s="31">
        <v>23.48</v>
      </c>
      <c r="F669" s="2">
        <v>23.48</v>
      </c>
      <c r="G669" s="28">
        <v>66820</v>
      </c>
    </row>
    <row r="670" spans="1:7" x14ac:dyDescent="0.3">
      <c r="A670" s="13" t="d">
        <v>2021-11-15</v>
      </c>
      <c r="B670" s="31">
        <v>23.99</v>
      </c>
      <c r="C670" s="2">
        <v>23.99</v>
      </c>
      <c r="D670" s="2">
        <v>23.01</v>
      </c>
      <c r="E670" s="31">
        <v>23.04</v>
      </c>
      <c r="F670" s="2">
        <v>23.04</v>
      </c>
      <c r="G670" s="28">
        <v>24830</v>
      </c>
    </row>
    <row r="671" spans="1:7" x14ac:dyDescent="0.3">
      <c r="A671" s="13" t="d">
        <v>2021-11-16</v>
      </c>
      <c r="B671" s="31">
        <v>23.38</v>
      </c>
      <c r="C671" s="2">
        <v>23.38</v>
      </c>
      <c r="D671" s="2">
        <v>21.23</v>
      </c>
      <c r="E671" s="31">
        <v>21.27</v>
      </c>
      <c r="F671" s="2">
        <v>21.27</v>
      </c>
      <c r="G671" s="28">
        <v>59500</v>
      </c>
    </row>
    <row r="672" spans="1:7" x14ac:dyDescent="0.3">
      <c r="A672" s="13" t="d">
        <v>2021-11-17</v>
      </c>
      <c r="B672" s="31">
        <v>21.2</v>
      </c>
      <c r="C672" s="2">
        <v>21.99</v>
      </c>
      <c r="D672" s="2">
        <v>21</v>
      </c>
      <c r="E672" s="31">
        <v>21.14</v>
      </c>
      <c r="F672" s="2">
        <v>21.14</v>
      </c>
      <c r="G672" s="28">
        <v>35400</v>
      </c>
    </row>
    <row r="673" spans="1:7" x14ac:dyDescent="0.3">
      <c r="A673" s="13" t="d">
        <v>2021-11-18</v>
      </c>
      <c r="B673" s="31">
        <v>21.01</v>
      </c>
      <c r="C673" s="2">
        <v>22.8</v>
      </c>
      <c r="D673" s="2">
        <v>21.01</v>
      </c>
      <c r="E673" s="31">
        <v>21.84</v>
      </c>
      <c r="F673" s="2">
        <v>21.84</v>
      </c>
      <c r="G673" s="28">
        <v>46810</v>
      </c>
    </row>
    <row r="674" spans="1:7" x14ac:dyDescent="0.3">
      <c r="A674" s="13" t="d">
        <v>2021-11-21</v>
      </c>
      <c r="B674" s="31">
        <v>21.9</v>
      </c>
      <c r="C674" s="2">
        <v>21.91</v>
      </c>
      <c r="D674" s="2">
        <v>20.11</v>
      </c>
      <c r="E674" s="31">
        <v>20.260000000000002</v>
      </c>
      <c r="F674" s="2">
        <v>20.260000000000002</v>
      </c>
      <c r="G674" s="28">
        <v>18630</v>
      </c>
    </row>
    <row r="675" spans="1:7" x14ac:dyDescent="0.3">
      <c r="A675" s="13" t="d">
        <v>2021-11-22</v>
      </c>
      <c r="B675" s="31">
        <v>20.21</v>
      </c>
      <c r="C675" s="2">
        <v>22.25</v>
      </c>
      <c r="D675" s="2">
        <v>20.2</v>
      </c>
      <c r="E675" s="31">
        <v>22.13</v>
      </c>
      <c r="F675" s="2">
        <v>22.13</v>
      </c>
      <c r="G675" s="28">
        <v>33940</v>
      </c>
    </row>
    <row r="676" spans="1:7" x14ac:dyDescent="0.3">
      <c r="A676" s="13" t="d">
        <v>2021-11-23</v>
      </c>
      <c r="B676" s="31">
        <v>22.1</v>
      </c>
      <c r="C676" s="2">
        <v>22.5</v>
      </c>
      <c r="D676" s="2">
        <v>21.5</v>
      </c>
      <c r="E676" s="31">
        <v>21.7</v>
      </c>
      <c r="F676" s="2">
        <v>21.7</v>
      </c>
      <c r="G676" s="28">
        <v>27970</v>
      </c>
    </row>
    <row r="677" spans="1:7" x14ac:dyDescent="0.3">
      <c r="A677" s="13" t="d">
        <v>2021-11-24</v>
      </c>
      <c r="B677" s="31">
        <v>21.7</v>
      </c>
      <c r="C677" s="2">
        <v>22</v>
      </c>
      <c r="D677" s="2">
        <v>21.5</v>
      </c>
      <c r="E677" s="31">
        <v>21.7</v>
      </c>
      <c r="F677" s="2">
        <v>21.7</v>
      </c>
      <c r="G677" s="28">
        <v>21020</v>
      </c>
    </row>
    <row r="678" spans="1:7" x14ac:dyDescent="0.3">
      <c r="A678" s="13" t="d">
        <v>2021-11-25</v>
      </c>
      <c r="B678" s="31">
        <v>22.4</v>
      </c>
      <c r="C678" s="2">
        <v>22.8</v>
      </c>
      <c r="D678" s="2">
        <v>21.6</v>
      </c>
      <c r="E678" s="31">
        <v>22.8</v>
      </c>
      <c r="F678" s="2">
        <v>22.8</v>
      </c>
      <c r="G678" s="28">
        <v>42380</v>
      </c>
    </row>
    <row r="679" spans="1:7" x14ac:dyDescent="0.3">
      <c r="A679" s="13" t="d">
        <v>2021-11-28</v>
      </c>
      <c r="B679" s="31">
        <v>21.6</v>
      </c>
      <c r="C679" s="2">
        <v>21.6</v>
      </c>
      <c r="D679" s="2">
        <v>20</v>
      </c>
      <c r="E679" s="31">
        <v>21</v>
      </c>
      <c r="F679" s="2">
        <v>21</v>
      </c>
      <c r="G679" s="28">
        <v>92790</v>
      </c>
    </row>
    <row r="680" spans="1:7" x14ac:dyDescent="0.3">
      <c r="A680" s="13" t="d">
        <v>2021-11-29</v>
      </c>
      <c r="B680" s="31">
        <v>21.1</v>
      </c>
      <c r="C680" s="2">
        <v>22.28</v>
      </c>
      <c r="D680" s="2">
        <v>20.51</v>
      </c>
      <c r="E680" s="31">
        <v>21</v>
      </c>
      <c r="F680" s="2">
        <v>21</v>
      </c>
      <c r="G680" s="28">
        <v>152810</v>
      </c>
    </row>
    <row r="681" spans="1:7" x14ac:dyDescent="0.3">
      <c r="A681" s="13" t="d">
        <v>2021-11-30</v>
      </c>
      <c r="B681" s="31">
        <v>20.75</v>
      </c>
      <c r="C681" s="2">
        <v>21.49</v>
      </c>
      <c r="D681" s="2">
        <v>20.75</v>
      </c>
      <c r="E681" s="31">
        <v>21.02</v>
      </c>
      <c r="F681" s="2">
        <v>21.02</v>
      </c>
      <c r="G681" s="28">
        <v>95350</v>
      </c>
    </row>
    <row r="682" spans="1:7" x14ac:dyDescent="0.3">
      <c r="A682" s="13" t="d">
        <v>2021-12-01</v>
      </c>
      <c r="B682" s="31">
        <v>21.01</v>
      </c>
      <c r="C682" s="2">
        <v>21.95</v>
      </c>
      <c r="D682" s="2">
        <v>21</v>
      </c>
      <c r="E682" s="31">
        <v>21.76</v>
      </c>
      <c r="F682" s="2">
        <v>21.76</v>
      </c>
      <c r="G682" s="28">
        <v>72530</v>
      </c>
    </row>
    <row r="683" spans="1:7" x14ac:dyDescent="0.3">
      <c r="A683" s="13" t="d">
        <v>2021-12-02</v>
      </c>
      <c r="B683" s="31">
        <v>21.52</v>
      </c>
      <c r="C683" s="2">
        <v>21.8</v>
      </c>
      <c r="D683" s="2">
        <v>21</v>
      </c>
      <c r="E683" s="31">
        <v>21.12</v>
      </c>
      <c r="F683" s="2">
        <v>21.12</v>
      </c>
      <c r="G683" s="28">
        <v>28400</v>
      </c>
    </row>
    <row r="684" spans="1:7" x14ac:dyDescent="0.3">
      <c r="A684" s="13" t="d">
        <v>2021-12-05</v>
      </c>
      <c r="B684" s="31">
        <v>21.1</v>
      </c>
      <c r="C684" s="2">
        <v>21.5</v>
      </c>
      <c r="D684" s="2">
        <v>20.8</v>
      </c>
      <c r="E684" s="31">
        <v>21.13</v>
      </c>
      <c r="F684" s="2">
        <v>21.13</v>
      </c>
      <c r="G684" s="28">
        <v>45030</v>
      </c>
    </row>
    <row r="685" spans="1:7" x14ac:dyDescent="0.3">
      <c r="A685" s="13" t="d">
        <v>2021-12-06</v>
      </c>
      <c r="B685" s="31">
        <v>21.7</v>
      </c>
      <c r="C685" s="2">
        <v>22.1</v>
      </c>
      <c r="D685" s="2">
        <v>20.62</v>
      </c>
      <c r="E685" s="31">
        <v>20.82</v>
      </c>
      <c r="F685" s="2">
        <v>20.82</v>
      </c>
      <c r="G685" s="28">
        <v>85850</v>
      </c>
    </row>
    <row r="686" spans="1:7" x14ac:dyDescent="0.3">
      <c r="A686" s="13" t="d">
        <v>2021-12-07</v>
      </c>
      <c r="B686" s="31">
        <v>21</v>
      </c>
      <c r="C686" s="2">
        <v>21.34</v>
      </c>
      <c r="D686" s="2">
        <v>20</v>
      </c>
      <c r="E686" s="31">
        <v>20.12</v>
      </c>
      <c r="F686" s="2">
        <v>20.12</v>
      </c>
      <c r="G686" s="28">
        <v>55810</v>
      </c>
    </row>
    <row r="687" spans="1:7" x14ac:dyDescent="0.3">
      <c r="A687" s="13" t="d">
        <v>2021-12-08</v>
      </c>
      <c r="B687" s="31">
        <v>20</v>
      </c>
      <c r="C687" s="2">
        <v>20.49</v>
      </c>
      <c r="D687" s="2">
        <v>19.62</v>
      </c>
      <c r="E687" s="31">
        <v>20.12</v>
      </c>
      <c r="F687" s="2">
        <v>20.12</v>
      </c>
      <c r="G687" s="28">
        <v>18900</v>
      </c>
    </row>
    <row r="688" spans="1:7" x14ac:dyDescent="0.3">
      <c r="A688" s="13" t="d">
        <v>2021-12-09</v>
      </c>
      <c r="B688" s="31">
        <v>20.2</v>
      </c>
      <c r="C688" s="2">
        <v>20.78</v>
      </c>
      <c r="D688" s="2">
        <v>20</v>
      </c>
      <c r="E688" s="31">
        <v>20.12</v>
      </c>
      <c r="F688" s="2">
        <v>20.12</v>
      </c>
      <c r="G688" s="28">
        <v>13310</v>
      </c>
    </row>
    <row r="689" spans="1:7" x14ac:dyDescent="0.3">
      <c r="A689" s="13" t="d">
        <v>2021-12-12</v>
      </c>
      <c r="B689" s="31">
        <v>19.309999999999999</v>
      </c>
      <c r="C689" s="2">
        <v>20.8</v>
      </c>
      <c r="D689" s="2">
        <v>19.309999999999999</v>
      </c>
      <c r="E689" s="31">
        <v>20.11</v>
      </c>
      <c r="F689" s="2">
        <v>20.11</v>
      </c>
      <c r="G689" s="28">
        <v>23640</v>
      </c>
    </row>
    <row r="690" spans="1:7" x14ac:dyDescent="0.3">
      <c r="A690" s="13" t="d">
        <v>2021-12-13</v>
      </c>
      <c r="B690" s="31">
        <v>20.39</v>
      </c>
      <c r="C690" s="2">
        <v>20.399999999999999</v>
      </c>
      <c r="D690" s="2">
        <v>19.600000000000001</v>
      </c>
      <c r="E690" s="31">
        <v>19.66</v>
      </c>
      <c r="F690" s="2">
        <v>19.66</v>
      </c>
      <c r="G690" s="28">
        <v>20830</v>
      </c>
    </row>
    <row r="691" spans="1:7" x14ac:dyDescent="0.3">
      <c r="A691" s="13" t="d">
        <v>2021-12-14</v>
      </c>
      <c r="B691" s="31">
        <v>19.7</v>
      </c>
      <c r="C691" s="2">
        <v>20</v>
      </c>
      <c r="D691" s="2">
        <v>19</v>
      </c>
      <c r="E691" s="31">
        <v>19.09</v>
      </c>
      <c r="F691" s="2">
        <v>19.09</v>
      </c>
      <c r="G691" s="28">
        <v>42560</v>
      </c>
    </row>
    <row r="692" spans="1:7" x14ac:dyDescent="0.3">
      <c r="A692" s="13" t="d">
        <v>2021-12-15</v>
      </c>
      <c r="B692" s="31">
        <v>19.100000000000001</v>
      </c>
      <c r="C692" s="2">
        <v>20</v>
      </c>
      <c r="D692" s="2">
        <v>19</v>
      </c>
      <c r="E692" s="31">
        <v>19.91</v>
      </c>
      <c r="F692" s="2">
        <v>19.91</v>
      </c>
      <c r="G692" s="28">
        <v>54120</v>
      </c>
    </row>
    <row r="693" spans="1:7" x14ac:dyDescent="0.3">
      <c r="A693" s="13" t="d">
        <v>2021-12-16</v>
      </c>
      <c r="B693" s="31">
        <v>20</v>
      </c>
      <c r="C693" s="2">
        <v>20.79</v>
      </c>
      <c r="D693" s="2">
        <v>19.98</v>
      </c>
      <c r="E693" s="31">
        <v>20.18</v>
      </c>
      <c r="F693" s="2">
        <v>20.18</v>
      </c>
      <c r="G693" s="28">
        <v>18220</v>
      </c>
    </row>
    <row r="694" spans="1:7" x14ac:dyDescent="0.3">
      <c r="A694" s="13" t="d">
        <v>2021-12-19</v>
      </c>
      <c r="B694" s="31">
        <v>20.5</v>
      </c>
      <c r="C694" s="2">
        <v>21.7</v>
      </c>
      <c r="D694" s="2">
        <v>19.8</v>
      </c>
      <c r="E694" s="31">
        <v>20.8</v>
      </c>
      <c r="F694" s="2">
        <v>20.8</v>
      </c>
      <c r="G694" s="28">
        <v>94370</v>
      </c>
    </row>
    <row r="695" spans="1:7" x14ac:dyDescent="0.3">
      <c r="A695" s="13" t="d">
        <v>2021-12-20</v>
      </c>
      <c r="B695" s="31">
        <v>20.75</v>
      </c>
      <c r="C695" s="2">
        <v>21.09</v>
      </c>
      <c r="D695" s="2">
        <v>20.59</v>
      </c>
      <c r="E695" s="31">
        <v>20.8</v>
      </c>
      <c r="F695" s="2">
        <v>20.8</v>
      </c>
      <c r="G695" s="28">
        <v>9080</v>
      </c>
    </row>
    <row r="696" spans="1:7" x14ac:dyDescent="0.3">
      <c r="A696" s="13" t="d">
        <v>2021-12-21</v>
      </c>
      <c r="B696" s="31">
        <v>21.07</v>
      </c>
      <c r="C696" s="2">
        <v>21.4</v>
      </c>
      <c r="D696" s="2">
        <v>20.82</v>
      </c>
      <c r="E696" s="31">
        <v>20.8</v>
      </c>
      <c r="F696" s="2">
        <v>20.8</v>
      </c>
      <c r="G696" s="28">
        <v>13220</v>
      </c>
    </row>
    <row r="697" spans="1:7" x14ac:dyDescent="0.3">
      <c r="A697" s="13" t="d">
        <v>2021-12-22</v>
      </c>
      <c r="B697" s="31">
        <v>21.47</v>
      </c>
      <c r="C697" s="2">
        <v>22.25</v>
      </c>
      <c r="D697" s="2">
        <v>21.1</v>
      </c>
      <c r="E697" s="31">
        <v>21.81</v>
      </c>
      <c r="F697" s="2">
        <v>21.81</v>
      </c>
      <c r="G697" s="28">
        <v>104400</v>
      </c>
    </row>
    <row r="698" spans="1:7" x14ac:dyDescent="0.3">
      <c r="A698" s="13" t="d">
        <v>2021-12-23</v>
      </c>
      <c r="B698" s="31">
        <v>22.16</v>
      </c>
      <c r="C698" s="2">
        <v>22.25</v>
      </c>
      <c r="D698" s="2">
        <v>21.5</v>
      </c>
      <c r="E698" s="31">
        <v>21.99</v>
      </c>
      <c r="F698" s="2">
        <v>21.99</v>
      </c>
      <c r="G698" s="28">
        <v>43690</v>
      </c>
    </row>
    <row r="699" spans="1:7" x14ac:dyDescent="0.3">
      <c r="A699" s="13" t="d">
        <v>2021-12-26</v>
      </c>
      <c r="B699" s="31">
        <v>22.23</v>
      </c>
      <c r="C699" s="2">
        <v>22.23</v>
      </c>
      <c r="D699" s="2">
        <v>21.1</v>
      </c>
      <c r="E699" s="31">
        <v>21.57</v>
      </c>
      <c r="F699" s="2">
        <v>21.57</v>
      </c>
      <c r="G699" s="28">
        <v>31350</v>
      </c>
    </row>
    <row r="700" spans="1:7" x14ac:dyDescent="0.3">
      <c r="A700" s="13" t="d">
        <v>2021-12-27</v>
      </c>
      <c r="B700" s="31">
        <v>21.78</v>
      </c>
      <c r="C700" s="2">
        <v>21.78</v>
      </c>
      <c r="D700" s="2">
        <v>21.14</v>
      </c>
      <c r="E700" s="31">
        <v>21.57</v>
      </c>
      <c r="F700" s="2">
        <v>21.57</v>
      </c>
      <c r="G700" s="28">
        <v>11480</v>
      </c>
    </row>
    <row r="701" spans="1:7" x14ac:dyDescent="0.3">
      <c r="A701" s="13" t="d">
        <v>2021-12-28</v>
      </c>
      <c r="B701" s="31">
        <v>21.21</v>
      </c>
      <c r="C701" s="2">
        <v>21.4</v>
      </c>
      <c r="D701" s="2">
        <v>21.14</v>
      </c>
      <c r="E701" s="31">
        <v>21.57</v>
      </c>
      <c r="F701" s="2">
        <v>21.57</v>
      </c>
      <c r="G701" s="28">
        <v>4820</v>
      </c>
    </row>
    <row r="702" spans="1:7" x14ac:dyDescent="0.3">
      <c r="A702" s="13" t="d">
        <v>2021-12-29</v>
      </c>
      <c r="B702" s="31">
        <v>21.17</v>
      </c>
      <c r="C702" s="2">
        <v>21.68</v>
      </c>
      <c r="D702" s="2">
        <v>20.82</v>
      </c>
      <c r="E702" s="31">
        <v>21.01</v>
      </c>
      <c r="F702" s="2">
        <v>21.01</v>
      </c>
      <c r="G702" s="28">
        <v>28520</v>
      </c>
    </row>
    <row r="703" spans="1:7" x14ac:dyDescent="0.3">
      <c r="A703" s="13" t="d">
        <v>2021-12-30</v>
      </c>
      <c r="B703" s="31">
        <v>21.06</v>
      </c>
      <c r="C703" s="2">
        <v>21.93</v>
      </c>
      <c r="D703" s="2">
        <v>21.06</v>
      </c>
      <c r="E703" s="31">
        <v>21.48</v>
      </c>
      <c r="F703" s="2">
        <v>21.48</v>
      </c>
      <c r="G703" s="28">
        <v>34210</v>
      </c>
    </row>
    <row r="704" spans="1:7" x14ac:dyDescent="0.3">
      <c r="A704" s="13" t="d">
        <v>2022-01-02</v>
      </c>
      <c r="B704" s="31">
        <v>21.27</v>
      </c>
      <c r="C704" s="2">
        <v>23.49</v>
      </c>
      <c r="D704" s="2">
        <v>21.27</v>
      </c>
      <c r="E704" s="31">
        <v>22.91</v>
      </c>
      <c r="F704" s="2">
        <v>22.91</v>
      </c>
      <c r="G704" s="28">
        <v>86130</v>
      </c>
    </row>
    <row r="705" spans="1:7" x14ac:dyDescent="0.3">
      <c r="A705" s="13" t="d">
        <v>2022-01-03</v>
      </c>
      <c r="B705" s="31">
        <v>22.8</v>
      </c>
      <c r="C705" s="2">
        <v>23.59</v>
      </c>
      <c r="D705" s="2">
        <v>22.5</v>
      </c>
      <c r="E705" s="31">
        <v>23.1</v>
      </c>
      <c r="F705" s="2">
        <v>23.1</v>
      </c>
      <c r="G705" s="28">
        <v>41540</v>
      </c>
    </row>
    <row r="706" spans="1:7" x14ac:dyDescent="0.3">
      <c r="A706" s="13" t="d">
        <v>2022-01-04</v>
      </c>
      <c r="B706" s="31">
        <v>23.45</v>
      </c>
      <c r="C706" s="2">
        <v>23.64</v>
      </c>
      <c r="D706" s="2">
        <v>22.76</v>
      </c>
      <c r="E706" s="31">
        <v>23.34</v>
      </c>
      <c r="F706" s="2">
        <v>23.34</v>
      </c>
      <c r="G706" s="28">
        <v>37770</v>
      </c>
    </row>
    <row r="707" spans="1:7" x14ac:dyDescent="0.3">
      <c r="A707" s="13" t="d">
        <v>2022-01-05</v>
      </c>
      <c r="B707" s="31">
        <v>23.5</v>
      </c>
      <c r="C707" s="2">
        <v>24.34</v>
      </c>
      <c r="D707" s="2">
        <v>22.9</v>
      </c>
      <c r="E707" s="31">
        <v>24</v>
      </c>
      <c r="F707" s="2">
        <v>24</v>
      </c>
      <c r="G707" s="28">
        <v>231500</v>
      </c>
    </row>
    <row r="708" spans="1:7" x14ac:dyDescent="0.3">
      <c r="A708" s="13" t="d">
        <v>2022-01-06</v>
      </c>
      <c r="B708" s="31">
        <v>23.5</v>
      </c>
      <c r="C708" s="2">
        <v>24.34</v>
      </c>
      <c r="D708" s="2">
        <v>22.9</v>
      </c>
      <c r="E708" s="31">
        <v>24</v>
      </c>
      <c r="F708" s="2">
        <v>24</v>
      </c>
      <c r="G708" s="28">
        <v>231500</v>
      </c>
    </row>
    <row r="709" spans="1:7" x14ac:dyDescent="0.3">
      <c r="A709" s="13" t="d">
        <v>2022-01-09</v>
      </c>
      <c r="B709" s="31">
        <v>24.01</v>
      </c>
      <c r="C709" s="2">
        <v>24.4</v>
      </c>
      <c r="D709" s="2">
        <v>23.5</v>
      </c>
      <c r="E709" s="31">
        <v>23.83</v>
      </c>
      <c r="F709" s="2">
        <v>23.83</v>
      </c>
      <c r="G709" s="28">
        <v>90070</v>
      </c>
    </row>
    <row r="710" spans="1:7" x14ac:dyDescent="0.3">
      <c r="A710" s="13" t="d">
        <v>2022-01-10</v>
      </c>
      <c r="B710" s="31">
        <v>23.99</v>
      </c>
      <c r="C710" s="2">
        <v>24</v>
      </c>
      <c r="D710" s="2">
        <v>23.55</v>
      </c>
      <c r="E710" s="31">
        <v>23.8</v>
      </c>
      <c r="F710" s="2">
        <v>23.8</v>
      </c>
      <c r="G710" s="28">
        <v>92630</v>
      </c>
    </row>
    <row r="711" spans="1:7" x14ac:dyDescent="0.3">
      <c r="A711" s="13" t="d">
        <v>2022-01-11</v>
      </c>
      <c r="B711" s="31">
        <v>23.8</v>
      </c>
      <c r="C711" s="2">
        <v>23.9</v>
      </c>
      <c r="D711" s="2">
        <v>23.3</v>
      </c>
      <c r="E711" s="31">
        <v>23.38</v>
      </c>
      <c r="F711" s="2">
        <v>23.38</v>
      </c>
      <c r="G711" s="28">
        <v>18600</v>
      </c>
    </row>
    <row r="712" spans="1:7" x14ac:dyDescent="0.3">
      <c r="A712" s="13" t="d">
        <v>2022-01-12</v>
      </c>
      <c r="B712" s="31">
        <v>23.01</v>
      </c>
      <c r="C712" s="2">
        <v>24</v>
      </c>
      <c r="D712" s="2">
        <v>23.01</v>
      </c>
      <c r="E712" s="31">
        <v>23.91</v>
      </c>
      <c r="F712" s="2">
        <v>23.91</v>
      </c>
      <c r="G712" s="28">
        <v>60260</v>
      </c>
    </row>
    <row r="713" spans="1:7" x14ac:dyDescent="0.3">
      <c r="A713" s="13" t="d">
        <v>2022-01-13</v>
      </c>
      <c r="B713" s="31">
        <v>24</v>
      </c>
      <c r="C713" s="2">
        <v>24.1</v>
      </c>
      <c r="D713" s="2">
        <v>23.58</v>
      </c>
      <c r="E713" s="31">
        <v>23.67</v>
      </c>
      <c r="F713" s="2">
        <v>23.67</v>
      </c>
      <c r="G713" s="28">
        <v>56230</v>
      </c>
    </row>
    <row r="714" spans="1:7" x14ac:dyDescent="0.3">
      <c r="A714" s="13" t="d">
        <v>2022-01-16</v>
      </c>
      <c r="B714" s="31">
        <v>23.58</v>
      </c>
      <c r="C714" s="2">
        <v>23.61</v>
      </c>
      <c r="D714" s="2">
        <v>22.41</v>
      </c>
      <c r="E714" s="31">
        <v>23</v>
      </c>
      <c r="F714" s="2">
        <v>23</v>
      </c>
      <c r="G714" s="28">
        <v>22500</v>
      </c>
    </row>
    <row r="715" spans="1:7" x14ac:dyDescent="0.3">
      <c r="A715" s="13" t="d">
        <v>2022-01-17</v>
      </c>
      <c r="B715" s="31">
        <v>23</v>
      </c>
      <c r="C715" s="2">
        <v>23.6</v>
      </c>
      <c r="D715" s="2">
        <v>22.75</v>
      </c>
      <c r="E715" s="31">
        <v>23</v>
      </c>
      <c r="F715" s="2">
        <v>23</v>
      </c>
      <c r="G715" s="28">
        <v>15940</v>
      </c>
    </row>
    <row r="716" spans="1:7" x14ac:dyDescent="0.3">
      <c r="A716" s="13" t="d">
        <v>2022-01-18</v>
      </c>
      <c r="B716" s="31">
        <v>23.69</v>
      </c>
      <c r="C716" s="2">
        <v>23.73</v>
      </c>
      <c r="D716" s="2">
        <v>23.01</v>
      </c>
      <c r="E716" s="31">
        <v>23</v>
      </c>
      <c r="F716" s="2">
        <v>23</v>
      </c>
      <c r="G716" s="28">
        <v>12670</v>
      </c>
    </row>
    <row r="717" spans="1:7" x14ac:dyDescent="0.3">
      <c r="A717" s="13" t="d">
        <v>2022-01-19</v>
      </c>
      <c r="B717" s="31">
        <v>22.85</v>
      </c>
      <c r="C717" s="2">
        <v>23.4</v>
      </c>
      <c r="D717" s="2">
        <v>22.6</v>
      </c>
      <c r="E717" s="31">
        <v>23</v>
      </c>
      <c r="F717" s="2">
        <v>23</v>
      </c>
      <c r="G717" s="28">
        <v>12180</v>
      </c>
    </row>
    <row r="718" spans="1:7" x14ac:dyDescent="0.3">
      <c r="A718" s="13" t="d">
        <v>2022-01-20</v>
      </c>
      <c r="B718" s="31">
        <v>23.49</v>
      </c>
      <c r="C718" s="2">
        <v>24</v>
      </c>
      <c r="D718" s="2">
        <v>22.8</v>
      </c>
      <c r="E718" s="31">
        <v>23.46</v>
      </c>
      <c r="F718" s="2">
        <v>23.46</v>
      </c>
      <c r="G718" s="28">
        <v>64810</v>
      </c>
    </row>
    <row r="719" spans="1:7" x14ac:dyDescent="0.3">
      <c r="A719" s="13" t="d">
        <v>2022-01-23</v>
      </c>
      <c r="B719" s="31">
        <v>22.8</v>
      </c>
      <c r="C719" s="2">
        <v>23.6</v>
      </c>
      <c r="D719" s="2">
        <v>22.78</v>
      </c>
      <c r="E719" s="31">
        <v>23.46</v>
      </c>
      <c r="F719" s="2">
        <v>23.46</v>
      </c>
      <c r="G719" s="28">
        <v>2500</v>
      </c>
    </row>
    <row r="720" spans="1:7" x14ac:dyDescent="0.3">
      <c r="A720" s="13" t="d">
        <v>2022-01-24</v>
      </c>
      <c r="B720" s="31">
        <v>23</v>
      </c>
      <c r="C720" s="2">
        <v>23</v>
      </c>
      <c r="D720" s="2">
        <v>22.7</v>
      </c>
      <c r="E720" s="31">
        <v>23.46</v>
      </c>
      <c r="F720" s="2">
        <v>23.46</v>
      </c>
      <c r="G720" s="28">
        <v>3070</v>
      </c>
    </row>
    <row r="721" spans="1:7" x14ac:dyDescent="0.3">
      <c r="A721" s="13" t="d">
        <v>2022-01-25</v>
      </c>
      <c r="B721" s="31">
        <v>22.7</v>
      </c>
      <c r="C721" s="2">
        <v>23</v>
      </c>
      <c r="D721" s="2">
        <v>22.03</v>
      </c>
      <c r="E721" s="31">
        <v>23.46</v>
      </c>
      <c r="F721" s="2">
        <v>23.46</v>
      </c>
      <c r="G721" s="28">
        <v>12080</v>
      </c>
    </row>
    <row r="722" spans="1:7" x14ac:dyDescent="0.3">
      <c r="A722" s="13" t="d">
        <v>2022-01-26</v>
      </c>
      <c r="B722" s="31">
        <v>23</v>
      </c>
      <c r="C722" s="2">
        <v>23.3</v>
      </c>
      <c r="D722" s="2">
        <v>23</v>
      </c>
      <c r="E722" s="31">
        <v>23.03</v>
      </c>
      <c r="F722" s="2">
        <v>23.03</v>
      </c>
      <c r="G722" s="28">
        <v>43720</v>
      </c>
    </row>
    <row r="723" spans="1:7" x14ac:dyDescent="0.3">
      <c r="A723" s="13" t="d">
        <v>2022-01-27</v>
      </c>
      <c r="B723" s="31">
        <v>23</v>
      </c>
      <c r="C723" s="2">
        <v>23.3</v>
      </c>
      <c r="D723" s="2">
        <v>23</v>
      </c>
      <c r="E723" s="31">
        <v>23.03</v>
      </c>
      <c r="F723" s="2">
        <v>23.03</v>
      </c>
      <c r="G723" s="28">
        <v>43720</v>
      </c>
    </row>
    <row r="724" spans="1:7" x14ac:dyDescent="0.3">
      <c r="A724" s="13" t="d">
        <v>2022-01-30</v>
      </c>
      <c r="B724" s="31">
        <v>23</v>
      </c>
      <c r="C724" s="2">
        <v>23.25</v>
      </c>
      <c r="D724" s="2">
        <v>23</v>
      </c>
      <c r="E724" s="31">
        <v>23.03</v>
      </c>
      <c r="F724" s="2">
        <v>23.03</v>
      </c>
      <c r="G724" s="28">
        <v>5860</v>
      </c>
    </row>
    <row r="725" spans="1:7" x14ac:dyDescent="0.3">
      <c r="A725" s="13" t="d">
        <v>2022-01-31</v>
      </c>
      <c r="B725" s="31">
        <v>23.47</v>
      </c>
      <c r="C725" s="2">
        <v>24.5</v>
      </c>
      <c r="D725" s="2">
        <v>22.81</v>
      </c>
      <c r="E725" s="31">
        <v>24.12</v>
      </c>
      <c r="F725" s="2">
        <v>24.12</v>
      </c>
      <c r="G725" s="28">
        <v>73490</v>
      </c>
    </row>
    <row r="726" spans="1:7" x14ac:dyDescent="0.3">
      <c r="A726" s="13" t="d">
        <v>2022-02-01</v>
      </c>
      <c r="B726" s="31">
        <v>24.51</v>
      </c>
      <c r="C726" s="2">
        <v>25</v>
      </c>
      <c r="D726" s="2">
        <v>24.5</v>
      </c>
      <c r="E726" s="31">
        <v>24.66</v>
      </c>
      <c r="F726" s="2">
        <v>24.66</v>
      </c>
      <c r="G726" s="28">
        <v>68630</v>
      </c>
    </row>
    <row r="727" spans="1:7" x14ac:dyDescent="0.3">
      <c r="A727" s="13" t="d">
        <v>2022-02-02</v>
      </c>
      <c r="B727" s="31">
        <v>24.6</v>
      </c>
      <c r="C727" s="2">
        <v>25</v>
      </c>
      <c r="D727" s="2">
        <v>24.21</v>
      </c>
      <c r="E727" s="31">
        <v>24.34</v>
      </c>
      <c r="F727" s="2">
        <v>24.34</v>
      </c>
      <c r="G727" s="28">
        <v>40040</v>
      </c>
    </row>
    <row r="728" spans="1:7" x14ac:dyDescent="0.3">
      <c r="A728" s="13" t="d">
        <v>2022-02-03</v>
      </c>
      <c r="B728" s="31">
        <v>24.1</v>
      </c>
      <c r="C728" s="2">
        <v>24.1</v>
      </c>
      <c r="D728" s="2">
        <v>23.53</v>
      </c>
      <c r="E728" s="31">
        <v>24.34</v>
      </c>
      <c r="F728" s="2">
        <v>24.34</v>
      </c>
      <c r="G728" s="28">
        <v>9480</v>
      </c>
    </row>
    <row r="729" spans="1:7" x14ac:dyDescent="0.3">
      <c r="A729" s="13" t="d">
        <v>2022-02-06</v>
      </c>
      <c r="B729" s="31">
        <v>23.55</v>
      </c>
      <c r="C729" s="2">
        <v>24.46</v>
      </c>
      <c r="D729" s="2">
        <v>23.55</v>
      </c>
      <c r="E729" s="31">
        <v>24.03</v>
      </c>
      <c r="F729" s="2">
        <v>24.03</v>
      </c>
      <c r="G729" s="28">
        <v>16600</v>
      </c>
    </row>
    <row r="730" spans="1:7" x14ac:dyDescent="0.3">
      <c r="A730" s="13" t="d">
        <v>2022-02-07</v>
      </c>
      <c r="B730" s="31">
        <v>24.03</v>
      </c>
      <c r="C730" s="2">
        <v>24.19</v>
      </c>
      <c r="D730" s="2">
        <v>23.43</v>
      </c>
      <c r="E730" s="31">
        <v>23.69</v>
      </c>
      <c r="F730" s="2">
        <v>23.69</v>
      </c>
      <c r="G730" s="28">
        <v>27280</v>
      </c>
    </row>
    <row r="731" spans="1:7" x14ac:dyDescent="0.3">
      <c r="A731" s="13" t="d">
        <v>2022-02-08</v>
      </c>
      <c r="B731" s="31">
        <v>24.15</v>
      </c>
      <c r="C731" s="2">
        <v>24.6</v>
      </c>
      <c r="D731" s="2">
        <v>24</v>
      </c>
      <c r="E731" s="31">
        <v>24.27</v>
      </c>
      <c r="F731" s="2">
        <v>24.27</v>
      </c>
      <c r="G731" s="28">
        <v>80100</v>
      </c>
    </row>
    <row r="732" spans="1:7" x14ac:dyDescent="0.3">
      <c r="A732" s="13" t="d">
        <v>2022-02-09</v>
      </c>
      <c r="B732" s="31">
        <v>24.3</v>
      </c>
      <c r="C732" s="2">
        <v>24.5</v>
      </c>
      <c r="D732" s="2">
        <v>23.8</v>
      </c>
      <c r="E732" s="31">
        <v>23.82</v>
      </c>
      <c r="F732" s="2">
        <v>23.82</v>
      </c>
      <c r="G732" s="28">
        <v>70510</v>
      </c>
    </row>
    <row r="733" spans="1:7" x14ac:dyDescent="0.3">
      <c r="A733" s="13" t="d">
        <v>2022-02-10</v>
      </c>
      <c r="B733" s="31">
        <v>24.2</v>
      </c>
      <c r="C733" s="2">
        <v>24.49</v>
      </c>
      <c r="D733" s="2">
        <v>23.6</v>
      </c>
      <c r="E733" s="31">
        <v>24.11</v>
      </c>
      <c r="F733" s="2">
        <v>24.11</v>
      </c>
      <c r="G733" s="28">
        <v>21790</v>
      </c>
    </row>
    <row r="734" spans="1:7" x14ac:dyDescent="0.3">
      <c r="A734" s="13" t="d">
        <v>2022-02-13</v>
      </c>
      <c r="B734" s="31">
        <v>24.11</v>
      </c>
      <c r="C734" s="2">
        <v>24.11</v>
      </c>
      <c r="D734" s="2">
        <v>22.5</v>
      </c>
      <c r="E734" s="31">
        <v>24.11</v>
      </c>
      <c r="F734" s="2">
        <v>24.11</v>
      </c>
      <c r="G734" s="28">
        <v>10550</v>
      </c>
    </row>
    <row r="735" spans="1:7" x14ac:dyDescent="0.3">
      <c r="A735" s="13" t="d">
        <v>2022-02-14</v>
      </c>
      <c r="B735" s="31">
        <v>22.55</v>
      </c>
      <c r="C735" s="2">
        <v>23</v>
      </c>
      <c r="D735" s="2">
        <v>22</v>
      </c>
      <c r="E735" s="31">
        <v>22.24</v>
      </c>
      <c r="F735" s="2">
        <v>22.24</v>
      </c>
      <c r="G735" s="28">
        <v>47870</v>
      </c>
    </row>
    <row r="736" spans="1:7" x14ac:dyDescent="0.3">
      <c r="A736" s="13" t="d">
        <v>2022-02-15</v>
      </c>
      <c r="B736" s="31">
        <v>22.93</v>
      </c>
      <c r="C736" s="2">
        <v>23.89</v>
      </c>
      <c r="D736" s="2">
        <v>22.35</v>
      </c>
      <c r="E736" s="31">
        <v>22.87</v>
      </c>
      <c r="F736" s="2">
        <v>22.87</v>
      </c>
      <c r="G736" s="28">
        <v>49010</v>
      </c>
    </row>
    <row r="737" spans="1:7" x14ac:dyDescent="0.3">
      <c r="A737" s="13" t="d">
        <v>2022-02-16</v>
      </c>
      <c r="B737" s="31">
        <v>23.2</v>
      </c>
      <c r="C737" s="2">
        <v>23.3</v>
      </c>
      <c r="D737" s="2">
        <v>22.89</v>
      </c>
      <c r="E737" s="31">
        <v>22.96</v>
      </c>
      <c r="F737" s="2">
        <v>22.96</v>
      </c>
      <c r="G737" s="28">
        <v>13970</v>
      </c>
    </row>
    <row r="738" spans="1:7" x14ac:dyDescent="0.3">
      <c r="A738" s="13" t="d">
        <v>2022-02-17</v>
      </c>
      <c r="B738" s="31">
        <v>23.05</v>
      </c>
      <c r="C738" s="2">
        <v>23.5</v>
      </c>
      <c r="D738" s="2">
        <v>23.02</v>
      </c>
      <c r="E738" s="31">
        <v>22.96</v>
      </c>
      <c r="F738" s="2">
        <v>22.96</v>
      </c>
      <c r="G738" s="28">
        <v>7930</v>
      </c>
    </row>
    <row r="739" spans="1:7" x14ac:dyDescent="0.3">
      <c r="A739" s="13" t="d">
        <v>2022-02-20</v>
      </c>
      <c r="B739" s="31">
        <v>23.02</v>
      </c>
      <c r="C739" s="2">
        <v>23.35</v>
      </c>
      <c r="D739" s="2">
        <v>22.51</v>
      </c>
      <c r="E739" s="31">
        <v>23</v>
      </c>
      <c r="F739" s="2">
        <v>23</v>
      </c>
      <c r="G739" s="28">
        <v>28640</v>
      </c>
    </row>
    <row r="740" spans="1:7" x14ac:dyDescent="0.3">
      <c r="A740" s="13" t="d">
        <v>2022-02-21</v>
      </c>
      <c r="B740" s="31">
        <v>22.7</v>
      </c>
      <c r="C740" s="2">
        <v>22.9</v>
      </c>
      <c r="D740" s="2">
        <v>22.07</v>
      </c>
      <c r="E740" s="31">
        <v>22.29</v>
      </c>
      <c r="F740" s="2">
        <v>22.29</v>
      </c>
      <c r="G740" s="28">
        <v>15240</v>
      </c>
    </row>
    <row r="741" spans="1:7" x14ac:dyDescent="0.3">
      <c r="A741" s="13" t="d">
        <v>2022-02-22</v>
      </c>
      <c r="B741" s="31">
        <v>22.29</v>
      </c>
      <c r="C741" s="2">
        <v>25</v>
      </c>
      <c r="D741" s="2">
        <v>22.01</v>
      </c>
      <c r="E741" s="31">
        <v>24.97</v>
      </c>
      <c r="F741" s="2">
        <v>24.97</v>
      </c>
      <c r="G741" s="28">
        <v>433390</v>
      </c>
    </row>
    <row r="742" spans="1:7" x14ac:dyDescent="0.3">
      <c r="A742" s="13" t="d">
        <v>2022-02-23</v>
      </c>
      <c r="B742" s="31">
        <v>25</v>
      </c>
      <c r="C742" s="2">
        <v>25.69</v>
      </c>
      <c r="D742" s="2">
        <v>24.63</v>
      </c>
      <c r="E742" s="31">
        <v>25.53</v>
      </c>
      <c r="F742" s="2">
        <v>25.53</v>
      </c>
      <c r="G742" s="28">
        <v>145890</v>
      </c>
    </row>
    <row r="743" spans="1:7" x14ac:dyDescent="0.3">
      <c r="A743" s="13" t="d">
        <v>2022-02-24</v>
      </c>
      <c r="B743" s="31">
        <v>24.14</v>
      </c>
      <c r="C743" s="2">
        <v>25</v>
      </c>
      <c r="D743" s="2">
        <v>22.5</v>
      </c>
      <c r="E743" s="31">
        <v>24.34</v>
      </c>
      <c r="F743" s="2">
        <v>24.34</v>
      </c>
      <c r="G743" s="28">
        <v>123260</v>
      </c>
    </row>
    <row r="744" spans="1:7" x14ac:dyDescent="0.3">
      <c r="A744" s="13" t="d">
        <v>2022-02-27</v>
      </c>
      <c r="B744" s="31">
        <v>24.9</v>
      </c>
      <c r="C744" s="2">
        <v>25.96</v>
      </c>
      <c r="D744" s="2">
        <v>24.9</v>
      </c>
      <c r="E744" s="31">
        <v>25.44</v>
      </c>
      <c r="F744" s="2">
        <v>25.44</v>
      </c>
      <c r="G744" s="28">
        <v>97630</v>
      </c>
    </row>
    <row r="745" spans="1:7" x14ac:dyDescent="0.3">
      <c r="A745" s="13" t="d">
        <v>2022-02-28</v>
      </c>
      <c r="B745" s="31">
        <v>25.5</v>
      </c>
      <c r="C745" s="2">
        <v>26.01</v>
      </c>
      <c r="D745" s="2">
        <v>24.88</v>
      </c>
      <c r="E745" s="31">
        <v>25.21</v>
      </c>
      <c r="F745" s="2">
        <v>25.21</v>
      </c>
      <c r="G745" s="28">
        <v>103750</v>
      </c>
    </row>
    <row r="746" spans="1:7" x14ac:dyDescent="0.3">
      <c r="A746" s="13" t="d">
        <v>2022-03-01</v>
      </c>
      <c r="B746" s="31">
        <v>25.74</v>
      </c>
      <c r="C746" s="2">
        <v>26.05</v>
      </c>
      <c r="D746" s="2">
        <v>25.11</v>
      </c>
      <c r="E746" s="31">
        <v>25.25</v>
      </c>
      <c r="F746" s="2">
        <v>25.25</v>
      </c>
      <c r="G746" s="28">
        <v>147360</v>
      </c>
    </row>
    <row r="747" spans="1:7" x14ac:dyDescent="0.3">
      <c r="A747" s="13" t="d">
        <v>2022-03-02</v>
      </c>
      <c r="B747" s="31">
        <v>25.44</v>
      </c>
      <c r="C747" s="2">
        <v>25.7</v>
      </c>
      <c r="D747" s="2">
        <v>25.2</v>
      </c>
      <c r="E747" s="31">
        <v>25.39</v>
      </c>
      <c r="F747" s="2">
        <v>25.39</v>
      </c>
      <c r="G747" s="28">
        <v>75840</v>
      </c>
    </row>
    <row r="748" spans="1:7" x14ac:dyDescent="0.3">
      <c r="A748" s="13" t="d">
        <v>2022-03-03</v>
      </c>
      <c r="B748" s="31">
        <v>25.15</v>
      </c>
      <c r="C748" s="2">
        <v>25.74</v>
      </c>
      <c r="D748" s="2">
        <v>25.15</v>
      </c>
      <c r="E748" s="31">
        <v>25.57</v>
      </c>
      <c r="F748" s="2">
        <v>25.57</v>
      </c>
      <c r="G748" s="28">
        <v>40770</v>
      </c>
    </row>
    <row r="749" spans="1:7" x14ac:dyDescent="0.3">
      <c r="A749" s="13" t="d">
        <v>2022-03-06</v>
      </c>
      <c r="B749" s="31">
        <v>25.99</v>
      </c>
      <c r="C749" s="2">
        <v>26.65</v>
      </c>
      <c r="D749" s="2">
        <v>25.8</v>
      </c>
      <c r="E749" s="31">
        <v>25.85</v>
      </c>
      <c r="F749" s="2">
        <v>25.85</v>
      </c>
      <c r="G749" s="28">
        <v>163200</v>
      </c>
    </row>
    <row r="750" spans="1:7" x14ac:dyDescent="0.3">
      <c r="A750" s="13" t="d">
        <v>2022-03-07</v>
      </c>
      <c r="B750" s="31">
        <v>26.19</v>
      </c>
      <c r="C750" s="2">
        <v>27.74</v>
      </c>
      <c r="D750" s="2">
        <v>26.19</v>
      </c>
      <c r="E750" s="31">
        <v>27.23</v>
      </c>
      <c r="F750" s="2">
        <v>27.23</v>
      </c>
      <c r="G750" s="28">
        <v>777050</v>
      </c>
    </row>
    <row r="751" spans="1:7" x14ac:dyDescent="0.3">
      <c r="A751" s="13" t="d">
        <v>2022-03-08</v>
      </c>
      <c r="B751" s="31">
        <v>27.46</v>
      </c>
      <c r="C751" s="2">
        <v>27.47</v>
      </c>
      <c r="D751" s="2">
        <v>25.03</v>
      </c>
      <c r="E751" s="31">
        <v>26.01</v>
      </c>
      <c r="F751" s="2">
        <v>26.01</v>
      </c>
      <c r="G751" s="28">
        <v>380480</v>
      </c>
    </row>
    <row r="752" spans="1:7" x14ac:dyDescent="0.3">
      <c r="A752" s="13" t="d">
        <v>2022-03-09</v>
      </c>
      <c r="B752" s="31">
        <v>26.1</v>
      </c>
      <c r="C752" s="2">
        <v>26.25</v>
      </c>
      <c r="D752" s="2">
        <v>25.9</v>
      </c>
      <c r="E752" s="31">
        <v>25.92</v>
      </c>
      <c r="F752" s="2">
        <v>25.92</v>
      </c>
      <c r="G752" s="28">
        <v>116460</v>
      </c>
    </row>
    <row r="753" spans="1:7" x14ac:dyDescent="0.3">
      <c r="A753" s="13" t="d">
        <v>2022-03-10</v>
      </c>
      <c r="B753" s="31">
        <v>25.75</v>
      </c>
      <c r="C753" s="2">
        <v>25.89</v>
      </c>
      <c r="D753" s="2">
        <v>25</v>
      </c>
      <c r="E753" s="31">
        <v>25.29</v>
      </c>
      <c r="F753" s="2">
        <v>25.29</v>
      </c>
      <c r="G753" s="28">
        <v>36870</v>
      </c>
    </row>
    <row r="754" spans="1:7" x14ac:dyDescent="0.3">
      <c r="A754" s="13" t="d">
        <v>2022-03-13</v>
      </c>
      <c r="B754" s="31">
        <v>25.29</v>
      </c>
      <c r="C754" s="2">
        <v>26.38</v>
      </c>
      <c r="D754" s="2">
        <v>25.29</v>
      </c>
      <c r="E754" s="31">
        <v>25.51</v>
      </c>
      <c r="F754" s="2">
        <v>25.51</v>
      </c>
      <c r="G754" s="28">
        <v>106850</v>
      </c>
    </row>
    <row r="755" spans="1:7" x14ac:dyDescent="0.3">
      <c r="A755" s="13" t="d">
        <v>2022-03-14</v>
      </c>
      <c r="B755" s="31">
        <v>25.42</v>
      </c>
      <c r="C755" s="2">
        <v>27.3</v>
      </c>
      <c r="D755" s="2">
        <v>25.42</v>
      </c>
      <c r="E755" s="31">
        <v>26.71</v>
      </c>
      <c r="F755" s="2">
        <v>26.71</v>
      </c>
      <c r="G755" s="28">
        <v>266770</v>
      </c>
    </row>
    <row r="756" spans="1:7" x14ac:dyDescent="0.3">
      <c r="A756" s="13" t="d">
        <v>2022-03-15</v>
      </c>
      <c r="B756" s="31">
        <v>26.05</v>
      </c>
      <c r="C756" s="2">
        <v>27</v>
      </c>
      <c r="D756" s="2">
        <v>25.05</v>
      </c>
      <c r="E756" s="31">
        <v>25.19</v>
      </c>
      <c r="F756" s="2">
        <v>25.19</v>
      </c>
      <c r="G756" s="28">
        <v>149280</v>
      </c>
    </row>
    <row r="757" spans="1:7" x14ac:dyDescent="0.3">
      <c r="A757" s="13" t="d">
        <v>2022-03-16</v>
      </c>
      <c r="B757" s="31">
        <v>25.26</v>
      </c>
      <c r="C757" s="2">
        <v>25.85</v>
      </c>
      <c r="D757" s="2">
        <v>25.1</v>
      </c>
      <c r="E757" s="31">
        <v>25.47</v>
      </c>
      <c r="F757" s="2">
        <v>25.47</v>
      </c>
      <c r="G757" s="28">
        <v>170940</v>
      </c>
    </row>
    <row r="758" spans="1:7" x14ac:dyDescent="0.3">
      <c r="A758" s="13" t="d">
        <v>2022-03-17</v>
      </c>
      <c r="B758" s="31">
        <v>25.98</v>
      </c>
      <c r="C758" s="2">
        <v>26</v>
      </c>
      <c r="D758" s="2">
        <v>24.12</v>
      </c>
      <c r="E758" s="31">
        <v>24.21</v>
      </c>
      <c r="F758" s="2">
        <v>24.21</v>
      </c>
      <c r="G758" s="28">
        <v>298490</v>
      </c>
    </row>
    <row r="759" spans="1:7" x14ac:dyDescent="0.3">
      <c r="A759" s="13" t="d">
        <v>2022-03-20</v>
      </c>
      <c r="B759" s="31">
        <v>24.51</v>
      </c>
      <c r="C759" s="2">
        <v>24.99</v>
      </c>
      <c r="D759" s="2">
        <v>24.32</v>
      </c>
      <c r="E759" s="31">
        <v>24.55</v>
      </c>
      <c r="F759" s="2">
        <v>24.55</v>
      </c>
      <c r="G759" s="28">
        <v>198010</v>
      </c>
    </row>
    <row r="760" spans="1:7" x14ac:dyDescent="0.3">
      <c r="A760" s="13" t="d">
        <v>2022-03-21</v>
      </c>
      <c r="B760" s="31">
        <v>25</v>
      </c>
      <c r="C760" s="2">
        <v>26.99</v>
      </c>
      <c r="D760" s="2">
        <v>25</v>
      </c>
      <c r="E760" s="31">
        <v>25.79</v>
      </c>
      <c r="F760" s="2">
        <v>25.79</v>
      </c>
      <c r="G760" s="28">
        <v>852580</v>
      </c>
    </row>
    <row r="761" spans="1:7" x14ac:dyDescent="0.3">
      <c r="A761" s="13" t="d">
        <v>2022-03-22</v>
      </c>
      <c r="B761" s="31">
        <v>26.05</v>
      </c>
      <c r="C761" s="2">
        <v>26.45</v>
      </c>
      <c r="D761" s="2">
        <v>25.6</v>
      </c>
      <c r="E761" s="31">
        <v>25.76</v>
      </c>
      <c r="F761" s="2">
        <v>25.76</v>
      </c>
      <c r="G761" s="28">
        <v>232760</v>
      </c>
    </row>
    <row r="762" spans="1:7" x14ac:dyDescent="0.3">
      <c r="A762" s="13" t="d">
        <v>2022-03-23</v>
      </c>
      <c r="B762" s="31">
        <v>25.76</v>
      </c>
      <c r="C762" s="2">
        <v>26.46</v>
      </c>
      <c r="D762" s="2">
        <v>25.31</v>
      </c>
      <c r="E762" s="31">
        <v>26.32</v>
      </c>
      <c r="F762" s="2">
        <v>26.32</v>
      </c>
      <c r="G762" s="28">
        <v>126290</v>
      </c>
    </row>
    <row r="763" spans="1:7" x14ac:dyDescent="0.3">
      <c r="A763" s="13" t="d">
        <v>2022-03-24</v>
      </c>
      <c r="B763" s="31">
        <v>26.76</v>
      </c>
      <c r="C763" s="2">
        <v>27.61</v>
      </c>
      <c r="D763" s="2">
        <v>25.71</v>
      </c>
      <c r="E763" s="31">
        <v>25.84</v>
      </c>
      <c r="F763" s="2">
        <v>25.84</v>
      </c>
      <c r="G763" s="28">
        <v>675170</v>
      </c>
    </row>
    <row r="764" spans="1:7" x14ac:dyDescent="0.3">
      <c r="A764" s="13" t="d">
        <v>2022-03-27</v>
      </c>
      <c r="B764" s="31">
        <v>25.61</v>
      </c>
      <c r="C764" s="2">
        <v>26</v>
      </c>
      <c r="D764" s="2">
        <v>24.62</v>
      </c>
      <c r="E764" s="31">
        <v>25.11</v>
      </c>
      <c r="F764" s="2">
        <v>25.11</v>
      </c>
      <c r="G764" s="28">
        <v>310940</v>
      </c>
    </row>
    <row r="765" spans="1:7" x14ac:dyDescent="0.3">
      <c r="A765" s="13" t="d">
        <v>2022-03-28</v>
      </c>
      <c r="B765" s="31">
        <v>25</v>
      </c>
      <c r="C765" s="2">
        <v>25.14</v>
      </c>
      <c r="D765" s="2">
        <v>23.3</v>
      </c>
      <c r="E765" s="31">
        <v>23.75</v>
      </c>
      <c r="F765" s="2">
        <v>23.75</v>
      </c>
      <c r="G765" s="28">
        <v>196810</v>
      </c>
    </row>
    <row r="766" spans="1:7" x14ac:dyDescent="0.3">
      <c r="A766" s="13" t="d">
        <v>2022-03-29</v>
      </c>
      <c r="B766" s="31">
        <v>23.75</v>
      </c>
      <c r="C766" s="2">
        <v>24</v>
      </c>
      <c r="D766" s="2">
        <v>20.55</v>
      </c>
      <c r="E766" s="31">
        <v>23.27</v>
      </c>
      <c r="F766" s="2">
        <v>23.27</v>
      </c>
      <c r="G766" s="28">
        <v>161870</v>
      </c>
    </row>
    <row r="767" spans="1:7" x14ac:dyDescent="0.3">
      <c r="A767" s="13" t="d">
        <v>2022-03-30</v>
      </c>
      <c r="B767" s="31">
        <v>23.24</v>
      </c>
      <c r="C767" s="2">
        <v>23.9</v>
      </c>
      <c r="D767" s="2">
        <v>22.01</v>
      </c>
      <c r="E767" s="31">
        <v>22.18</v>
      </c>
      <c r="F767" s="2">
        <v>22.18</v>
      </c>
      <c r="G767" s="28">
        <v>196380</v>
      </c>
    </row>
    <row r="768" spans="1:7" x14ac:dyDescent="0.3">
      <c r="A768" s="13" t="d">
        <v>2022-03-31</v>
      </c>
      <c r="B768" s="31">
        <v>22.06</v>
      </c>
      <c r="C768" s="2">
        <v>22.57</v>
      </c>
      <c r="D768" s="2">
        <v>21.7</v>
      </c>
      <c r="E768" s="31">
        <v>22.17</v>
      </c>
      <c r="F768" s="2">
        <v>22.17</v>
      </c>
      <c r="G768" s="28">
        <v>194740</v>
      </c>
    </row>
    <row r="769" spans="1:7" x14ac:dyDescent="0.3">
      <c r="A769" s="13" t="d">
        <v>2022-04-03</v>
      </c>
      <c r="B769" s="31">
        <v>22.26</v>
      </c>
      <c r="C769" s="2">
        <v>23</v>
      </c>
      <c r="D769" s="2">
        <v>22.2</v>
      </c>
      <c r="E769" s="31">
        <v>22.53</v>
      </c>
      <c r="F769" s="2">
        <v>22.53</v>
      </c>
      <c r="G769" s="28">
        <v>200850</v>
      </c>
    </row>
    <row r="770" spans="1:7" x14ac:dyDescent="0.3">
      <c r="A770" s="13" t="d">
        <v>2022-04-04</v>
      </c>
      <c r="B770" s="31">
        <v>22.52</v>
      </c>
      <c r="C770" s="2">
        <v>23.25</v>
      </c>
      <c r="D770" s="2">
        <v>22.4</v>
      </c>
      <c r="E770" s="31">
        <v>22.45</v>
      </c>
      <c r="F770" s="2">
        <v>22.45</v>
      </c>
      <c r="G770" s="28">
        <v>258880</v>
      </c>
    </row>
    <row r="771" spans="1:7" x14ac:dyDescent="0.3">
      <c r="A771" s="13" t="d">
        <v>2022-04-05</v>
      </c>
      <c r="B771" s="31">
        <v>22.5</v>
      </c>
      <c r="C771" s="2">
        <v>22.58</v>
      </c>
      <c r="D771" s="2">
        <v>22.06</v>
      </c>
      <c r="E771" s="31">
        <v>22.11</v>
      </c>
      <c r="F771" s="2">
        <v>22.11</v>
      </c>
      <c r="G771" s="28">
        <v>100820</v>
      </c>
    </row>
    <row r="772" spans="1:7" x14ac:dyDescent="0.3">
      <c r="A772" s="13" t="d">
        <v>2022-04-06</v>
      </c>
      <c r="B772" s="31">
        <v>22.11</v>
      </c>
      <c r="C772" s="2">
        <v>22.4</v>
      </c>
      <c r="D772" s="2">
        <v>21.72</v>
      </c>
      <c r="E772" s="31">
        <v>21.98</v>
      </c>
      <c r="F772" s="2">
        <v>21.98</v>
      </c>
      <c r="G772" s="28">
        <v>109160</v>
      </c>
    </row>
    <row r="773" spans="1:7" x14ac:dyDescent="0.3">
      <c r="A773" s="13" t="d">
        <v>2022-04-07</v>
      </c>
      <c r="B773" s="31">
        <v>21.82</v>
      </c>
      <c r="C773" s="2">
        <v>22.59</v>
      </c>
      <c r="D773" s="2">
        <v>21.06</v>
      </c>
      <c r="E773" s="31">
        <v>21.13</v>
      </c>
      <c r="F773" s="2">
        <v>21.13</v>
      </c>
      <c r="G773" s="28">
        <v>93270</v>
      </c>
    </row>
    <row r="774" spans="1:7" x14ac:dyDescent="0.3">
      <c r="A774" s="13" t="d">
        <v>2022-04-10</v>
      </c>
      <c r="B774" s="31">
        <v>21.16</v>
      </c>
      <c r="C774" s="2">
        <v>21.16</v>
      </c>
      <c r="D774" s="2">
        <v>19.399999999999999</v>
      </c>
      <c r="E774" s="31">
        <v>19.920000000000002</v>
      </c>
      <c r="F774" s="2">
        <v>19.920000000000002</v>
      </c>
      <c r="G774" s="28">
        <v>240880</v>
      </c>
    </row>
    <row r="775" spans="1:7" x14ac:dyDescent="0.3">
      <c r="A775" s="13" t="d">
        <v>2022-04-11</v>
      </c>
      <c r="B775" s="31">
        <v>20.9</v>
      </c>
      <c r="C775" s="2">
        <v>20.9</v>
      </c>
      <c r="D775" s="2">
        <v>19.600000000000001</v>
      </c>
      <c r="E775" s="31">
        <v>19.79</v>
      </c>
      <c r="F775" s="2">
        <v>19.79</v>
      </c>
      <c r="G775" s="28">
        <v>176080</v>
      </c>
    </row>
    <row r="776" spans="1:7" x14ac:dyDescent="0.3">
      <c r="A776" s="13" t="d">
        <v>2022-04-12</v>
      </c>
      <c r="B776" s="31">
        <v>20.010000000000002</v>
      </c>
      <c r="C776" s="2">
        <v>20.49</v>
      </c>
      <c r="D776" s="2">
        <v>19.8</v>
      </c>
      <c r="E776" s="31">
        <v>20.329999999999998</v>
      </c>
      <c r="F776" s="2">
        <v>20.329999999999998</v>
      </c>
      <c r="G776" s="28">
        <v>100780</v>
      </c>
    </row>
    <row r="777" spans="1:7" x14ac:dyDescent="0.3">
      <c r="A777" s="13" t="d">
        <v>2022-04-13</v>
      </c>
      <c r="B777" s="31">
        <v>20.49</v>
      </c>
      <c r="C777" s="2">
        <v>20.76</v>
      </c>
      <c r="D777" s="2">
        <v>20</v>
      </c>
      <c r="E777" s="31">
        <v>20.05</v>
      </c>
      <c r="F777" s="2">
        <v>20.05</v>
      </c>
      <c r="G777" s="28">
        <v>89920</v>
      </c>
    </row>
    <row r="778" spans="1:7" x14ac:dyDescent="0.3">
      <c r="A778" s="13" t="d">
        <v>2022-04-14</v>
      </c>
      <c r="B778" s="31">
        <v>19.989999999999998</v>
      </c>
      <c r="C778" s="2">
        <v>20</v>
      </c>
      <c r="D778" s="2">
        <v>19.3</v>
      </c>
      <c r="E778" s="31">
        <v>19.45</v>
      </c>
      <c r="F778" s="2">
        <v>19.45</v>
      </c>
      <c r="G778" s="28">
        <v>32130</v>
      </c>
    </row>
    <row r="779" spans="1:7" x14ac:dyDescent="0.3">
      <c r="A779" s="13" t="d">
        <v>2022-04-17</v>
      </c>
      <c r="B779" s="31">
        <v>19.45</v>
      </c>
      <c r="C779" s="2">
        <v>19.739999999999998</v>
      </c>
      <c r="D779" s="2">
        <v>17.66</v>
      </c>
      <c r="E779" s="31">
        <v>17.98</v>
      </c>
      <c r="F779" s="2">
        <v>17.98</v>
      </c>
      <c r="G779" s="28">
        <v>59050</v>
      </c>
    </row>
    <row r="780" spans="1:7" x14ac:dyDescent="0.3">
      <c r="A780" s="13" t="d">
        <v>2022-04-18</v>
      </c>
      <c r="B780" s="31">
        <v>17.510000000000002</v>
      </c>
      <c r="C780" s="2">
        <v>18.91</v>
      </c>
      <c r="D780" s="2">
        <v>16.260000000000002</v>
      </c>
      <c r="E780" s="31">
        <v>18.52</v>
      </c>
      <c r="F780" s="2">
        <v>18.52</v>
      </c>
      <c r="G780" s="28">
        <v>229940</v>
      </c>
    </row>
    <row r="781" spans="1:7" x14ac:dyDescent="0.3">
      <c r="A781" s="13" t="d">
        <v>2022-04-19</v>
      </c>
      <c r="B781" s="31">
        <v>18.53</v>
      </c>
      <c r="C781" s="2">
        <v>18.96</v>
      </c>
      <c r="D781" s="2">
        <v>18.53</v>
      </c>
      <c r="E781" s="31">
        <v>18.670000000000002</v>
      </c>
      <c r="F781" s="2">
        <v>18.670000000000002</v>
      </c>
      <c r="G781" s="28">
        <v>32270</v>
      </c>
    </row>
    <row r="782" spans="1:7" x14ac:dyDescent="0.3">
      <c r="A782" s="13" t="d">
        <v>2022-04-20</v>
      </c>
      <c r="B782" s="31">
        <v>17.84</v>
      </c>
      <c r="C782" s="2">
        <v>20.3</v>
      </c>
      <c r="D782" s="2">
        <v>17.84</v>
      </c>
      <c r="E782" s="31">
        <v>19.559999999999999</v>
      </c>
      <c r="F782" s="2">
        <v>19.559999999999999</v>
      </c>
      <c r="G782" s="28">
        <v>82080</v>
      </c>
    </row>
    <row r="783" spans="1:7" x14ac:dyDescent="0.3">
      <c r="A783" s="13" t="d">
        <v>2022-04-21</v>
      </c>
      <c r="B783" s="31">
        <v>19.899999999999999</v>
      </c>
      <c r="C783" s="2">
        <v>20.47</v>
      </c>
      <c r="D783" s="2">
        <v>19.899999999999999</v>
      </c>
      <c r="E783" s="31">
        <v>20.03</v>
      </c>
      <c r="F783" s="2">
        <v>20.03</v>
      </c>
      <c r="G783" s="28">
        <v>70570</v>
      </c>
    </row>
    <row r="784" spans="1:7" x14ac:dyDescent="0.3">
      <c r="A784" s="13" t="d">
        <v>2022-04-24</v>
      </c>
      <c r="B784" s="31">
        <v>19.899999999999999</v>
      </c>
      <c r="C784" s="2">
        <v>20.47</v>
      </c>
      <c r="D784" s="2">
        <v>19.899999999999999</v>
      </c>
      <c r="E784" s="31">
        <v>20.03</v>
      </c>
      <c r="F784" s="2">
        <v>20.03</v>
      </c>
      <c r="G784" s="28">
        <v>70570</v>
      </c>
    </row>
    <row r="785" spans="1:7" x14ac:dyDescent="0.3">
      <c r="A785" s="13" t="d">
        <v>2022-04-25</v>
      </c>
      <c r="B785" s="31">
        <v>19.899999999999999</v>
      </c>
      <c r="C785" s="2">
        <v>20.47</v>
      </c>
      <c r="D785" s="2">
        <v>19.899999999999999</v>
      </c>
      <c r="E785" s="31">
        <v>20.03</v>
      </c>
      <c r="F785" s="2">
        <v>20.03</v>
      </c>
      <c r="G785" s="28">
        <v>70570</v>
      </c>
    </row>
    <row r="786" spans="1:7" x14ac:dyDescent="0.3">
      <c r="A786" s="13" t="d">
        <v>2022-04-26</v>
      </c>
      <c r="B786" s="31">
        <v>20.03</v>
      </c>
      <c r="C786" s="2">
        <v>20.149999999999999</v>
      </c>
      <c r="D786" s="2">
        <v>19.12</v>
      </c>
      <c r="E786" s="31">
        <v>20</v>
      </c>
      <c r="F786" s="2">
        <v>20</v>
      </c>
      <c r="G786" s="28">
        <v>25910</v>
      </c>
    </row>
    <row r="787" spans="1:7" x14ac:dyDescent="0.3">
      <c r="A787" s="13" t="d">
        <v>2022-04-27</v>
      </c>
      <c r="B787" s="31">
        <v>20.14</v>
      </c>
      <c r="C787" s="2">
        <v>20.45</v>
      </c>
      <c r="D787" s="2">
        <v>19.3</v>
      </c>
      <c r="E787" s="31">
        <v>20</v>
      </c>
      <c r="F787" s="2">
        <v>20</v>
      </c>
      <c r="G787" s="28">
        <v>29640</v>
      </c>
    </row>
    <row r="788" spans="1:7" x14ac:dyDescent="0.3">
      <c r="A788" s="13" t="d">
        <v>2022-04-28</v>
      </c>
      <c r="B788" s="31">
        <v>20</v>
      </c>
      <c r="C788" s="2">
        <v>21.85</v>
      </c>
      <c r="D788" s="2">
        <v>20</v>
      </c>
      <c r="E788" s="31">
        <v>21.61</v>
      </c>
      <c r="F788" s="2">
        <v>21.61</v>
      </c>
      <c r="G788" s="28">
        <v>127030</v>
      </c>
    </row>
    <row r="789" spans="1:7" x14ac:dyDescent="0.3">
      <c r="A789" s="13" t="d">
        <v>2022-05-01</v>
      </c>
      <c r="B789" s="31">
        <v>20</v>
      </c>
      <c r="C789" s="2">
        <v>21.85</v>
      </c>
      <c r="D789" s="2">
        <v>20</v>
      </c>
      <c r="E789" s="31">
        <v>21.61</v>
      </c>
      <c r="F789" s="2">
        <v>21.61</v>
      </c>
      <c r="G789" s="28">
        <v>127030</v>
      </c>
    </row>
    <row r="790" spans="1:7" x14ac:dyDescent="0.3">
      <c r="A790" s="13" t="d">
        <v>2022-05-02</v>
      </c>
      <c r="B790" s="31">
        <v>20</v>
      </c>
      <c r="C790" s="2">
        <v>21.85</v>
      </c>
      <c r="D790" s="2">
        <v>20</v>
      </c>
      <c r="E790" s="31">
        <v>21.61</v>
      </c>
      <c r="F790" s="2">
        <v>21.61</v>
      </c>
      <c r="G790" s="28">
        <v>127030</v>
      </c>
    </row>
    <row r="791" spans="1:7" x14ac:dyDescent="0.3">
      <c r="A791" s="13" t="d">
        <v>2022-05-03</v>
      </c>
      <c r="B791" s="31">
        <v>20</v>
      </c>
      <c r="C791" s="2">
        <v>21.85</v>
      </c>
      <c r="D791" s="2">
        <v>20</v>
      </c>
      <c r="E791" s="31">
        <v>21.61</v>
      </c>
      <c r="F791" s="2">
        <v>21.61</v>
      </c>
      <c r="G791" s="28">
        <v>127030</v>
      </c>
    </row>
    <row r="792" spans="1:7" x14ac:dyDescent="0.3">
      <c r="A792" s="13" t="d">
        <v>2022-05-04</v>
      </c>
      <c r="B792" s="31">
        <v>20</v>
      </c>
      <c r="C792" s="2">
        <v>21.85</v>
      </c>
      <c r="D792" s="2">
        <v>20</v>
      </c>
      <c r="E792" s="31">
        <v>21.61</v>
      </c>
      <c r="F792" s="2">
        <v>21.61</v>
      </c>
      <c r="G792" s="28">
        <v>127030</v>
      </c>
    </row>
    <row r="793" spans="1:7" x14ac:dyDescent="0.3">
      <c r="A793" s="13" t="d">
        <v>2022-05-05</v>
      </c>
      <c r="B793" s="31">
        <v>20</v>
      </c>
      <c r="C793" s="2">
        <v>21.85</v>
      </c>
      <c r="D793" s="2">
        <v>20</v>
      </c>
      <c r="E793" s="31">
        <v>21.61</v>
      </c>
      <c r="F793" s="2">
        <v>21.61</v>
      </c>
      <c r="G793" s="28">
        <v>127030</v>
      </c>
    </row>
    <row r="794" spans="1:7" x14ac:dyDescent="0.3">
      <c r="A794" s="13" t="d">
        <v>2022-05-08</v>
      </c>
      <c r="B794" s="31">
        <v>21.97</v>
      </c>
      <c r="C794" s="2">
        <v>22.01</v>
      </c>
      <c r="D794" s="2">
        <v>21</v>
      </c>
      <c r="E794" s="31">
        <v>21.39</v>
      </c>
      <c r="F794" s="2">
        <v>21.39</v>
      </c>
      <c r="G794" s="28">
        <v>256300</v>
      </c>
    </row>
    <row r="795" spans="1:7" x14ac:dyDescent="0.3">
      <c r="A795" s="13" t="d">
        <v>2022-05-09</v>
      </c>
      <c r="B795" s="31">
        <v>21.4</v>
      </c>
      <c r="C795" s="2">
        <v>21.87</v>
      </c>
      <c r="D795" s="2">
        <v>20.100000000000001</v>
      </c>
      <c r="E795" s="31">
        <v>20.170000000000002</v>
      </c>
      <c r="F795" s="2">
        <v>20.170000000000002</v>
      </c>
      <c r="G795" s="28">
        <v>270840</v>
      </c>
    </row>
    <row r="796" spans="1:7" x14ac:dyDescent="0.3">
      <c r="A796" s="13" t="d">
        <v>2022-05-10</v>
      </c>
      <c r="B796" s="31">
        <v>20</v>
      </c>
      <c r="C796" s="2">
        <v>20.39</v>
      </c>
      <c r="D796" s="2">
        <v>19.66</v>
      </c>
      <c r="E796" s="31">
        <v>19.7</v>
      </c>
      <c r="F796" s="2">
        <v>19.7</v>
      </c>
      <c r="G796" s="28">
        <v>88590</v>
      </c>
    </row>
    <row r="797" spans="1:7" x14ac:dyDescent="0.3">
      <c r="A797" s="13" t="d">
        <v>2022-05-11</v>
      </c>
      <c r="B797" s="31">
        <v>20.100000000000001</v>
      </c>
      <c r="C797" s="2">
        <v>20.399999999999999</v>
      </c>
      <c r="D797" s="2">
        <v>19.66</v>
      </c>
      <c r="E797" s="31">
        <v>20.2</v>
      </c>
      <c r="F797" s="2">
        <v>20.2</v>
      </c>
      <c r="G797" s="28">
        <v>250870</v>
      </c>
    </row>
    <row r="798" spans="1:7" x14ac:dyDescent="0.3">
      <c r="A798" s="13" t="d">
        <v>2022-05-12</v>
      </c>
      <c r="B798" s="31">
        <v>20.3</v>
      </c>
      <c r="C798" s="2">
        <v>20.36</v>
      </c>
      <c r="D798" s="2">
        <v>19.73</v>
      </c>
      <c r="E798" s="31">
        <v>20.010000000000002</v>
      </c>
      <c r="F798" s="2">
        <v>20.010000000000002</v>
      </c>
      <c r="G798" s="28">
        <v>147040</v>
      </c>
    </row>
    <row r="799" spans="1:7" x14ac:dyDescent="0.3">
      <c r="A799" s="13" t="d">
        <v>2022-05-15</v>
      </c>
      <c r="B799" s="31">
        <v>20.27</v>
      </c>
      <c r="C799" s="2">
        <v>20.36</v>
      </c>
      <c r="D799" s="2">
        <v>19.7</v>
      </c>
      <c r="E799" s="31">
        <v>19.809999999999999</v>
      </c>
      <c r="F799" s="2">
        <v>19.809999999999999</v>
      </c>
      <c r="G799" s="28">
        <v>131450</v>
      </c>
    </row>
    <row r="800" spans="1:7" x14ac:dyDescent="0.3">
      <c r="A800" s="13" t="d">
        <v>2022-05-16</v>
      </c>
      <c r="B800" s="31">
        <v>19.7</v>
      </c>
      <c r="C800" s="2">
        <v>20.100000000000001</v>
      </c>
      <c r="D800" s="2">
        <v>19.5</v>
      </c>
      <c r="E800" s="31">
        <v>19.670000000000002</v>
      </c>
      <c r="F800" s="2">
        <v>19.670000000000002</v>
      </c>
      <c r="G800" s="28">
        <v>43530</v>
      </c>
    </row>
    <row r="801" spans="1:7" x14ac:dyDescent="0.3">
      <c r="A801" s="13" t="d">
        <v>2022-05-17</v>
      </c>
      <c r="B801" s="31">
        <v>19.600000000000001</v>
      </c>
      <c r="C801" s="2">
        <v>20.079999999999998</v>
      </c>
      <c r="D801" s="2">
        <v>19.600000000000001</v>
      </c>
      <c r="E801" s="31">
        <v>19.649999999999999</v>
      </c>
      <c r="F801" s="2">
        <v>19.649999999999999</v>
      </c>
      <c r="G801" s="28">
        <v>42580</v>
      </c>
    </row>
    <row r="802" spans="1:7" x14ac:dyDescent="0.3">
      <c r="A802" s="13" t="d">
        <v>2022-05-18</v>
      </c>
      <c r="B802" s="31">
        <v>19.7</v>
      </c>
      <c r="C802" s="2">
        <v>19.75</v>
      </c>
      <c r="D802" s="2">
        <v>19.36</v>
      </c>
      <c r="E802" s="31">
        <v>19.48</v>
      </c>
      <c r="F802" s="2">
        <v>19.48</v>
      </c>
      <c r="G802" s="28">
        <v>48300</v>
      </c>
    </row>
    <row r="803" spans="1:7" x14ac:dyDescent="0.3">
      <c r="A803" s="13" t="d">
        <v>2022-05-19</v>
      </c>
      <c r="B803" s="31">
        <v>19.39</v>
      </c>
      <c r="C803" s="2">
        <v>19.39</v>
      </c>
      <c r="D803" s="2">
        <v>18.75</v>
      </c>
      <c r="E803" s="31">
        <v>19</v>
      </c>
      <c r="F803" s="2">
        <v>19</v>
      </c>
      <c r="G803" s="28">
        <v>88480</v>
      </c>
    </row>
    <row r="804" spans="1:7" x14ac:dyDescent="0.3">
      <c r="A804" s="13" t="d">
        <v>2022-05-22</v>
      </c>
      <c r="B804" s="31">
        <v>19.440000000000001</v>
      </c>
      <c r="C804" s="2">
        <v>19.440000000000001</v>
      </c>
      <c r="D804" s="2">
        <v>18.75</v>
      </c>
      <c r="E804" s="31">
        <v>19.010000000000002</v>
      </c>
      <c r="F804" s="2">
        <v>19.010000000000002</v>
      </c>
      <c r="G804" s="28">
        <v>55120</v>
      </c>
    </row>
    <row r="805" spans="1:7" x14ac:dyDescent="0.3">
      <c r="A805" s="13" t="d">
        <v>2022-05-23</v>
      </c>
      <c r="B805" s="31">
        <v>19</v>
      </c>
      <c r="C805" s="2">
        <v>19.23</v>
      </c>
      <c r="D805" s="2">
        <v>18.399999999999999</v>
      </c>
      <c r="E805" s="31">
        <v>18.57</v>
      </c>
      <c r="F805" s="2">
        <v>18.57</v>
      </c>
      <c r="G805" s="28">
        <v>70830</v>
      </c>
    </row>
    <row r="806" spans="1:7" x14ac:dyDescent="0.3">
      <c r="A806" s="13" t="d">
        <v>2022-05-24</v>
      </c>
      <c r="B806" s="31">
        <v>18.600000000000001</v>
      </c>
      <c r="C806" s="2">
        <v>18.87</v>
      </c>
      <c r="D806" s="2">
        <v>18.399999999999999</v>
      </c>
      <c r="E806" s="31">
        <v>18.48</v>
      </c>
      <c r="F806" s="2">
        <v>18.48</v>
      </c>
      <c r="G806" s="28">
        <v>99770</v>
      </c>
    </row>
    <row r="807" spans="1:7" x14ac:dyDescent="0.3">
      <c r="A807" s="13" t="d">
        <v>2022-05-25</v>
      </c>
      <c r="B807" s="31">
        <v>18.48</v>
      </c>
      <c r="C807" s="2">
        <v>18.899999999999999</v>
      </c>
      <c r="D807" s="2">
        <v>17.59</v>
      </c>
      <c r="E807" s="31">
        <v>17.62</v>
      </c>
      <c r="F807" s="2">
        <v>17.62</v>
      </c>
      <c r="G807" s="28">
        <v>168870</v>
      </c>
    </row>
    <row r="808" spans="1:7" x14ac:dyDescent="0.3">
      <c r="A808" s="13" t="d">
        <v>2022-05-26</v>
      </c>
      <c r="B808" s="31">
        <v>17.87</v>
      </c>
      <c r="C808" s="2">
        <v>17.87</v>
      </c>
      <c r="D808" s="2">
        <v>17</v>
      </c>
      <c r="E808" s="31">
        <v>17.489999999999998</v>
      </c>
      <c r="F808" s="2">
        <v>17.489999999999998</v>
      </c>
      <c r="G808" s="28">
        <v>158440</v>
      </c>
    </row>
    <row r="809" spans="1:7" x14ac:dyDescent="0.3">
      <c r="A809" s="13" t="d">
        <v>2022-05-29</v>
      </c>
      <c r="B809" s="31">
        <v>17.649999999999999</v>
      </c>
      <c r="C809" s="2">
        <v>18.68</v>
      </c>
      <c r="D809" s="2">
        <v>17.02</v>
      </c>
      <c r="E809" s="31">
        <v>18.21</v>
      </c>
      <c r="F809" s="2">
        <v>18.21</v>
      </c>
      <c r="G809" s="28">
        <v>398970</v>
      </c>
    </row>
    <row r="810" spans="1:7" x14ac:dyDescent="0.3">
      <c r="A810" s="13" t="d">
        <v>2022-05-30</v>
      </c>
      <c r="B810" s="31">
        <v>18.79</v>
      </c>
      <c r="C810" s="2">
        <v>19.399999999999999</v>
      </c>
      <c r="D810" s="2">
        <v>17.510000000000002</v>
      </c>
      <c r="E810" s="31">
        <v>17.73</v>
      </c>
      <c r="F810" s="2">
        <v>17.73</v>
      </c>
      <c r="G810" s="28">
        <v>1190000</v>
      </c>
    </row>
    <row r="811" spans="1:7" x14ac:dyDescent="0.3">
      <c r="A811" s="13" t="d">
        <v>2022-05-31</v>
      </c>
      <c r="B811" s="31">
        <v>17.600000000000001</v>
      </c>
      <c r="C811" s="2">
        <v>18.21</v>
      </c>
      <c r="D811" s="2">
        <v>17.2</v>
      </c>
      <c r="E811" s="31">
        <v>17.899999999999999</v>
      </c>
      <c r="F811" s="2">
        <v>17.899999999999999</v>
      </c>
      <c r="G811" s="28">
        <v>461540</v>
      </c>
    </row>
    <row r="812" spans="1:7" x14ac:dyDescent="0.3">
      <c r="A812" s="13" t="d">
        <v>2022-06-01</v>
      </c>
      <c r="B812" s="31">
        <v>17.77</v>
      </c>
      <c r="C812" s="2">
        <v>17.98</v>
      </c>
      <c r="D812" s="2">
        <v>17.260000000000002</v>
      </c>
      <c r="E812" s="31">
        <v>17.309999999999999</v>
      </c>
      <c r="F812" s="2">
        <v>17.309999999999999</v>
      </c>
      <c r="G812" s="28">
        <v>174680</v>
      </c>
    </row>
    <row r="813" spans="1:7" x14ac:dyDescent="0.3">
      <c r="A813" s="13" t="d">
        <v>2022-06-02</v>
      </c>
      <c r="B813" s="31">
        <v>17.2</v>
      </c>
      <c r="C813" s="2">
        <v>17.5</v>
      </c>
      <c r="D813" s="2">
        <v>17.11</v>
      </c>
      <c r="E813" s="31">
        <v>17.309999999999999</v>
      </c>
      <c r="F813" s="2">
        <v>17.309999999999999</v>
      </c>
      <c r="G813" s="28">
        <v>113720</v>
      </c>
    </row>
    <row r="814" spans="1:7" x14ac:dyDescent="0.3">
      <c r="A814" s="13" t="d">
        <v>2022-06-05</v>
      </c>
      <c r="B814" s="31">
        <v>17.489999999999998</v>
      </c>
      <c r="C814" s="2">
        <v>17.64</v>
      </c>
      <c r="D814" s="2">
        <v>17.25</v>
      </c>
      <c r="E814" s="31">
        <v>17.399999999999999</v>
      </c>
      <c r="F814" s="2">
        <v>17.399999999999999</v>
      </c>
      <c r="G814" s="28">
        <v>107790</v>
      </c>
    </row>
    <row r="815" spans="1:7" x14ac:dyDescent="0.3">
      <c r="A815" s="13" t="d">
        <v>2022-06-06</v>
      </c>
      <c r="B815" s="31">
        <v>17.41</v>
      </c>
      <c r="C815" s="2">
        <v>17.5</v>
      </c>
      <c r="D815" s="2">
        <v>17</v>
      </c>
      <c r="E815" s="31">
        <v>17.07</v>
      </c>
      <c r="F815" s="2">
        <v>17.07</v>
      </c>
      <c r="G815" s="28">
        <v>76870</v>
      </c>
    </row>
    <row r="816" spans="1:7" x14ac:dyDescent="0.3">
      <c r="A816" s="13" t="d">
        <v>2022-06-07</v>
      </c>
      <c r="B816" s="31">
        <v>17.170000000000002</v>
      </c>
      <c r="C816" s="2">
        <v>17.690000000000001</v>
      </c>
      <c r="D816" s="2">
        <v>17</v>
      </c>
      <c r="E816" s="31">
        <v>17.350000000000001</v>
      </c>
      <c r="F816" s="2">
        <v>17.350000000000001</v>
      </c>
      <c r="G816" s="28">
        <v>148450</v>
      </c>
    </row>
    <row r="817" spans="1:7" x14ac:dyDescent="0.3">
      <c r="A817" s="13" t="d">
        <v>2022-06-08</v>
      </c>
      <c r="B817" s="31">
        <v>17.63</v>
      </c>
      <c r="C817" s="2">
        <v>18</v>
      </c>
      <c r="D817" s="2">
        <v>17.510000000000002</v>
      </c>
      <c r="E817" s="31">
        <v>17.75</v>
      </c>
      <c r="F817" s="2">
        <v>17.75</v>
      </c>
      <c r="G817" s="28">
        <v>279700</v>
      </c>
    </row>
    <row r="818" spans="1:7" x14ac:dyDescent="0.3">
      <c r="A818" s="13" t="d">
        <v>2022-06-09</v>
      </c>
      <c r="B818" s="31">
        <v>17.86</v>
      </c>
      <c r="C818" s="2">
        <v>18.12</v>
      </c>
      <c r="D818" s="2">
        <v>17.66</v>
      </c>
      <c r="E818" s="31">
        <v>17.73</v>
      </c>
      <c r="F818" s="2">
        <v>17.73</v>
      </c>
      <c r="G818" s="28">
        <v>108100</v>
      </c>
    </row>
    <row r="819" spans="1:7" x14ac:dyDescent="0.3">
      <c r="A819" s="13" t="d">
        <v>2022-06-12</v>
      </c>
      <c r="B819" s="31">
        <v>17.989999999999998</v>
      </c>
      <c r="C819" s="2">
        <v>17.989999999999998</v>
      </c>
      <c r="D819" s="2">
        <v>17.16</v>
      </c>
      <c r="E819" s="31">
        <v>17.48</v>
      </c>
      <c r="F819" s="2">
        <v>17.48</v>
      </c>
      <c r="G819" s="28">
        <v>205930</v>
      </c>
    </row>
    <row r="820" spans="1:7" x14ac:dyDescent="0.3">
      <c r="A820" s="13" t="d">
        <v>2022-06-13</v>
      </c>
      <c r="B820" s="31">
        <v>17.55</v>
      </c>
      <c r="C820" s="2">
        <v>17.55</v>
      </c>
      <c r="D820" s="2">
        <v>16.96</v>
      </c>
      <c r="E820" s="31">
        <v>17.2</v>
      </c>
      <c r="F820" s="2">
        <v>17.2</v>
      </c>
      <c r="G820" s="28">
        <v>280320</v>
      </c>
    </row>
    <row r="821" spans="1:7" x14ac:dyDescent="0.3">
      <c r="A821" s="13" t="d">
        <v>2022-06-14</v>
      </c>
      <c r="B821" s="31">
        <v>17.100000000000001</v>
      </c>
      <c r="C821" s="2">
        <v>17.34</v>
      </c>
      <c r="D821" s="2">
        <v>17.05</v>
      </c>
      <c r="E821" s="31">
        <v>17.14</v>
      </c>
      <c r="F821" s="2">
        <v>17.14</v>
      </c>
      <c r="G821" s="28">
        <v>66700</v>
      </c>
    </row>
    <row r="822" spans="1:7" x14ac:dyDescent="0.3">
      <c r="A822" s="13" t="d">
        <v>2022-06-15</v>
      </c>
      <c r="B822" s="31">
        <v>17.16</v>
      </c>
      <c r="C822" s="2">
        <v>17.3</v>
      </c>
      <c r="D822" s="2">
        <v>17.010000000000002</v>
      </c>
      <c r="E822" s="31">
        <v>17.079999999999998</v>
      </c>
      <c r="F822" s="2">
        <v>17.079999999999998</v>
      </c>
      <c r="G822" s="28">
        <v>106640</v>
      </c>
    </row>
    <row r="823" spans="1:7" x14ac:dyDescent="0.3">
      <c r="A823" s="13" t="d">
        <v>2022-06-16</v>
      </c>
      <c r="B823" s="31">
        <v>17.03</v>
      </c>
      <c r="C823" s="2">
        <v>17.46</v>
      </c>
      <c r="D823" s="2">
        <v>17.02</v>
      </c>
      <c r="E823" s="31">
        <v>17.11</v>
      </c>
      <c r="F823" s="2">
        <v>17.11</v>
      </c>
      <c r="G823" s="28">
        <v>142270</v>
      </c>
    </row>
    <row r="824" spans="1:7" x14ac:dyDescent="0.3">
      <c r="A824" s="13" t="d">
        <v>2022-06-19</v>
      </c>
      <c r="B824" s="31">
        <v>17.100000000000001</v>
      </c>
      <c r="C824" s="2">
        <v>17.149999999999999</v>
      </c>
      <c r="D824" s="2">
        <v>16.57</v>
      </c>
      <c r="E824" s="31">
        <v>16.670000000000002</v>
      </c>
      <c r="F824" s="2">
        <v>16.670000000000002</v>
      </c>
      <c r="G824" s="28">
        <v>129530</v>
      </c>
    </row>
    <row r="825" spans="1:7" x14ac:dyDescent="0.3">
      <c r="A825" s="13" t="d">
        <v>2022-06-20</v>
      </c>
      <c r="B825" s="31">
        <v>16.53</v>
      </c>
      <c r="C825" s="2">
        <v>16.71</v>
      </c>
      <c r="D825" s="2">
        <v>16.37</v>
      </c>
      <c r="E825" s="31">
        <v>16.39</v>
      </c>
      <c r="F825" s="2">
        <v>16.39</v>
      </c>
      <c r="G825" s="28">
        <v>80610</v>
      </c>
    </row>
    <row r="826" spans="1:7" x14ac:dyDescent="0.3">
      <c r="A826" s="13" t="d">
        <v>2022-06-21</v>
      </c>
      <c r="B826" s="31">
        <v>16.59</v>
      </c>
      <c r="C826" s="2">
        <v>16.7</v>
      </c>
      <c r="D826" s="2">
        <v>16.03</v>
      </c>
      <c r="E826" s="31">
        <v>16.100000000000001</v>
      </c>
      <c r="F826" s="2">
        <v>16.100000000000001</v>
      </c>
      <c r="G826" s="28">
        <v>312510</v>
      </c>
    </row>
    <row r="827" spans="1:7" x14ac:dyDescent="0.3">
      <c r="A827" s="13" t="d">
        <v>2022-06-22</v>
      </c>
      <c r="B827" s="31">
        <v>16.2</v>
      </c>
      <c r="C827" s="2">
        <v>16.2</v>
      </c>
      <c r="D827" s="2">
        <v>15.9</v>
      </c>
      <c r="E827" s="31">
        <v>15.98</v>
      </c>
      <c r="F827" s="2">
        <v>15.98</v>
      </c>
      <c r="G827" s="28">
        <v>202100</v>
      </c>
    </row>
    <row r="828" spans="1:7" x14ac:dyDescent="0.3">
      <c r="A828" s="13" t="d">
        <v>2022-06-23</v>
      </c>
      <c r="B828" s="31">
        <v>16</v>
      </c>
      <c r="C828" s="2">
        <v>16</v>
      </c>
      <c r="D828" s="2">
        <v>15.3</v>
      </c>
      <c r="E828" s="31">
        <v>15.43</v>
      </c>
      <c r="F828" s="2">
        <v>15.43</v>
      </c>
      <c r="G828" s="28">
        <v>212190</v>
      </c>
    </row>
    <row r="829" spans="1:7" x14ac:dyDescent="0.3">
      <c r="A829" s="13" t="d">
        <v>2022-06-26</v>
      </c>
      <c r="B829" s="31">
        <v>15.68</v>
      </c>
      <c r="C829" s="2">
        <v>15.75</v>
      </c>
      <c r="D829" s="2">
        <v>15.04</v>
      </c>
      <c r="E829" s="31">
        <v>15.11</v>
      </c>
      <c r="F829" s="2">
        <v>15.11</v>
      </c>
      <c r="G829" s="28">
        <v>192660</v>
      </c>
    </row>
    <row r="830" spans="1:7" x14ac:dyDescent="0.3">
      <c r="A830" s="13" t="d">
        <v>2022-06-27</v>
      </c>
      <c r="B830" s="31">
        <v>15.25</v>
      </c>
      <c r="C830" s="2">
        <v>16</v>
      </c>
      <c r="D830" s="2">
        <v>15.06</v>
      </c>
      <c r="E830" s="31">
        <v>15.62</v>
      </c>
      <c r="F830" s="2">
        <v>15.62</v>
      </c>
      <c r="G830" s="28">
        <v>473720</v>
      </c>
    </row>
    <row r="831" spans="1:7" x14ac:dyDescent="0.3">
      <c r="A831" s="13" t="d">
        <v>2022-06-28</v>
      </c>
      <c r="B831" s="31">
        <v>15.85</v>
      </c>
      <c r="C831" s="2">
        <v>16.36</v>
      </c>
      <c r="D831" s="2">
        <v>15.66</v>
      </c>
      <c r="E831" s="31">
        <v>15.94</v>
      </c>
      <c r="F831" s="2">
        <v>15.94</v>
      </c>
      <c r="G831" s="28">
        <v>401050</v>
      </c>
    </row>
    <row r="832" spans="1:7" x14ac:dyDescent="0.3">
      <c r="A832" s="13" t="d">
        <v>2022-06-29</v>
      </c>
      <c r="B832" s="31">
        <v>16.190000000000001</v>
      </c>
      <c r="C832" s="2">
        <v>16.8</v>
      </c>
      <c r="D832" s="2">
        <v>16.14</v>
      </c>
      <c r="E832" s="31">
        <v>16.53</v>
      </c>
      <c r="F832" s="2">
        <v>16.53</v>
      </c>
      <c r="G832" s="28">
        <v>635090</v>
      </c>
    </row>
    <row r="833" spans="1:7" x14ac:dyDescent="0.3">
      <c r="A833" s="13" t="d">
        <v>2022-06-30</v>
      </c>
      <c r="B833" s="31">
        <v>16.190000000000001</v>
      </c>
      <c r="C833" s="2">
        <v>16.8</v>
      </c>
      <c r="D833" s="2">
        <v>16.14</v>
      </c>
      <c r="E833" s="31">
        <v>16.53</v>
      </c>
      <c r="F833" s="2">
        <v>16.53</v>
      </c>
      <c r="G833" s="28">
        <v>635090</v>
      </c>
    </row>
    <row r="834" spans="1:7" x14ac:dyDescent="0.3">
      <c r="A834" s="13" t="d">
        <v>2022-07-03</v>
      </c>
      <c r="B834" s="31">
        <v>16.5</v>
      </c>
      <c r="C834" s="2">
        <v>16.690000000000001</v>
      </c>
      <c r="D834" s="2">
        <v>15.2</v>
      </c>
      <c r="E834" s="31">
        <v>15.7</v>
      </c>
      <c r="F834" s="2">
        <v>15.7</v>
      </c>
      <c r="G834" s="28">
        <v>389750</v>
      </c>
    </row>
    <row r="835" spans="1:7" x14ac:dyDescent="0.3">
      <c r="A835" s="13" t="d">
        <v>2022-07-04</v>
      </c>
      <c r="B835" s="31">
        <v>15.53</v>
      </c>
      <c r="C835" s="2">
        <v>15.75</v>
      </c>
      <c r="D835" s="2">
        <v>14.24</v>
      </c>
      <c r="E835" s="31">
        <v>14.35</v>
      </c>
      <c r="F835" s="2">
        <v>14.35</v>
      </c>
      <c r="G835" s="28">
        <v>303090</v>
      </c>
    </row>
    <row r="836" spans="1:7" x14ac:dyDescent="0.3">
      <c r="A836" s="13" t="d">
        <v>2022-07-05</v>
      </c>
      <c r="B836" s="31">
        <v>14.4</v>
      </c>
      <c r="C836" s="2">
        <v>14.75</v>
      </c>
      <c r="D836" s="2">
        <v>14.11</v>
      </c>
      <c r="E836" s="31">
        <v>14.19</v>
      </c>
      <c r="F836" s="2">
        <v>14.19</v>
      </c>
      <c r="G836" s="28">
        <v>186120</v>
      </c>
    </row>
    <row r="837" spans="1:7" x14ac:dyDescent="0.3">
      <c r="A837" s="13" t="d">
        <v>2022-07-06</v>
      </c>
      <c r="B837" s="31">
        <v>14.35</v>
      </c>
      <c r="C837" s="2">
        <v>14.41</v>
      </c>
      <c r="D837" s="2">
        <v>13.6</v>
      </c>
      <c r="E837" s="31">
        <v>13.98</v>
      </c>
      <c r="F837" s="2">
        <v>13.98</v>
      </c>
      <c r="G837" s="28">
        <v>145160</v>
      </c>
    </row>
    <row r="838" spans="1:7" x14ac:dyDescent="0.3">
      <c r="A838" s="13" t="d">
        <v>2022-07-07</v>
      </c>
      <c r="B838" s="31">
        <v>14.18</v>
      </c>
      <c r="C838" s="2">
        <v>14.4</v>
      </c>
      <c r="D838" s="2">
        <v>13.95</v>
      </c>
      <c r="E838" s="31">
        <v>14.02</v>
      </c>
      <c r="F838" s="2">
        <v>14.02</v>
      </c>
      <c r="G838" s="28">
        <v>126920</v>
      </c>
    </row>
    <row r="839" spans="1:7" x14ac:dyDescent="0.3">
      <c r="A839" s="13" t="d">
        <v>2022-07-10</v>
      </c>
      <c r="B839" s="31">
        <v>14.18</v>
      </c>
      <c r="C839" s="2">
        <v>14.4</v>
      </c>
      <c r="D839" s="2">
        <v>13.95</v>
      </c>
      <c r="E839" s="31">
        <v>14.02</v>
      </c>
      <c r="F839" s="2">
        <v>14.02</v>
      </c>
      <c r="G839" s="28">
        <v>126920</v>
      </c>
    </row>
    <row r="840" spans="1:7" x14ac:dyDescent="0.3">
      <c r="A840" s="13" t="d">
        <v>2022-07-11</v>
      </c>
      <c r="B840" s="31">
        <v>14.18</v>
      </c>
      <c r="C840" s="2">
        <v>14.4</v>
      </c>
      <c r="D840" s="2">
        <v>13.95</v>
      </c>
      <c r="E840" s="31">
        <v>14.02</v>
      </c>
      <c r="F840" s="2">
        <v>14.02</v>
      </c>
      <c r="G840" s="28">
        <v>126920</v>
      </c>
    </row>
    <row r="841" spans="1:7" x14ac:dyDescent="0.3">
      <c r="A841" s="13" t="d">
        <v>2022-07-12</v>
      </c>
      <c r="B841" s="31">
        <v>14.18</v>
      </c>
      <c r="C841" s="2">
        <v>14.4</v>
      </c>
      <c r="D841" s="2">
        <v>13.95</v>
      </c>
      <c r="E841" s="31">
        <v>14.02</v>
      </c>
      <c r="F841" s="2">
        <v>14.02</v>
      </c>
      <c r="G841" s="28">
        <v>126920</v>
      </c>
    </row>
    <row r="842" spans="1:7" x14ac:dyDescent="0.3">
      <c r="A842" s="13" t="d">
        <v>2022-07-13</v>
      </c>
      <c r="B842" s="31">
        <v>14.18</v>
      </c>
      <c r="C842" s="2">
        <v>14.4</v>
      </c>
      <c r="D842" s="2">
        <v>13.95</v>
      </c>
      <c r="E842" s="31">
        <v>14.02</v>
      </c>
      <c r="F842" s="2">
        <v>14.02</v>
      </c>
      <c r="G842" s="28">
        <v>126920</v>
      </c>
    </row>
    <row r="843" spans="1:7" x14ac:dyDescent="0.3">
      <c r="A843" s="13" t="d">
        <v>2022-07-14</v>
      </c>
      <c r="B843" s="31">
        <v>14.18</v>
      </c>
      <c r="C843" s="2">
        <v>14.4</v>
      </c>
      <c r="D843" s="2">
        <v>13.95</v>
      </c>
      <c r="E843" s="31">
        <v>14.02</v>
      </c>
      <c r="F843" s="2">
        <v>14.02</v>
      </c>
      <c r="G843" s="28">
        <v>126920</v>
      </c>
    </row>
    <row r="844" spans="1:7" x14ac:dyDescent="0.3">
      <c r="A844" s="13" t="d">
        <v>2022-07-17</v>
      </c>
      <c r="B844" s="31">
        <v>14.4</v>
      </c>
      <c r="C844" s="2">
        <v>14.4</v>
      </c>
      <c r="D844" s="2">
        <v>13.76</v>
      </c>
      <c r="E844" s="31">
        <v>13.85</v>
      </c>
      <c r="F844" s="2">
        <v>13.85</v>
      </c>
      <c r="G844" s="28">
        <v>56230</v>
      </c>
    </row>
    <row r="845" spans="1:7" x14ac:dyDescent="0.3">
      <c r="A845" s="13" t="d">
        <v>2022-07-18</v>
      </c>
      <c r="B845" s="31">
        <v>13.9</v>
      </c>
      <c r="C845" s="2">
        <v>14.2</v>
      </c>
      <c r="D845" s="2">
        <v>13.9</v>
      </c>
      <c r="E845" s="31">
        <v>14.06</v>
      </c>
      <c r="F845" s="2">
        <v>14.06</v>
      </c>
      <c r="G845" s="28">
        <v>84100</v>
      </c>
    </row>
    <row r="846" spans="1:7" x14ac:dyDescent="0.3">
      <c r="A846" s="13" t="d">
        <v>2022-07-19</v>
      </c>
      <c r="B846" s="31">
        <v>14.08</v>
      </c>
      <c r="C846" s="2">
        <v>14.8</v>
      </c>
      <c r="D846" s="2">
        <v>14.06</v>
      </c>
      <c r="E846" s="31">
        <v>14.64</v>
      </c>
      <c r="F846" s="2">
        <v>14.64</v>
      </c>
      <c r="G846" s="28">
        <v>399800</v>
      </c>
    </row>
    <row r="847" spans="1:7" x14ac:dyDescent="0.3">
      <c r="A847" s="13" t="d">
        <v>2022-07-20</v>
      </c>
      <c r="B847" s="31">
        <v>14.89</v>
      </c>
      <c r="C847" s="2">
        <v>14.98</v>
      </c>
      <c r="D847" s="2">
        <v>14.62</v>
      </c>
      <c r="E847" s="31">
        <v>14.75</v>
      </c>
      <c r="F847" s="2">
        <v>14.75</v>
      </c>
      <c r="G847" s="28">
        <v>286640</v>
      </c>
    </row>
    <row r="848" spans="1:7" x14ac:dyDescent="0.3">
      <c r="A848" s="13" t="d">
        <v>2022-07-21</v>
      </c>
      <c r="B848" s="31">
        <v>14.75</v>
      </c>
      <c r="C848" s="2">
        <v>15.59</v>
      </c>
      <c r="D848" s="2">
        <v>14.62</v>
      </c>
      <c r="E848" s="31">
        <v>15.27</v>
      </c>
      <c r="F848" s="2">
        <v>15.27</v>
      </c>
      <c r="G848" s="28">
        <v>415790</v>
      </c>
    </row>
    <row r="849" spans="1:7" x14ac:dyDescent="0.3">
      <c r="A849" s="13" t="d">
        <v>2022-07-24</v>
      </c>
      <c r="B849" s="31">
        <v>15.25</v>
      </c>
      <c r="C849" s="2">
        <v>16.12</v>
      </c>
      <c r="D849" s="2">
        <v>15.23</v>
      </c>
      <c r="E849" s="31">
        <v>16.059999999999999</v>
      </c>
      <c r="F849" s="2">
        <v>16.059999999999999</v>
      </c>
      <c r="G849" s="28">
        <v>511210</v>
      </c>
    </row>
    <row r="850" spans="1:7" x14ac:dyDescent="0.3">
      <c r="A850" s="13" t="d">
        <v>2022-07-25</v>
      </c>
      <c r="B850" s="31">
        <v>16.3</v>
      </c>
      <c r="C850" s="2">
        <v>16.5</v>
      </c>
      <c r="D850" s="2">
        <v>16</v>
      </c>
      <c r="E850" s="31">
        <v>16.04</v>
      </c>
      <c r="F850" s="2">
        <v>16.04</v>
      </c>
      <c r="G850" s="28">
        <v>245980</v>
      </c>
    </row>
    <row r="851" spans="1:7" x14ac:dyDescent="0.3">
      <c r="A851" s="13" t="d">
        <v>2022-07-26</v>
      </c>
      <c r="B851" s="31">
        <v>16.02</v>
      </c>
      <c r="C851" s="2">
        <v>16.38</v>
      </c>
      <c r="D851" s="2">
        <v>16</v>
      </c>
      <c r="E851" s="31">
        <v>16.059999999999999</v>
      </c>
      <c r="F851" s="2">
        <v>16.059999999999999</v>
      </c>
      <c r="G851" s="28">
        <v>121300</v>
      </c>
    </row>
    <row r="852" spans="1:7" x14ac:dyDescent="0.3">
      <c r="A852" s="13" t="d">
        <v>2022-07-27</v>
      </c>
      <c r="B852" s="31">
        <v>16.100000000000001</v>
      </c>
      <c r="C852" s="2">
        <v>16.37</v>
      </c>
      <c r="D852" s="2">
        <v>15.6</v>
      </c>
      <c r="E852" s="31">
        <v>15.78</v>
      </c>
      <c r="F852" s="2">
        <v>15.78</v>
      </c>
      <c r="G852" s="28">
        <v>232800</v>
      </c>
    </row>
    <row r="853" spans="1:7" x14ac:dyDescent="0.3">
      <c r="A853" s="13" t="d">
        <v>2022-07-28</v>
      </c>
      <c r="B853" s="31">
        <v>15.94</v>
      </c>
      <c r="C853" s="2">
        <v>16</v>
      </c>
      <c r="D853" s="2">
        <v>15.7</v>
      </c>
      <c r="E853" s="31">
        <v>15.94</v>
      </c>
      <c r="F853" s="2">
        <v>15.94</v>
      </c>
      <c r="G853" s="28">
        <v>93910</v>
      </c>
    </row>
    <row r="854" spans="1:7" x14ac:dyDescent="0.3">
      <c r="A854" s="13" t="d">
        <v>2022-07-31</v>
      </c>
      <c r="B854" s="31">
        <v>16.190000000000001</v>
      </c>
      <c r="C854" s="2">
        <v>16.350000000000001</v>
      </c>
      <c r="D854" s="2">
        <v>16</v>
      </c>
      <c r="E854" s="31">
        <v>16.11</v>
      </c>
      <c r="F854" s="2">
        <v>16.11</v>
      </c>
      <c r="G854" s="28">
        <v>229950</v>
      </c>
    </row>
    <row r="855" spans="1:7" x14ac:dyDescent="0.3">
      <c r="A855" s="13" t="d">
        <v>2022-08-01</v>
      </c>
      <c r="B855" s="31">
        <v>16.29</v>
      </c>
      <c r="C855" s="2">
        <v>16.36</v>
      </c>
      <c r="D855" s="2">
        <v>15.62</v>
      </c>
      <c r="E855" s="31">
        <v>15.76</v>
      </c>
      <c r="F855" s="2">
        <v>15.76</v>
      </c>
      <c r="G855" s="28">
        <v>97220</v>
      </c>
    </row>
    <row r="856" spans="1:7" x14ac:dyDescent="0.3">
      <c r="A856" s="13" t="d">
        <v>2022-08-02</v>
      </c>
      <c r="B856" s="31">
        <v>15.71</v>
      </c>
      <c r="C856" s="2">
        <v>15.97</v>
      </c>
      <c r="D856" s="2">
        <v>15.7</v>
      </c>
      <c r="E856" s="31">
        <v>15.8</v>
      </c>
      <c r="F856" s="2">
        <v>15.8</v>
      </c>
      <c r="G856" s="28">
        <v>26720</v>
      </c>
    </row>
    <row r="857" spans="1:7" x14ac:dyDescent="0.3">
      <c r="A857" s="13" t="d">
        <v>2022-08-03</v>
      </c>
      <c r="B857" s="31">
        <v>15.94</v>
      </c>
      <c r="C857" s="2">
        <v>16.16</v>
      </c>
      <c r="D857" s="2">
        <v>15.87</v>
      </c>
      <c r="E857" s="31">
        <v>15.98</v>
      </c>
      <c r="F857" s="2">
        <v>15.98</v>
      </c>
      <c r="G857" s="28">
        <v>36180</v>
      </c>
    </row>
    <row r="858" spans="1:7" x14ac:dyDescent="0.3">
      <c r="A858" s="13" t="d">
        <v>2022-08-04</v>
      </c>
      <c r="B858" s="31">
        <v>16.02</v>
      </c>
      <c r="C858" s="2">
        <v>16.649999999999999</v>
      </c>
      <c r="D858" s="2">
        <v>15.95</v>
      </c>
      <c r="E858" s="31">
        <v>16.579999999999998</v>
      </c>
      <c r="F858" s="2">
        <v>16.579999999999998</v>
      </c>
      <c r="G858" s="28">
        <v>323160</v>
      </c>
    </row>
    <row r="859" spans="1:7" x14ac:dyDescent="0.3">
      <c r="A859" s="13" t="d">
        <v>2022-08-07</v>
      </c>
      <c r="B859" s="31">
        <v>16.75</v>
      </c>
      <c r="C859" s="2">
        <v>17.239999999999998</v>
      </c>
      <c r="D859" s="2">
        <v>16.75</v>
      </c>
      <c r="E859" s="31">
        <v>17.010000000000002</v>
      </c>
      <c r="F859" s="2">
        <v>17.010000000000002</v>
      </c>
      <c r="G859" s="28">
        <v>281340</v>
      </c>
    </row>
    <row r="860" spans="1:7" x14ac:dyDescent="0.3">
      <c r="A860" s="13" t="d">
        <v>2022-08-08</v>
      </c>
      <c r="B860" s="31">
        <v>17.3</v>
      </c>
      <c r="C860" s="2">
        <v>17.559999999999999</v>
      </c>
      <c r="D860" s="2">
        <v>16.940000000000001</v>
      </c>
      <c r="E860" s="31">
        <v>17.02</v>
      </c>
      <c r="F860" s="2">
        <v>17.02</v>
      </c>
      <c r="G860" s="28">
        <v>322580</v>
      </c>
    </row>
    <row r="861" spans="1:7" x14ac:dyDescent="0.3">
      <c r="A861" s="13" t="d">
        <v>2022-08-09</v>
      </c>
      <c r="B861" s="31">
        <v>17.059999999999999</v>
      </c>
      <c r="C861" s="2">
        <v>17.32</v>
      </c>
      <c r="D861" s="2">
        <v>16.600000000000001</v>
      </c>
      <c r="E861" s="31">
        <v>16.7</v>
      </c>
      <c r="F861" s="2">
        <v>16.7</v>
      </c>
      <c r="G861" s="28">
        <v>236090</v>
      </c>
    </row>
    <row r="862" spans="1:7" x14ac:dyDescent="0.3">
      <c r="A862" s="13" t="d">
        <v>2022-08-10</v>
      </c>
      <c r="B862" s="31">
        <v>17.5</v>
      </c>
      <c r="C862" s="2">
        <v>17.7</v>
      </c>
      <c r="D862" s="2">
        <v>16.940000000000001</v>
      </c>
      <c r="E862" s="31">
        <v>17.059999999999999</v>
      </c>
      <c r="F862" s="2">
        <v>17.059999999999999</v>
      </c>
      <c r="G862" s="28">
        <v>682340</v>
      </c>
    </row>
    <row r="863" spans="1:7" x14ac:dyDescent="0.3">
      <c r="A863" s="13" t="d">
        <v>2022-08-11</v>
      </c>
      <c r="B863" s="31">
        <v>17.27</v>
      </c>
      <c r="C863" s="2">
        <v>17.45</v>
      </c>
      <c r="D863" s="2">
        <v>17.04</v>
      </c>
      <c r="E863" s="31">
        <v>17.12</v>
      </c>
      <c r="F863" s="2">
        <v>17.12</v>
      </c>
      <c r="G863" s="28">
        <v>459810</v>
      </c>
    </row>
    <row r="864" spans="1:7" x14ac:dyDescent="0.3">
      <c r="A864" s="13" t="d">
        <v>2022-08-14</v>
      </c>
      <c r="B864" s="31">
        <v>17.34</v>
      </c>
      <c r="C864" s="2">
        <v>18.46</v>
      </c>
      <c r="D864" s="2">
        <v>17.21</v>
      </c>
      <c r="E864" s="31">
        <v>17.87</v>
      </c>
      <c r="F864" s="2">
        <v>17.87</v>
      </c>
      <c r="G864" s="28">
        <v>763120</v>
      </c>
    </row>
    <row r="865" spans="1:7" x14ac:dyDescent="0.3">
      <c r="A865" s="13" t="d">
        <v>2022-08-15</v>
      </c>
      <c r="B865" s="31">
        <v>18.149999999999999</v>
      </c>
      <c r="C865" s="2">
        <v>18.2</v>
      </c>
      <c r="D865" s="2">
        <v>17.329999999999998</v>
      </c>
      <c r="E865" s="31">
        <v>17.559999999999999</v>
      </c>
      <c r="F865" s="2">
        <v>17.559999999999999</v>
      </c>
      <c r="G865" s="28">
        <v>276870</v>
      </c>
    </row>
    <row r="866" spans="1:7" x14ac:dyDescent="0.3">
      <c r="A866" s="13" t="d">
        <v>2022-08-16</v>
      </c>
      <c r="B866" s="31">
        <v>17.52</v>
      </c>
      <c r="C866" s="2">
        <v>17.7</v>
      </c>
      <c r="D866" s="2">
        <v>17.25</v>
      </c>
      <c r="E866" s="31">
        <v>17.29</v>
      </c>
      <c r="F866" s="2">
        <v>17.29</v>
      </c>
      <c r="G866" s="28">
        <v>180270</v>
      </c>
    </row>
    <row r="867" spans="1:7" x14ac:dyDescent="0.3">
      <c r="A867" s="13" t="d">
        <v>2022-08-17</v>
      </c>
      <c r="B867" s="31">
        <v>17.399999999999999</v>
      </c>
      <c r="C867" s="2">
        <v>17.600000000000001</v>
      </c>
      <c r="D867" s="2">
        <v>17.2</v>
      </c>
      <c r="E867" s="31">
        <v>17.41</v>
      </c>
      <c r="F867" s="2">
        <v>17.41</v>
      </c>
      <c r="G867" s="28">
        <v>117040</v>
      </c>
    </row>
    <row r="868" spans="1:7" x14ac:dyDescent="0.3">
      <c r="A868" s="13" t="d">
        <v>2022-08-18</v>
      </c>
      <c r="B868" s="31">
        <v>17.3</v>
      </c>
      <c r="C868" s="2">
        <v>17.78</v>
      </c>
      <c r="D868" s="2">
        <v>17.3</v>
      </c>
      <c r="E868" s="31">
        <v>17.399999999999999</v>
      </c>
      <c r="F868" s="2">
        <v>17.399999999999999</v>
      </c>
      <c r="G868" s="28">
        <v>118810</v>
      </c>
    </row>
    <row r="869" spans="1:7" x14ac:dyDescent="0.3">
      <c r="A869" s="13" t="d">
        <v>2022-08-21</v>
      </c>
      <c r="B869" s="31">
        <v>17.8</v>
      </c>
      <c r="C869" s="2">
        <v>17.899999999999999</v>
      </c>
      <c r="D869" s="2">
        <v>17.55</v>
      </c>
      <c r="E869" s="31">
        <v>17.649999999999999</v>
      </c>
      <c r="F869" s="2">
        <v>17.649999999999999</v>
      </c>
      <c r="G869" s="28">
        <v>190920</v>
      </c>
    </row>
    <row r="870" spans="1:7" x14ac:dyDescent="0.3">
      <c r="A870" s="13" t="d">
        <v>2022-08-22</v>
      </c>
      <c r="B870" s="31">
        <v>17.84</v>
      </c>
      <c r="C870" s="2">
        <v>17.86</v>
      </c>
      <c r="D870" s="2">
        <v>17.399999999999999</v>
      </c>
      <c r="E870" s="31">
        <v>17.46</v>
      </c>
      <c r="F870" s="2">
        <v>17.46</v>
      </c>
      <c r="G870" s="28">
        <v>223870</v>
      </c>
    </row>
    <row r="871" spans="1:7" x14ac:dyDescent="0.3">
      <c r="A871" s="13" t="d">
        <v>2022-08-23</v>
      </c>
      <c r="B871" s="31">
        <v>17.64</v>
      </c>
      <c r="C871" s="2">
        <v>17.86</v>
      </c>
      <c r="D871" s="2">
        <v>17.489999999999998</v>
      </c>
      <c r="E871" s="31">
        <v>17.510000000000002</v>
      </c>
      <c r="F871" s="2">
        <v>17.510000000000002</v>
      </c>
      <c r="G871" s="28">
        <v>227730</v>
      </c>
    </row>
    <row r="872" spans="1:7" x14ac:dyDescent="0.3">
      <c r="A872" s="13" t="d">
        <v>2022-08-24</v>
      </c>
      <c r="B872" s="31">
        <v>17.75</v>
      </c>
      <c r="C872" s="2">
        <v>17.75</v>
      </c>
      <c r="D872" s="2">
        <v>17.2</v>
      </c>
      <c r="E872" s="31">
        <v>17.25</v>
      </c>
      <c r="F872" s="2">
        <v>17.25</v>
      </c>
      <c r="G872" s="28">
        <v>116890</v>
      </c>
    </row>
    <row r="873" spans="1:7" x14ac:dyDescent="0.3">
      <c r="A873" s="13" t="d">
        <v>2022-08-25</v>
      </c>
      <c r="B873" s="31">
        <v>17.25</v>
      </c>
      <c r="C873" s="2">
        <v>17.66</v>
      </c>
      <c r="D873" s="2">
        <v>17.2</v>
      </c>
      <c r="E873" s="31">
        <v>17.39</v>
      </c>
      <c r="F873" s="2">
        <v>17.39</v>
      </c>
      <c r="G873" s="28">
        <v>127720</v>
      </c>
    </row>
    <row r="874" spans="1:7" x14ac:dyDescent="0.3">
      <c r="A874" s="13" t="d">
        <v>2022-08-28</v>
      </c>
      <c r="B874" s="31">
        <v>17.43</v>
      </c>
      <c r="C874" s="2">
        <v>17.62</v>
      </c>
      <c r="D874" s="2">
        <v>17.25</v>
      </c>
      <c r="E874" s="31">
        <v>17.28</v>
      </c>
      <c r="F874" s="2">
        <v>17.28</v>
      </c>
      <c r="G874" s="28">
        <v>114990</v>
      </c>
    </row>
    <row r="875" spans="1:7" x14ac:dyDescent="0.3">
      <c r="A875" s="13" t="d">
        <v>2022-08-29</v>
      </c>
      <c r="B875" s="31">
        <v>17.309999999999999</v>
      </c>
      <c r="C875" s="2">
        <v>17.55</v>
      </c>
      <c r="D875" s="2">
        <v>17.22</v>
      </c>
      <c r="E875" s="31">
        <v>17.36</v>
      </c>
      <c r="F875" s="2">
        <v>17.36</v>
      </c>
      <c r="G875" s="28">
        <v>126650</v>
      </c>
    </row>
    <row r="876" spans="1:7" x14ac:dyDescent="0.3">
      <c r="A876" s="13" t="d">
        <v>2022-08-30</v>
      </c>
      <c r="B876" s="31">
        <v>17.3</v>
      </c>
      <c r="C876" s="2">
        <v>17.649999999999999</v>
      </c>
      <c r="D876" s="2">
        <v>17.23</v>
      </c>
      <c r="E876" s="31">
        <v>17.489999999999998</v>
      </c>
      <c r="F876" s="2">
        <v>17.489999999999998</v>
      </c>
      <c r="G876" s="28">
        <v>124370</v>
      </c>
    </row>
    <row r="877" spans="1:7" x14ac:dyDescent="0.3">
      <c r="A877" s="13" t="d">
        <v>2022-08-31</v>
      </c>
      <c r="B877" s="31">
        <v>17.420000000000002</v>
      </c>
      <c r="C877" s="2">
        <v>17.98</v>
      </c>
      <c r="D877" s="2">
        <v>17.309999999999999</v>
      </c>
      <c r="E877" s="31">
        <v>17.32</v>
      </c>
      <c r="F877" s="2">
        <v>17.32</v>
      </c>
      <c r="G877" s="28">
        <v>72380</v>
      </c>
    </row>
    <row r="878" spans="1:7" x14ac:dyDescent="0.3">
      <c r="A878" s="13" t="d">
        <v>2022-09-01</v>
      </c>
      <c r="B878" s="31">
        <v>17.350000000000001</v>
      </c>
      <c r="C878" s="2">
        <v>17.5</v>
      </c>
      <c r="D878" s="2">
        <v>16.600000000000001</v>
      </c>
      <c r="E878" s="31">
        <v>17.04</v>
      </c>
      <c r="F878" s="2">
        <v>17.04</v>
      </c>
      <c r="G878" s="28">
        <v>77340</v>
      </c>
    </row>
    <row r="879" spans="1:7" x14ac:dyDescent="0.3">
      <c r="A879" s="13" t="d">
        <v>2022-09-04</v>
      </c>
      <c r="B879" s="31">
        <v>17.100000000000001</v>
      </c>
      <c r="C879" s="2">
        <v>17.3</v>
      </c>
      <c r="D879" s="2">
        <v>16.8</v>
      </c>
      <c r="E879" s="31">
        <v>17.260000000000002</v>
      </c>
      <c r="F879" s="2">
        <v>17.260000000000002</v>
      </c>
      <c r="G879" s="28">
        <v>54990</v>
      </c>
    </row>
    <row r="880" spans="1:7" x14ac:dyDescent="0.3">
      <c r="A880" s="13" t="d">
        <v>2022-09-05</v>
      </c>
      <c r="B880" s="31">
        <v>17.47</v>
      </c>
      <c r="C880" s="2">
        <v>17.59</v>
      </c>
      <c r="D880" s="2">
        <v>17.3</v>
      </c>
      <c r="E880" s="31">
        <v>17.53</v>
      </c>
      <c r="F880" s="2">
        <v>17.53</v>
      </c>
      <c r="G880" s="28">
        <v>93300</v>
      </c>
    </row>
    <row r="881" spans="1:7" x14ac:dyDescent="0.3">
      <c r="A881" s="13" t="d">
        <v>2022-09-06</v>
      </c>
      <c r="B881" s="31">
        <v>17.84</v>
      </c>
      <c r="C881" s="2">
        <v>19.350000000000001</v>
      </c>
      <c r="D881" s="2">
        <v>17.809999999999999</v>
      </c>
      <c r="E881" s="31">
        <v>19.02</v>
      </c>
      <c r="F881" s="2">
        <v>19.02</v>
      </c>
      <c r="G881" s="28">
        <v>1150000</v>
      </c>
    </row>
    <row r="882" spans="1:7" x14ac:dyDescent="0.3">
      <c r="A882" s="13" t="d">
        <v>2022-09-07</v>
      </c>
      <c r="B882" s="31">
        <v>19.399999999999999</v>
      </c>
      <c r="C882" s="2">
        <v>21.23</v>
      </c>
      <c r="D882" s="2">
        <v>19.04</v>
      </c>
      <c r="E882" s="31">
        <v>20.440000000000001</v>
      </c>
      <c r="F882" s="2">
        <v>20.440000000000001</v>
      </c>
      <c r="G882" s="28">
        <v>1270000</v>
      </c>
    </row>
    <row r="883" spans="1:7" x14ac:dyDescent="0.3">
      <c r="A883" s="13" t="d">
        <v>2022-09-08</v>
      </c>
      <c r="B883" s="31">
        <v>20.88</v>
      </c>
      <c r="C883" s="2">
        <v>21</v>
      </c>
      <c r="D883" s="2">
        <v>20.100000000000001</v>
      </c>
      <c r="E883" s="31">
        <v>20.22</v>
      </c>
      <c r="F883" s="2">
        <v>20.22</v>
      </c>
      <c r="G883" s="28">
        <v>395330</v>
      </c>
    </row>
    <row r="884" spans="1:7" x14ac:dyDescent="0.3">
      <c r="A884" s="13" t="d">
        <v>2022-09-11</v>
      </c>
      <c r="B884" s="31">
        <v>20.56</v>
      </c>
      <c r="C884" s="2">
        <v>21.7</v>
      </c>
      <c r="D884" s="2">
        <v>20.21</v>
      </c>
      <c r="E884" s="31">
        <v>20.75</v>
      </c>
      <c r="F884" s="2">
        <v>20.75</v>
      </c>
      <c r="G884" s="28">
        <v>285070</v>
      </c>
    </row>
    <row r="885" spans="1:7" x14ac:dyDescent="0.3">
      <c r="A885" s="13" t="d">
        <v>2022-09-12</v>
      </c>
      <c r="B885" s="31">
        <v>21</v>
      </c>
      <c r="C885" s="2">
        <v>21</v>
      </c>
      <c r="D885" s="2">
        <v>20.36</v>
      </c>
      <c r="E885" s="31">
        <v>20.440000000000001</v>
      </c>
      <c r="F885" s="2">
        <v>20.440000000000001</v>
      </c>
      <c r="G885" s="28">
        <v>154820</v>
      </c>
    </row>
    <row r="886" spans="1:7" x14ac:dyDescent="0.3">
      <c r="A886" s="13" t="d">
        <v>2022-09-13</v>
      </c>
      <c r="B886" s="31">
        <v>20.5</v>
      </c>
      <c r="C886" s="2">
        <v>20.9</v>
      </c>
      <c r="D886" s="2">
        <v>20.149999999999999</v>
      </c>
      <c r="E886" s="31">
        <v>20.22</v>
      </c>
      <c r="F886" s="2">
        <v>20.22</v>
      </c>
      <c r="G886" s="28">
        <v>159290</v>
      </c>
    </row>
    <row r="887" spans="1:7" x14ac:dyDescent="0.3">
      <c r="A887" s="13" t="d">
        <v>2022-09-14</v>
      </c>
      <c r="B887" s="31">
        <v>19.91</v>
      </c>
      <c r="C887" s="2">
        <v>20.14</v>
      </c>
      <c r="D887" s="2">
        <v>19.3</v>
      </c>
      <c r="E887" s="31">
        <v>19.600000000000001</v>
      </c>
      <c r="F887" s="2">
        <v>19.600000000000001</v>
      </c>
      <c r="G887" s="28">
        <v>300150</v>
      </c>
    </row>
    <row r="888" spans="1:7" x14ac:dyDescent="0.3">
      <c r="A888" s="13" t="d">
        <v>2022-09-15</v>
      </c>
      <c r="B888" s="31">
        <v>19.7</v>
      </c>
      <c r="C888" s="2">
        <v>20.75</v>
      </c>
      <c r="D888" s="2">
        <v>19.5</v>
      </c>
      <c r="E888" s="31">
        <v>20.34</v>
      </c>
      <c r="F888" s="2">
        <v>20.34</v>
      </c>
      <c r="G888" s="28">
        <v>428230</v>
      </c>
    </row>
    <row r="889" spans="1:7" x14ac:dyDescent="0.3">
      <c r="A889" s="13" t="d">
        <v>2022-09-18</v>
      </c>
      <c r="B889" s="31">
        <v>20.399999999999999</v>
      </c>
      <c r="C889" s="2">
        <v>20.8</v>
      </c>
      <c r="D889" s="2">
        <v>19.18</v>
      </c>
      <c r="E889" s="31">
        <v>19.260000000000002</v>
      </c>
      <c r="F889" s="2">
        <v>19.260000000000002</v>
      </c>
      <c r="G889" s="28">
        <v>182990</v>
      </c>
    </row>
    <row r="890" spans="1:7" x14ac:dyDescent="0.3">
      <c r="A890" s="13" t="d">
        <v>2022-09-19</v>
      </c>
      <c r="B890" s="31">
        <v>19.260000000000002</v>
      </c>
      <c r="C890" s="2">
        <v>19.5</v>
      </c>
      <c r="D890" s="2">
        <v>18.63</v>
      </c>
      <c r="E890" s="31">
        <v>19.41</v>
      </c>
      <c r="F890" s="2">
        <v>19.41</v>
      </c>
      <c r="G890" s="28">
        <v>90550</v>
      </c>
    </row>
    <row r="891" spans="1:7" x14ac:dyDescent="0.3">
      <c r="A891" s="13" t="d">
        <v>2022-09-20</v>
      </c>
      <c r="B891" s="31">
        <v>19.399999999999999</v>
      </c>
      <c r="C891" s="2">
        <v>20.21</v>
      </c>
      <c r="D891" s="2">
        <v>19.36</v>
      </c>
      <c r="E891" s="31">
        <v>19.559999999999999</v>
      </c>
      <c r="F891" s="2">
        <v>19.559999999999999</v>
      </c>
      <c r="G891" s="28">
        <v>205580</v>
      </c>
    </row>
    <row r="892" spans="1:7" x14ac:dyDescent="0.3">
      <c r="A892" s="13" t="d">
        <v>2022-09-21</v>
      </c>
      <c r="B892" s="31">
        <v>19.690000000000001</v>
      </c>
      <c r="C892" s="2">
        <v>20.04</v>
      </c>
      <c r="D892" s="2">
        <v>19.5</v>
      </c>
      <c r="E892" s="31">
        <v>19.600000000000001</v>
      </c>
      <c r="F892" s="2">
        <v>19.600000000000001</v>
      </c>
      <c r="G892" s="28">
        <v>120570</v>
      </c>
    </row>
    <row r="893" spans="1:7" x14ac:dyDescent="0.3">
      <c r="A893" s="13" t="d">
        <v>2022-09-22</v>
      </c>
      <c r="B893" s="31">
        <v>19.54</v>
      </c>
      <c r="C893" s="2">
        <v>19.68</v>
      </c>
      <c r="D893" s="2">
        <v>18.91</v>
      </c>
      <c r="E893" s="31">
        <v>19.010000000000002</v>
      </c>
      <c r="F893" s="2">
        <v>19.010000000000002</v>
      </c>
      <c r="G893" s="28">
        <v>130770</v>
      </c>
    </row>
    <row r="894" spans="1:7" x14ac:dyDescent="0.3">
      <c r="A894" s="13" t="d">
        <v>2022-09-25</v>
      </c>
      <c r="B894" s="31">
        <v>19.100000000000001</v>
      </c>
      <c r="C894" s="2">
        <v>19.100000000000001</v>
      </c>
      <c r="D894" s="2">
        <v>18.46</v>
      </c>
      <c r="E894" s="31">
        <v>18.649999999999999</v>
      </c>
      <c r="F894" s="2">
        <v>18.649999999999999</v>
      </c>
      <c r="G894" s="28">
        <v>111420</v>
      </c>
    </row>
    <row r="895" spans="1:7" x14ac:dyDescent="0.3">
      <c r="A895" s="13" t="d">
        <v>2022-09-26</v>
      </c>
      <c r="B895" s="31">
        <v>19.010000000000002</v>
      </c>
      <c r="C895" s="2">
        <v>19.73</v>
      </c>
      <c r="D895" s="2">
        <v>19.010000000000002</v>
      </c>
      <c r="E895" s="31">
        <v>19.37</v>
      </c>
      <c r="F895" s="2">
        <v>19.37</v>
      </c>
      <c r="G895" s="28">
        <v>134840</v>
      </c>
    </row>
    <row r="896" spans="1:7" x14ac:dyDescent="0.3">
      <c r="A896" s="13" t="d">
        <v>2022-09-27</v>
      </c>
      <c r="B896" s="31">
        <v>19.63</v>
      </c>
      <c r="C896" s="2">
        <v>19.850000000000001</v>
      </c>
      <c r="D896" s="2">
        <v>19.2</v>
      </c>
      <c r="E896" s="31">
        <v>19.309999999999999</v>
      </c>
      <c r="F896" s="2">
        <v>19.309999999999999</v>
      </c>
      <c r="G896" s="28">
        <v>86350</v>
      </c>
    </row>
    <row r="897" spans="1:7" x14ac:dyDescent="0.3">
      <c r="A897" s="13" t="d">
        <v>2022-09-28</v>
      </c>
      <c r="B897" s="31">
        <v>19.100000000000001</v>
      </c>
      <c r="C897" s="2">
        <v>19.39</v>
      </c>
      <c r="D897" s="2">
        <v>18.8</v>
      </c>
      <c r="E897" s="31">
        <v>18.86</v>
      </c>
      <c r="F897" s="2">
        <v>18.86</v>
      </c>
      <c r="G897" s="28">
        <v>61530</v>
      </c>
    </row>
    <row r="898" spans="1:7" x14ac:dyDescent="0.3">
      <c r="A898" s="13" t="d">
        <v>2022-09-29</v>
      </c>
      <c r="B898" s="31">
        <v>19</v>
      </c>
      <c r="C898" s="2">
        <v>19.55</v>
      </c>
      <c r="D898" s="2">
        <v>19</v>
      </c>
      <c r="E898" s="31">
        <v>19.100000000000001</v>
      </c>
      <c r="F898" s="2">
        <v>19.100000000000001</v>
      </c>
      <c r="G898" s="28">
        <v>73060</v>
      </c>
    </row>
    <row r="899" spans="1:7" x14ac:dyDescent="0.3">
      <c r="A899" s="13" t="d">
        <v>2022-10-02</v>
      </c>
      <c r="B899" s="31">
        <v>19.100000000000001</v>
      </c>
      <c r="C899" s="2">
        <v>19.3</v>
      </c>
      <c r="D899" s="2">
        <v>18.670000000000002</v>
      </c>
      <c r="E899" s="31">
        <v>18.7</v>
      </c>
      <c r="F899" s="2">
        <v>18.7</v>
      </c>
      <c r="G899" s="28">
        <v>53720</v>
      </c>
    </row>
    <row r="900" spans="1:7" x14ac:dyDescent="0.3">
      <c r="A900" s="13" t="d">
        <v>2022-10-03</v>
      </c>
      <c r="B900" s="31">
        <v>18.8</v>
      </c>
      <c r="C900" s="2">
        <v>19.13</v>
      </c>
      <c r="D900" s="2">
        <v>18.510000000000002</v>
      </c>
      <c r="E900" s="31">
        <v>18.55</v>
      </c>
      <c r="F900" s="2">
        <v>18.55</v>
      </c>
      <c r="G900" s="28">
        <v>50410</v>
      </c>
    </row>
    <row r="901" spans="1:7" x14ac:dyDescent="0.3">
      <c r="A901" s="13" t="d">
        <v>2022-10-04</v>
      </c>
      <c r="B901" s="31">
        <v>18.82</v>
      </c>
      <c r="C901" s="2">
        <v>19.14</v>
      </c>
      <c r="D901" s="2">
        <v>18.7</v>
      </c>
      <c r="E901" s="31">
        <v>18.79</v>
      </c>
      <c r="F901" s="2">
        <v>18.79</v>
      </c>
      <c r="G901" s="28">
        <v>43420</v>
      </c>
    </row>
    <row r="902" spans="1:7" x14ac:dyDescent="0.3">
      <c r="A902" s="13" t="d">
        <v>2022-10-05</v>
      </c>
      <c r="B902" s="31">
        <v>18.8</v>
      </c>
      <c r="C902" s="2">
        <v>19.12</v>
      </c>
      <c r="D902" s="2">
        <v>18.57</v>
      </c>
      <c r="E902" s="31">
        <v>18.7</v>
      </c>
      <c r="F902" s="2">
        <v>18.7</v>
      </c>
      <c r="G902" s="28">
        <v>70580</v>
      </c>
    </row>
    <row r="903" spans="1:7" x14ac:dyDescent="0.3">
      <c r="A903" s="13" t="d">
        <v>2022-10-06</v>
      </c>
      <c r="B903" s="31">
        <v>18.8</v>
      </c>
      <c r="C903" s="2">
        <v>19.12</v>
      </c>
      <c r="D903" s="2">
        <v>18.57</v>
      </c>
      <c r="E903" s="31">
        <v>18.7</v>
      </c>
      <c r="F903" s="2">
        <v>18.7</v>
      </c>
      <c r="G903" s="28">
        <v>70580</v>
      </c>
    </row>
    <row r="904" spans="1:7" x14ac:dyDescent="0.3">
      <c r="A904" s="13" t="d">
        <v>2022-10-09</v>
      </c>
      <c r="B904" s="31">
        <v>19</v>
      </c>
      <c r="C904" s="2">
        <v>19</v>
      </c>
      <c r="D904" s="2">
        <v>18.46</v>
      </c>
      <c r="E904" s="31">
        <v>18.510000000000002</v>
      </c>
      <c r="F904" s="2">
        <v>18.510000000000002</v>
      </c>
      <c r="G904" s="28">
        <v>63470</v>
      </c>
    </row>
    <row r="905" spans="1:7" x14ac:dyDescent="0.3">
      <c r="A905" s="13" t="d">
        <v>2022-10-10</v>
      </c>
      <c r="B905" s="31">
        <v>18.75</v>
      </c>
      <c r="C905" s="2">
        <v>18.75</v>
      </c>
      <c r="D905" s="2">
        <v>18.260000000000002</v>
      </c>
      <c r="E905" s="31">
        <v>18.32</v>
      </c>
      <c r="F905" s="2">
        <v>18.32</v>
      </c>
      <c r="G905" s="28">
        <v>75180</v>
      </c>
    </row>
    <row r="906" spans="1:7" x14ac:dyDescent="0.3">
      <c r="A906" s="13" t="d">
        <v>2022-10-11</v>
      </c>
      <c r="B906" s="31">
        <v>18.690000000000001</v>
      </c>
      <c r="C906" s="2">
        <v>18.690000000000001</v>
      </c>
      <c r="D906" s="2">
        <v>17.600000000000001</v>
      </c>
      <c r="E906" s="31">
        <v>17.670000000000002</v>
      </c>
      <c r="F906" s="2">
        <v>17.670000000000002</v>
      </c>
      <c r="G906" s="28">
        <v>102120</v>
      </c>
    </row>
    <row r="907" spans="1:7" x14ac:dyDescent="0.3">
      <c r="A907" s="13" t="d">
        <v>2022-10-12</v>
      </c>
      <c r="B907" s="31">
        <v>17.600000000000001</v>
      </c>
      <c r="C907" s="2">
        <v>17.84</v>
      </c>
      <c r="D907" s="2">
        <v>16.899999999999999</v>
      </c>
      <c r="E907" s="31">
        <v>17</v>
      </c>
      <c r="F907" s="2">
        <v>17</v>
      </c>
      <c r="G907" s="28">
        <v>134930</v>
      </c>
    </row>
    <row r="908" spans="1:7" x14ac:dyDescent="0.3">
      <c r="A908" s="13" t="d">
        <v>2022-10-13</v>
      </c>
      <c r="B908" s="31">
        <v>17.170000000000002</v>
      </c>
      <c r="C908" s="2">
        <v>18</v>
      </c>
      <c r="D908" s="2">
        <v>17</v>
      </c>
      <c r="E908" s="31">
        <v>17.829999999999998</v>
      </c>
      <c r="F908" s="2">
        <v>17.829999999999998</v>
      </c>
      <c r="G908" s="28">
        <v>149240</v>
      </c>
    </row>
    <row r="909" spans="1:7" x14ac:dyDescent="0.3">
      <c r="A909" s="13" t="d">
        <v>2022-10-16</v>
      </c>
      <c r="B909" s="31">
        <v>18</v>
      </c>
      <c r="C909" s="2">
        <v>18.48</v>
      </c>
      <c r="D909" s="2">
        <v>17.600000000000001</v>
      </c>
      <c r="E909" s="31">
        <v>18.25</v>
      </c>
      <c r="F909" s="2">
        <v>18.25</v>
      </c>
      <c r="G909" s="28">
        <v>96250</v>
      </c>
    </row>
    <row r="910" spans="1:7" x14ac:dyDescent="0.3">
      <c r="A910" s="13" t="d">
        <v>2022-10-17</v>
      </c>
      <c r="B910" s="31">
        <v>18.48</v>
      </c>
      <c r="C910" s="2">
        <v>20.89</v>
      </c>
      <c r="D910" s="2">
        <v>18.48</v>
      </c>
      <c r="E910" s="31">
        <v>20.09</v>
      </c>
      <c r="F910" s="2">
        <v>20.09</v>
      </c>
      <c r="G910" s="28">
        <v>547610</v>
      </c>
    </row>
    <row r="911" spans="1:7" x14ac:dyDescent="0.3">
      <c r="A911" s="13" t="d">
        <v>2022-10-18</v>
      </c>
      <c r="B911" s="31">
        <v>22.05</v>
      </c>
      <c r="C911" s="2">
        <v>24.1</v>
      </c>
      <c r="D911" s="2">
        <v>21.75</v>
      </c>
      <c r="E911" s="31">
        <v>24.1</v>
      </c>
      <c r="F911" s="2">
        <v>24.1</v>
      </c>
      <c r="G911" s="28">
        <v>2270000</v>
      </c>
    </row>
    <row r="912" spans="1:7" x14ac:dyDescent="0.3">
      <c r="A912" s="13" t="d">
        <v>2022-10-19</v>
      </c>
      <c r="B912" s="31">
        <v>25.28</v>
      </c>
      <c r="C912" s="2">
        <v>26.39</v>
      </c>
      <c r="D912" s="2">
        <v>24.81</v>
      </c>
      <c r="E912" s="31">
        <v>25.5</v>
      </c>
      <c r="F912" s="2">
        <v>25.5</v>
      </c>
      <c r="G912" s="28">
        <v>2280000</v>
      </c>
    </row>
    <row r="913" spans="1:7" x14ac:dyDescent="0.3">
      <c r="A913" s="13" t="d">
        <v>2022-10-20</v>
      </c>
      <c r="B913" s="31">
        <v>25.35</v>
      </c>
      <c r="C913" s="2">
        <v>25.66</v>
      </c>
      <c r="D913" s="2">
        <v>24</v>
      </c>
      <c r="E913" s="31">
        <v>25</v>
      </c>
      <c r="F913" s="2">
        <v>25</v>
      </c>
      <c r="G913" s="28">
        <v>1270000</v>
      </c>
    </row>
    <row r="914" spans="1:7" x14ac:dyDescent="0.3">
      <c r="A914" s="13" t="d">
        <v>2022-10-23</v>
      </c>
      <c r="B914" s="31">
        <v>25.52</v>
      </c>
      <c r="C914" s="2">
        <v>25.77</v>
      </c>
      <c r="D914" s="2">
        <v>24</v>
      </c>
      <c r="E914" s="31">
        <v>24.06</v>
      </c>
      <c r="F914" s="2">
        <v>24.06</v>
      </c>
      <c r="G914" s="28">
        <v>1420000</v>
      </c>
    </row>
    <row r="915" spans="1:7" x14ac:dyDescent="0.3">
      <c r="A915" s="13" t="d">
        <v>2022-10-24</v>
      </c>
      <c r="B915" s="31">
        <v>24.2</v>
      </c>
      <c r="C915" s="2">
        <v>24.2</v>
      </c>
      <c r="D915" s="2">
        <v>23.4</v>
      </c>
      <c r="E915" s="31">
        <v>23.5</v>
      </c>
      <c r="F915" s="2">
        <v>23.5</v>
      </c>
      <c r="G915" s="28">
        <v>450360</v>
      </c>
    </row>
    <row r="916" spans="1:7" x14ac:dyDescent="0.3">
      <c r="A916" s="13" t="d">
        <v>2022-10-25</v>
      </c>
      <c r="B916" s="31">
        <v>23.79</v>
      </c>
      <c r="C916" s="2">
        <v>24.78</v>
      </c>
      <c r="D916" s="2">
        <v>23.14</v>
      </c>
      <c r="E916" s="31">
        <v>24.4</v>
      </c>
      <c r="F916" s="2">
        <v>24.4</v>
      </c>
      <c r="G916" s="28">
        <v>1190000</v>
      </c>
    </row>
    <row r="917" spans="1:7" x14ac:dyDescent="0.3">
      <c r="A917" s="13" t="d">
        <v>2022-10-26</v>
      </c>
      <c r="B917" s="31">
        <v>24.5</v>
      </c>
      <c r="C917" s="2">
        <v>24.8</v>
      </c>
      <c r="D917" s="2">
        <v>24.01</v>
      </c>
      <c r="E917" s="31">
        <v>24.05</v>
      </c>
      <c r="F917" s="2">
        <v>24.05</v>
      </c>
      <c r="G917" s="28">
        <v>670490</v>
      </c>
    </row>
    <row r="918" spans="1:7" x14ac:dyDescent="0.3">
      <c r="A918" s="13" t="d">
        <v>2022-10-27</v>
      </c>
      <c r="B918" s="31">
        <v>24.55</v>
      </c>
      <c r="C918" s="2">
        <v>25.35</v>
      </c>
      <c r="D918" s="2">
        <v>24.5</v>
      </c>
      <c r="E918" s="31">
        <v>25.15</v>
      </c>
      <c r="F918" s="2">
        <v>25.15</v>
      </c>
      <c r="G918" s="28">
        <v>1270000</v>
      </c>
    </row>
    <row r="919" spans="1:7" x14ac:dyDescent="0.3">
      <c r="A919" s="13" t="d">
        <v>2022-10-30</v>
      </c>
      <c r="B919" s="31">
        <v>25.49</v>
      </c>
      <c r="C919" s="2">
        <v>25.5</v>
      </c>
      <c r="D919" s="2">
        <v>24.9</v>
      </c>
      <c r="E919" s="31">
        <v>25.04</v>
      </c>
      <c r="F919" s="2">
        <v>25.04</v>
      </c>
      <c r="G919" s="28">
        <v>382230</v>
      </c>
    </row>
    <row r="920" spans="1:7" x14ac:dyDescent="0.3">
      <c r="A920" s="13" t="d">
        <v>2022-10-31</v>
      </c>
      <c r="B920" s="31">
        <v>25.1</v>
      </c>
      <c r="C920" s="2">
        <v>25.74</v>
      </c>
      <c r="D920" s="2">
        <v>25</v>
      </c>
      <c r="E920" s="31">
        <v>25.37</v>
      </c>
      <c r="F920" s="2">
        <v>25.37</v>
      </c>
      <c r="G920" s="28">
        <v>432830</v>
      </c>
    </row>
    <row r="921" spans="1:7" x14ac:dyDescent="0.3">
      <c r="A921" s="13" t="d">
        <v>2022-11-01</v>
      </c>
      <c r="B921" s="31">
        <v>25.5</v>
      </c>
      <c r="C921" s="2">
        <v>25.77</v>
      </c>
      <c r="D921" s="2">
        <v>25.38</v>
      </c>
      <c r="E921" s="31">
        <v>25.52</v>
      </c>
      <c r="F921" s="2">
        <v>25.52</v>
      </c>
      <c r="G921" s="28">
        <v>408380</v>
      </c>
    </row>
    <row r="922" spans="1:7" x14ac:dyDescent="0.3">
      <c r="A922" s="13" t="d">
        <v>2022-11-02</v>
      </c>
      <c r="B922" s="31">
        <v>25.7</v>
      </c>
      <c r="C922" s="2">
        <v>27.45</v>
      </c>
      <c r="D922" s="2">
        <v>25.4</v>
      </c>
      <c r="E922" s="31">
        <v>26.9</v>
      </c>
      <c r="F922" s="2">
        <v>26.9</v>
      </c>
      <c r="G922" s="28">
        <v>1420000</v>
      </c>
    </row>
    <row r="923" spans="1:7" x14ac:dyDescent="0.3">
      <c r="A923" s="13" t="d">
        <v>2022-11-03</v>
      </c>
      <c r="B923" s="31">
        <v>27.8</v>
      </c>
      <c r="C923" s="2">
        <v>28.37</v>
      </c>
      <c r="D923" s="2">
        <v>27.36</v>
      </c>
      <c r="E923" s="31">
        <v>27.58</v>
      </c>
      <c r="F923" s="2">
        <v>27.58</v>
      </c>
      <c r="G923" s="28">
        <v>1160000</v>
      </c>
    </row>
    <row r="924" spans="1:7" x14ac:dyDescent="0.3">
      <c r="A924" s="13" t="d">
        <v>2022-11-06</v>
      </c>
      <c r="B924" s="31">
        <v>27.9</v>
      </c>
      <c r="C924" s="2">
        <v>29.6</v>
      </c>
      <c r="D924" s="2">
        <v>27.8</v>
      </c>
      <c r="E924" s="31">
        <v>29.36</v>
      </c>
      <c r="F924" s="2">
        <v>29.36</v>
      </c>
      <c r="G924" s="28">
        <v>1270000</v>
      </c>
    </row>
    <row r="925" spans="1:7" x14ac:dyDescent="0.3">
      <c r="A925" s="13" t="d">
        <v>2022-11-07</v>
      </c>
      <c r="B925" s="31">
        <v>29.58</v>
      </c>
      <c r="C925" s="2">
        <v>29.8</v>
      </c>
      <c r="D925" s="2">
        <v>28.35</v>
      </c>
      <c r="E925" s="31">
        <v>28.8</v>
      </c>
      <c r="F925" s="2">
        <v>28.8</v>
      </c>
      <c r="G925" s="28">
        <v>740130</v>
      </c>
    </row>
    <row r="926" spans="1:7" x14ac:dyDescent="0.3">
      <c r="A926" s="13" t="d">
        <v>2022-11-08</v>
      </c>
      <c r="B926" s="31">
        <v>28.99</v>
      </c>
      <c r="C926" s="2">
        <v>29</v>
      </c>
      <c r="D926" s="2">
        <v>27.9</v>
      </c>
      <c r="E926" s="31">
        <v>28.13</v>
      </c>
      <c r="F926" s="2">
        <v>28.13</v>
      </c>
      <c r="G926" s="28">
        <v>283710</v>
      </c>
    </row>
    <row r="927" spans="1:7" x14ac:dyDescent="0.3">
      <c r="A927" s="13" t="d">
        <v>2022-11-09</v>
      </c>
      <c r="B927" s="31">
        <v>28.13</v>
      </c>
      <c r="C927" s="2">
        <v>28.77</v>
      </c>
      <c r="D927" s="2">
        <v>27.9</v>
      </c>
      <c r="E927" s="31">
        <v>28.37</v>
      </c>
      <c r="F927" s="2">
        <v>28.37</v>
      </c>
      <c r="G927" s="28">
        <v>261520</v>
      </c>
    </row>
    <row r="928" spans="1:7" x14ac:dyDescent="0.3">
      <c r="A928" s="13" t="d">
        <v>2022-11-10</v>
      </c>
      <c r="B928" s="31">
        <v>28.41</v>
      </c>
      <c r="C928" s="2">
        <v>29.3</v>
      </c>
      <c r="D928" s="2">
        <v>28.2</v>
      </c>
      <c r="E928" s="31">
        <v>28.85</v>
      </c>
      <c r="F928" s="2">
        <v>28.85</v>
      </c>
      <c r="G928" s="28">
        <v>447690</v>
      </c>
    </row>
    <row r="929" spans="1:7" x14ac:dyDescent="0.3">
      <c r="A929" s="13" t="d">
        <v>2022-11-13</v>
      </c>
      <c r="B929" s="31">
        <v>29.25</v>
      </c>
      <c r="C929" s="2">
        <v>30.2</v>
      </c>
      <c r="D929" s="2">
        <v>29.21</v>
      </c>
      <c r="E929" s="31">
        <v>29.75</v>
      </c>
      <c r="F929" s="2">
        <v>29.75</v>
      </c>
      <c r="G929" s="28">
        <v>597470</v>
      </c>
    </row>
    <row r="930" spans="1:7" x14ac:dyDescent="0.3">
      <c r="A930" s="13" t="d">
        <v>2022-11-14</v>
      </c>
      <c r="B930" s="31">
        <v>29.89</v>
      </c>
      <c r="C930" s="2">
        <v>30.1</v>
      </c>
      <c r="D930" s="2">
        <v>29.35</v>
      </c>
      <c r="E930" s="31">
        <v>29.75</v>
      </c>
      <c r="F930" s="2">
        <v>29.75</v>
      </c>
      <c r="G930" s="28">
        <v>421030</v>
      </c>
    </row>
    <row r="931" spans="1:7" x14ac:dyDescent="0.3">
      <c r="A931" s="13" t="d">
        <v>2022-11-15</v>
      </c>
      <c r="B931" s="31">
        <v>29.9</v>
      </c>
      <c r="C931" s="2">
        <v>29.9</v>
      </c>
      <c r="D931" s="2">
        <v>29.42</v>
      </c>
      <c r="E931" s="31">
        <v>29.57</v>
      </c>
      <c r="F931" s="2">
        <v>29.57</v>
      </c>
      <c r="G931" s="28">
        <v>204710</v>
      </c>
    </row>
    <row r="932" spans="1:7" x14ac:dyDescent="0.3">
      <c r="A932" s="13" t="d">
        <v>2022-11-16</v>
      </c>
      <c r="B932" s="31">
        <v>29.56</v>
      </c>
      <c r="C932" s="2">
        <v>30.75</v>
      </c>
      <c r="D932" s="2">
        <v>29.56</v>
      </c>
      <c r="E932" s="31">
        <v>30.51</v>
      </c>
      <c r="F932" s="2">
        <v>30.51</v>
      </c>
      <c r="G932" s="28">
        <v>392800</v>
      </c>
    </row>
    <row r="933" spans="1:7" x14ac:dyDescent="0.3">
      <c r="A933" s="13" t="d">
        <v>2022-11-17</v>
      </c>
      <c r="B933" s="31">
        <v>30.75</v>
      </c>
      <c r="C933" s="2">
        <v>31.42</v>
      </c>
      <c r="D933" s="2">
        <v>30.75</v>
      </c>
      <c r="E933" s="31">
        <v>31.22</v>
      </c>
      <c r="F933" s="2">
        <v>31.22</v>
      </c>
      <c r="G933" s="28">
        <v>479950</v>
      </c>
    </row>
    <row r="934" spans="1:7" x14ac:dyDescent="0.3">
      <c r="A934" s="13" t="d">
        <v>2022-11-20</v>
      </c>
      <c r="B934" s="31">
        <v>31.46</v>
      </c>
      <c r="C934" s="2">
        <v>31.56</v>
      </c>
      <c r="D934" s="2">
        <v>30.61</v>
      </c>
      <c r="E934" s="31">
        <v>31.1</v>
      </c>
      <c r="F934" s="2">
        <v>31.1</v>
      </c>
      <c r="G934" s="28">
        <v>833420</v>
      </c>
    </row>
    <row r="935" spans="1:7" x14ac:dyDescent="0.3">
      <c r="A935" s="13" t="d">
        <v>2022-11-21</v>
      </c>
      <c r="B935" s="31">
        <v>30.99</v>
      </c>
      <c r="C935" s="2">
        <v>31.34</v>
      </c>
      <c r="D935" s="2">
        <v>30.02</v>
      </c>
      <c r="E935" s="31">
        <v>31.23</v>
      </c>
      <c r="F935" s="2">
        <v>31.23</v>
      </c>
      <c r="G935" s="28">
        <v>1010000</v>
      </c>
    </row>
    <row r="936" spans="1:7" x14ac:dyDescent="0.3">
      <c r="A936" s="13" t="d">
        <v>2022-11-22</v>
      </c>
      <c r="B936" s="31">
        <v>26.81</v>
      </c>
      <c r="C936" s="2">
        <v>27.73</v>
      </c>
      <c r="D936" s="2">
        <v>26.8</v>
      </c>
      <c r="E936" s="31">
        <v>27.47</v>
      </c>
      <c r="F936" s="2">
        <v>27.47</v>
      </c>
      <c r="G936" s="28">
        <v>799370</v>
      </c>
    </row>
    <row r="937" spans="1:7" x14ac:dyDescent="0.3">
      <c r="A937" s="13" t="d">
        <v>2022-11-23</v>
      </c>
      <c r="B937" s="31">
        <v>27.55</v>
      </c>
      <c r="C937" s="2">
        <v>27.88</v>
      </c>
      <c r="D937" s="2">
        <v>26.41</v>
      </c>
      <c r="E937" s="31">
        <v>26.57</v>
      </c>
      <c r="F937" s="2">
        <v>26.57</v>
      </c>
      <c r="G937" s="28">
        <v>416880</v>
      </c>
    </row>
    <row r="938" spans="1:7" x14ac:dyDescent="0.3">
      <c r="A938" s="13" t="d">
        <v>2022-11-24</v>
      </c>
      <c r="B938" s="31">
        <v>26.57</v>
      </c>
      <c r="C938" s="2">
        <v>26.78</v>
      </c>
      <c r="D938" s="2">
        <v>25.61</v>
      </c>
      <c r="E938" s="31">
        <v>25.87</v>
      </c>
      <c r="F938" s="2">
        <v>25.87</v>
      </c>
      <c r="G938" s="28">
        <v>458400</v>
      </c>
    </row>
    <row r="939" spans="1:7" x14ac:dyDescent="0.3">
      <c r="A939" s="13" t="d">
        <v>2022-11-27</v>
      </c>
      <c r="B939" s="31">
        <v>26.25</v>
      </c>
      <c r="C939" s="2">
        <v>28.4</v>
      </c>
      <c r="D939" s="2">
        <v>26.01</v>
      </c>
      <c r="E939" s="31">
        <v>28.15</v>
      </c>
      <c r="F939" s="2">
        <v>28.15</v>
      </c>
      <c r="G939" s="28">
        <v>668010</v>
      </c>
    </row>
    <row r="940" spans="1:7" x14ac:dyDescent="0.3">
      <c r="A940" s="13" t="d">
        <v>2022-11-28</v>
      </c>
      <c r="B940" s="31">
        <v>28.49</v>
      </c>
      <c r="C940" s="2">
        <v>29.47</v>
      </c>
      <c r="D940" s="2">
        <v>28.31</v>
      </c>
      <c r="E940" s="31">
        <v>28.54</v>
      </c>
      <c r="F940" s="2">
        <v>28.54</v>
      </c>
      <c r="G940" s="28">
        <v>813030</v>
      </c>
    </row>
    <row r="941" spans="1:7" x14ac:dyDescent="0.3">
      <c r="A941" s="13" t="d">
        <v>2022-11-29</v>
      </c>
      <c r="B941" s="31">
        <v>28.7</v>
      </c>
      <c r="C941" s="2">
        <v>29.28</v>
      </c>
      <c r="D941" s="2">
        <v>28.5</v>
      </c>
      <c r="E941" s="31">
        <v>29.16</v>
      </c>
      <c r="F941" s="2">
        <v>29.16</v>
      </c>
      <c r="G941" s="28">
        <v>430240</v>
      </c>
    </row>
    <row r="942" spans="1:7" x14ac:dyDescent="0.3">
      <c r="A942" s="13" t="d">
        <v>2022-11-30</v>
      </c>
      <c r="B942" s="31">
        <v>29.25</v>
      </c>
      <c r="C942" s="2">
        <v>29.7</v>
      </c>
      <c r="D942" s="2">
        <v>28.5</v>
      </c>
      <c r="E942" s="31">
        <v>28.58</v>
      </c>
      <c r="F942" s="2">
        <v>28.58</v>
      </c>
      <c r="G942" s="28">
        <v>371140</v>
      </c>
    </row>
    <row r="943" spans="1:7" x14ac:dyDescent="0.3">
      <c r="A943" s="13" t="d">
        <v>2022-12-01</v>
      </c>
      <c r="B943" s="31">
        <v>28.83</v>
      </c>
      <c r="C943" s="2">
        <v>29.4</v>
      </c>
      <c r="D943" s="2">
        <v>28.6</v>
      </c>
      <c r="E943" s="31">
        <v>29.07</v>
      </c>
      <c r="F943" s="2">
        <v>29.07</v>
      </c>
      <c r="G943" s="28">
        <v>392590</v>
      </c>
    </row>
    <row r="944" spans="1:7" x14ac:dyDescent="0.3">
      <c r="A944" s="13" t="d">
        <v>2022-12-04</v>
      </c>
      <c r="B944" s="31">
        <v>29.26</v>
      </c>
      <c r="C944" s="2">
        <v>30.57</v>
      </c>
      <c r="D944" s="2">
        <v>29.26</v>
      </c>
      <c r="E944" s="31">
        <v>30.1</v>
      </c>
      <c r="F944" s="2">
        <v>30.1</v>
      </c>
      <c r="G944" s="28">
        <v>693650</v>
      </c>
    </row>
    <row r="945" spans="1:7" x14ac:dyDescent="0.3">
      <c r="A945" s="13" t="d">
        <v>2022-12-05</v>
      </c>
      <c r="B945" s="31">
        <v>30.39</v>
      </c>
      <c r="C945" s="2">
        <v>30.5</v>
      </c>
      <c r="D945" s="2">
        <v>29.3</v>
      </c>
      <c r="E945" s="31">
        <v>29.52</v>
      </c>
      <c r="F945" s="2">
        <v>29.52</v>
      </c>
      <c r="G945" s="28">
        <v>288110</v>
      </c>
    </row>
    <row r="946" spans="1:7" x14ac:dyDescent="0.3">
      <c r="A946" s="13" t="d">
        <v>2022-12-06</v>
      </c>
      <c r="B946" s="31">
        <v>29.42</v>
      </c>
      <c r="C946" s="2">
        <v>29.85</v>
      </c>
      <c r="D946" s="2">
        <v>28.85</v>
      </c>
      <c r="E946" s="31">
        <v>28.96</v>
      </c>
      <c r="F946" s="2">
        <v>28.96</v>
      </c>
      <c r="G946" s="28">
        <v>389930</v>
      </c>
    </row>
    <row r="947" spans="1:7" x14ac:dyDescent="0.3">
      <c r="A947" s="13" t="d">
        <v>2022-12-07</v>
      </c>
      <c r="B947" s="31">
        <v>29.24</v>
      </c>
      <c r="C947" s="2">
        <v>30</v>
      </c>
      <c r="D947" s="2">
        <v>29.02</v>
      </c>
      <c r="E947" s="31">
        <v>29.21</v>
      </c>
      <c r="F947" s="2">
        <v>29.21</v>
      </c>
      <c r="G947" s="28">
        <v>361910</v>
      </c>
    </row>
    <row r="948" spans="1:7" x14ac:dyDescent="0.3">
      <c r="A948" s="13" t="d">
        <v>2022-12-08</v>
      </c>
      <c r="B948" s="31">
        <v>29.47</v>
      </c>
      <c r="C948" s="2">
        <v>29.75</v>
      </c>
      <c r="D948" s="2">
        <v>29.1</v>
      </c>
      <c r="E948" s="31">
        <v>29.33</v>
      </c>
      <c r="F948" s="2">
        <v>29.33</v>
      </c>
      <c r="G948" s="28">
        <v>142050</v>
      </c>
    </row>
    <row r="949" spans="1:7" x14ac:dyDescent="0.3">
      <c r="A949" s="13" t="d">
        <v>2022-12-11</v>
      </c>
      <c r="B949" s="31">
        <v>29.47</v>
      </c>
      <c r="C949" s="2">
        <v>30.28</v>
      </c>
      <c r="D949" s="2">
        <v>29.25</v>
      </c>
      <c r="E949" s="31">
        <v>29.61</v>
      </c>
      <c r="F949" s="2">
        <v>29.61</v>
      </c>
      <c r="G949" s="28">
        <v>530330</v>
      </c>
    </row>
    <row r="950" spans="1:7" x14ac:dyDescent="0.3">
      <c r="A950" s="13" t="d">
        <v>2022-12-12</v>
      </c>
      <c r="B950" s="31">
        <v>29.68</v>
      </c>
      <c r="C950" s="2">
        <v>29.68</v>
      </c>
      <c r="D950" s="2">
        <v>28</v>
      </c>
      <c r="E950" s="31">
        <v>28.69</v>
      </c>
      <c r="F950" s="2">
        <v>28.69</v>
      </c>
      <c r="G950" s="28">
        <v>325430</v>
      </c>
    </row>
    <row r="951" spans="1:7" x14ac:dyDescent="0.3">
      <c r="A951" s="13" t="d">
        <v>2022-12-13</v>
      </c>
      <c r="B951" s="31">
        <v>28.8</v>
      </c>
      <c r="C951" s="2">
        <v>29.75</v>
      </c>
      <c r="D951" s="2">
        <v>28.8</v>
      </c>
      <c r="E951" s="31">
        <v>29.53</v>
      </c>
      <c r="F951" s="2">
        <v>29.53</v>
      </c>
      <c r="G951" s="28">
        <v>329970</v>
      </c>
    </row>
    <row r="952" spans="1:7" x14ac:dyDescent="0.3">
      <c r="A952" s="13" t="d">
        <v>2022-12-14</v>
      </c>
      <c r="B952" s="31">
        <v>29.63</v>
      </c>
      <c r="C952" s="2">
        <v>31.48</v>
      </c>
      <c r="D952" s="2">
        <v>29.55</v>
      </c>
      <c r="E952" s="31">
        <v>31.3</v>
      </c>
      <c r="F952" s="2">
        <v>31.3</v>
      </c>
      <c r="G952" s="28">
        <v>785960</v>
      </c>
    </row>
    <row r="953" spans="1:7" x14ac:dyDescent="0.3">
      <c r="A953" s="13" t="d">
        <v>2022-12-15</v>
      </c>
      <c r="B953" s="31">
        <v>31.4</v>
      </c>
      <c r="C953" s="2">
        <v>31.47</v>
      </c>
      <c r="D953" s="2">
        <v>29.51</v>
      </c>
      <c r="E953" s="31">
        <v>29.66</v>
      </c>
      <c r="F953" s="2">
        <v>29.66</v>
      </c>
      <c r="G953" s="28">
        <v>441490</v>
      </c>
    </row>
    <row r="954" spans="1:7" x14ac:dyDescent="0.3">
      <c r="A954" s="13" t="d">
        <v>2022-12-18</v>
      </c>
      <c r="B954" s="31">
        <v>29.98</v>
      </c>
      <c r="C954" s="2">
        <v>30</v>
      </c>
      <c r="D954" s="2">
        <v>29.06</v>
      </c>
      <c r="E954" s="31">
        <v>29.41</v>
      </c>
      <c r="F954" s="2">
        <v>29.41</v>
      </c>
      <c r="G954" s="28">
        <v>183630</v>
      </c>
    </row>
    <row r="955" spans="1:7" x14ac:dyDescent="0.3">
      <c r="A955" s="13" t="d">
        <v>2022-12-19</v>
      </c>
      <c r="B955" s="31">
        <v>29.45</v>
      </c>
      <c r="C955" s="2">
        <v>29.8</v>
      </c>
      <c r="D955" s="2">
        <v>28.01</v>
      </c>
      <c r="E955" s="31">
        <v>28.92</v>
      </c>
      <c r="F955" s="2">
        <v>28.92</v>
      </c>
      <c r="G955" s="28">
        <v>167320</v>
      </c>
    </row>
    <row r="956" spans="1:7" x14ac:dyDescent="0.3">
      <c r="A956" s="13" t="d">
        <v>2022-12-20</v>
      </c>
      <c r="B956" s="31">
        <v>29.25</v>
      </c>
      <c r="C956" s="2">
        <v>29.5</v>
      </c>
      <c r="D956" s="2">
        <v>28.5</v>
      </c>
      <c r="E956" s="31">
        <v>28.69</v>
      </c>
      <c r="F956" s="2">
        <v>28.69</v>
      </c>
      <c r="G956" s="28">
        <v>138010</v>
      </c>
    </row>
    <row r="957" spans="1:7" x14ac:dyDescent="0.3">
      <c r="A957" s="13" t="d">
        <v>2022-12-21</v>
      </c>
      <c r="B957" s="31">
        <v>28.74</v>
      </c>
      <c r="C957" s="2">
        <v>28.99</v>
      </c>
      <c r="D957" s="2">
        <v>28.26</v>
      </c>
      <c r="E957" s="31">
        <v>28.41</v>
      </c>
      <c r="F957" s="2">
        <v>28.41</v>
      </c>
      <c r="G957" s="28">
        <v>83610</v>
      </c>
    </row>
    <row r="958" spans="1:7" x14ac:dyDescent="0.3">
      <c r="A958" s="13" t="d">
        <v>2022-12-22</v>
      </c>
      <c r="B958" s="31">
        <v>28.38</v>
      </c>
      <c r="C958" s="2">
        <v>29.14</v>
      </c>
      <c r="D958" s="2">
        <v>28.38</v>
      </c>
      <c r="E958" s="31">
        <v>28.58</v>
      </c>
      <c r="F958" s="2">
        <v>28.58</v>
      </c>
      <c r="G958" s="28">
        <v>117310</v>
      </c>
    </row>
    <row r="959" spans="1:7" x14ac:dyDescent="0.3">
      <c r="A959" s="13" t="d">
        <v>2022-12-25</v>
      </c>
      <c r="B959" s="31">
        <v>28.58</v>
      </c>
      <c r="C959" s="2">
        <v>28.74</v>
      </c>
      <c r="D959" s="2">
        <v>27.88</v>
      </c>
      <c r="E959" s="31">
        <v>28.22</v>
      </c>
      <c r="F959" s="2">
        <v>28.22</v>
      </c>
      <c r="G959" s="28">
        <v>104040</v>
      </c>
    </row>
    <row r="960" spans="1:7" x14ac:dyDescent="0.3">
      <c r="A960" s="13" t="d">
        <v>2022-12-26</v>
      </c>
      <c r="B960" s="31">
        <v>28.3</v>
      </c>
      <c r="C960" s="2">
        <v>29.25</v>
      </c>
      <c r="D960" s="2">
        <v>28.3</v>
      </c>
      <c r="E960" s="31">
        <v>28.93</v>
      </c>
      <c r="F960" s="2">
        <v>28.93</v>
      </c>
      <c r="G960" s="28">
        <v>133370</v>
      </c>
    </row>
    <row r="961" spans="1:7" x14ac:dyDescent="0.3">
      <c r="A961" s="13" t="d">
        <v>2022-12-27</v>
      </c>
      <c r="B961" s="31">
        <v>29.15</v>
      </c>
      <c r="C961" s="2">
        <v>29.25</v>
      </c>
      <c r="D961" s="2">
        <v>28.75</v>
      </c>
      <c r="E961" s="31">
        <v>28.84</v>
      </c>
      <c r="F961" s="2">
        <v>28.84</v>
      </c>
      <c r="G961" s="28">
        <v>72290</v>
      </c>
    </row>
    <row r="962" spans="1:7" x14ac:dyDescent="0.3">
      <c r="A962" s="13" t="d">
        <v>2022-12-28</v>
      </c>
      <c r="B962" s="31">
        <v>28.84</v>
      </c>
      <c r="C962" s="2">
        <v>29</v>
      </c>
      <c r="D962" s="2">
        <v>28.73</v>
      </c>
      <c r="E962" s="31">
        <v>28.8</v>
      </c>
      <c r="F962" s="2">
        <v>28.8</v>
      </c>
      <c r="G962" s="28">
        <v>77350</v>
      </c>
    </row>
    <row r="963" spans="1:7" x14ac:dyDescent="0.3">
      <c r="A963" s="13" t="d">
        <v>2022-12-29</v>
      </c>
      <c r="B963" s="31">
        <v>28.81</v>
      </c>
      <c r="C963" s="2">
        <v>29</v>
      </c>
      <c r="D963" s="2">
        <v>28.41</v>
      </c>
      <c r="E963" s="31">
        <v>28.58</v>
      </c>
      <c r="F963" s="2">
        <v>28.58</v>
      </c>
      <c r="G963" s="28">
        <v>132560</v>
      </c>
    </row>
    <row r="964" spans="1:7" x14ac:dyDescent="0.3">
      <c r="A964" s="13" t="d">
        <v>2023-01-01</v>
      </c>
      <c r="B964" s="31">
        <v>28.81</v>
      </c>
      <c r="C964" s="2">
        <v>29</v>
      </c>
      <c r="D964" s="2">
        <v>28.41</v>
      </c>
      <c r="E964" s="31">
        <v>28.58</v>
      </c>
      <c r="F964" s="2">
        <v>28.58</v>
      </c>
      <c r="G964" s="28">
        <v>132560</v>
      </c>
    </row>
    <row r="965" spans="1:7" x14ac:dyDescent="0.3">
      <c r="A965" s="13" t="d">
        <v>2023-01-02</v>
      </c>
      <c r="B965" s="31">
        <v>28.9</v>
      </c>
      <c r="C965" s="2">
        <v>29.29</v>
      </c>
      <c r="D965" s="2">
        <v>28.8</v>
      </c>
      <c r="E965" s="31">
        <v>29.03</v>
      </c>
      <c r="F965" s="2">
        <v>29.03</v>
      </c>
      <c r="G965" s="28">
        <v>160620</v>
      </c>
    </row>
    <row r="966" spans="1:7" x14ac:dyDescent="0.3">
      <c r="A966" s="13" t="d">
        <v>2023-01-03</v>
      </c>
      <c r="B966" s="31">
        <v>29.25</v>
      </c>
      <c r="C966" s="2">
        <v>29.5</v>
      </c>
      <c r="D966" s="2">
        <v>29</v>
      </c>
      <c r="E966" s="31">
        <v>29.13</v>
      </c>
      <c r="F966" s="2">
        <v>29.13</v>
      </c>
      <c r="G966" s="28">
        <v>217480</v>
      </c>
    </row>
    <row r="967" spans="1:7" x14ac:dyDescent="0.3">
      <c r="A967" s="13" t="d">
        <v>2023-01-04</v>
      </c>
      <c r="B967" s="31">
        <v>29.4</v>
      </c>
      <c r="C967" s="2">
        <v>29.65</v>
      </c>
      <c r="D967" s="2">
        <v>27.75</v>
      </c>
      <c r="E967" s="31">
        <v>29.5</v>
      </c>
      <c r="F967" s="2">
        <v>29.5</v>
      </c>
      <c r="G967" s="28">
        <v>513970</v>
      </c>
    </row>
    <row r="968" spans="1:7" x14ac:dyDescent="0.3">
      <c r="A968" s="13" t="d">
        <v>2023-01-05</v>
      </c>
      <c r="B968" s="31">
        <v>29.71</v>
      </c>
      <c r="C968" s="2">
        <v>31.89</v>
      </c>
      <c r="D968" s="2">
        <v>29.71</v>
      </c>
      <c r="E968" s="31">
        <v>31.24</v>
      </c>
      <c r="F968" s="2">
        <v>31.24</v>
      </c>
      <c r="G968" s="28">
        <v>1060000</v>
      </c>
    </row>
    <row r="969" spans="1:7" x14ac:dyDescent="0.3">
      <c r="A969" s="13" t="d">
        <v>2023-01-08</v>
      </c>
      <c r="B969" s="31">
        <v>29.71</v>
      </c>
      <c r="C969" s="2">
        <v>31.89</v>
      </c>
      <c r="D969" s="2">
        <v>29.71</v>
      </c>
      <c r="E969" s="31">
        <v>31.24</v>
      </c>
      <c r="F969" s="2">
        <v>31.24</v>
      </c>
      <c r="G969" s="28">
        <v>1060000</v>
      </c>
    </row>
    <row r="970" spans="1:7" x14ac:dyDescent="0.3">
      <c r="A970" s="13" t="d">
        <v>2023-01-09</v>
      </c>
      <c r="B970" s="31">
        <v>31.63</v>
      </c>
      <c r="C970" s="2">
        <v>33.97</v>
      </c>
      <c r="D970" s="2">
        <v>31.63</v>
      </c>
      <c r="E970" s="31">
        <v>32.909999999999997</v>
      </c>
      <c r="F970" s="2">
        <v>32.909999999999997</v>
      </c>
      <c r="G970" s="28">
        <v>1270000</v>
      </c>
    </row>
    <row r="971" spans="1:7" x14ac:dyDescent="0.3">
      <c r="A971" s="13" t="d">
        <v>2023-01-10</v>
      </c>
      <c r="B971" s="31">
        <v>33</v>
      </c>
      <c r="C971" s="2">
        <v>33.65</v>
      </c>
      <c r="D971" s="2">
        <v>32.130000000000003</v>
      </c>
      <c r="E971" s="31">
        <v>32.6</v>
      </c>
      <c r="F971" s="2">
        <v>32.6</v>
      </c>
      <c r="G971" s="28">
        <v>778690</v>
      </c>
    </row>
    <row r="972" spans="1:7" x14ac:dyDescent="0.3">
      <c r="A972" s="13" t="d">
        <v>2023-01-11</v>
      </c>
      <c r="B972" s="31">
        <v>32.5</v>
      </c>
      <c r="C972" s="2">
        <v>33.9</v>
      </c>
      <c r="D972" s="2">
        <v>32.25</v>
      </c>
      <c r="E972" s="31">
        <v>32.72</v>
      </c>
      <c r="F972" s="2">
        <v>32.72</v>
      </c>
      <c r="G972" s="28">
        <v>498080</v>
      </c>
    </row>
    <row r="973" spans="1:7" x14ac:dyDescent="0.3">
      <c r="A973" s="13" t="d">
        <v>2023-01-12</v>
      </c>
      <c r="B973" s="31">
        <v>33</v>
      </c>
      <c r="C973" s="2">
        <v>33.58</v>
      </c>
      <c r="D973" s="2">
        <v>32.26</v>
      </c>
      <c r="E973" s="31">
        <v>32.96</v>
      </c>
      <c r="F973" s="2">
        <v>32.96</v>
      </c>
      <c r="G973" s="28">
        <v>231840</v>
      </c>
    </row>
    <row r="974" spans="1:7" x14ac:dyDescent="0.3">
      <c r="A974" s="13" t="d">
        <v>2023-01-15</v>
      </c>
      <c r="B974" s="31">
        <v>33.01</v>
      </c>
      <c r="C974" s="2">
        <v>35.96</v>
      </c>
      <c r="D974" s="2">
        <v>33.01</v>
      </c>
      <c r="E974" s="31">
        <v>35.380000000000003</v>
      </c>
      <c r="F974" s="2">
        <v>35.380000000000003</v>
      </c>
      <c r="G974" s="28">
        <v>1200000</v>
      </c>
    </row>
    <row r="975" spans="1:7" x14ac:dyDescent="0.3">
      <c r="A975" s="13" t="d">
        <v>2023-01-16</v>
      </c>
      <c r="B975" s="31">
        <v>35.700000000000003</v>
      </c>
      <c r="C975" s="2">
        <v>36.9</v>
      </c>
      <c r="D975" s="2">
        <v>35.35</v>
      </c>
      <c r="E975" s="31">
        <v>35.46</v>
      </c>
      <c r="F975" s="2">
        <v>35.46</v>
      </c>
      <c r="G975" s="28">
        <v>569660</v>
      </c>
    </row>
    <row r="976" spans="1:7" x14ac:dyDescent="0.3">
      <c r="A976" s="13" t="d">
        <v>2023-01-17</v>
      </c>
      <c r="B976" s="31">
        <v>35.89</v>
      </c>
      <c r="C976" s="2">
        <v>37.5</v>
      </c>
      <c r="D976" s="2">
        <v>35.549999999999997</v>
      </c>
      <c r="E976" s="31">
        <v>37.22</v>
      </c>
      <c r="F976" s="2">
        <v>37.22</v>
      </c>
      <c r="G976" s="28">
        <v>681110</v>
      </c>
    </row>
    <row r="977" spans="1:7" x14ac:dyDescent="0.3">
      <c r="A977" s="13" t="d">
        <v>2023-01-18</v>
      </c>
      <c r="B977" s="31">
        <v>37.39</v>
      </c>
      <c r="C977" s="2">
        <v>37.9</v>
      </c>
      <c r="D977" s="2">
        <v>35.799999999999997</v>
      </c>
      <c r="E977" s="31">
        <v>35.93</v>
      </c>
      <c r="F977" s="2">
        <v>35.93</v>
      </c>
      <c r="G977" s="28">
        <v>449820</v>
      </c>
    </row>
    <row r="978" spans="1:7" x14ac:dyDescent="0.3">
      <c r="A978" s="13" t="d">
        <v>2023-01-19</v>
      </c>
      <c r="B978" s="31">
        <v>36.39</v>
      </c>
      <c r="C978" s="2">
        <v>36.49</v>
      </c>
      <c r="D978" s="2">
        <v>35.5</v>
      </c>
      <c r="E978" s="31">
        <v>35.94</v>
      </c>
      <c r="F978" s="2">
        <v>35.94</v>
      </c>
      <c r="G978" s="28">
        <v>246460</v>
      </c>
    </row>
    <row r="979" spans="1:7" x14ac:dyDescent="0.3">
      <c r="A979" s="13" t="d">
        <v>2023-01-22</v>
      </c>
      <c r="B979" s="31">
        <v>36.1</v>
      </c>
      <c r="C979" s="2">
        <v>36.799999999999997</v>
      </c>
      <c r="D979" s="2">
        <v>35.619999999999997</v>
      </c>
      <c r="E979" s="31">
        <v>35.840000000000003</v>
      </c>
      <c r="F979" s="2">
        <v>35.840000000000003</v>
      </c>
      <c r="G979" s="28">
        <v>156080</v>
      </c>
    </row>
    <row r="980" spans="1:7" x14ac:dyDescent="0.3">
      <c r="A980" s="13" t="d">
        <v>2023-01-23</v>
      </c>
      <c r="B980" s="31">
        <v>35.85</v>
      </c>
      <c r="C980" s="2">
        <v>36</v>
      </c>
      <c r="D980" s="2">
        <v>34</v>
      </c>
      <c r="E980" s="31">
        <v>34.29</v>
      </c>
      <c r="F980" s="2">
        <v>34.29</v>
      </c>
      <c r="G980" s="28">
        <v>275550</v>
      </c>
    </row>
    <row r="981" spans="1:7" x14ac:dyDescent="0.3">
      <c r="A981" s="13" t="d">
        <v>2023-01-24</v>
      </c>
      <c r="B981" s="31">
        <v>34.119999999999997</v>
      </c>
      <c r="C981" s="2">
        <v>35.5</v>
      </c>
      <c r="D981" s="2">
        <v>34.119999999999997</v>
      </c>
      <c r="E981" s="31">
        <v>34.81</v>
      </c>
      <c r="F981" s="2">
        <v>34.81</v>
      </c>
      <c r="G981" s="28">
        <v>142210</v>
      </c>
    </row>
    <row r="982" spans="1:7" x14ac:dyDescent="0.3">
      <c r="A982" s="13" t="d">
        <v>2023-01-25</v>
      </c>
      <c r="B982" s="31">
        <v>34.64</v>
      </c>
      <c r="C982" s="2">
        <v>35.44</v>
      </c>
      <c r="D982" s="2">
        <v>34.64</v>
      </c>
      <c r="E982" s="31">
        <v>35.17</v>
      </c>
      <c r="F982" s="2">
        <v>35.17</v>
      </c>
      <c r="G982" s="28">
        <v>232150</v>
      </c>
    </row>
    <row r="983" spans="1:7" x14ac:dyDescent="0.3">
      <c r="A983" s="13" t="d">
        <v>2023-01-26</v>
      </c>
      <c r="B983" s="31">
        <v>34.64</v>
      </c>
      <c r="C983" s="2">
        <v>35.44</v>
      </c>
      <c r="D983" s="2">
        <v>34.64</v>
      </c>
      <c r="E983" s="31">
        <v>35.17</v>
      </c>
      <c r="F983" s="2">
        <v>35.17</v>
      </c>
      <c r="G983" s="28">
        <v>232150</v>
      </c>
    </row>
    <row r="984" spans="1:7" x14ac:dyDescent="0.3">
      <c r="A984" s="13" t="d">
        <v>2023-01-29</v>
      </c>
      <c r="B984" s="31">
        <v>35.549999999999997</v>
      </c>
      <c r="C984" s="2">
        <v>36</v>
      </c>
      <c r="D984" s="2">
        <v>35</v>
      </c>
      <c r="E984" s="31">
        <v>35.340000000000003</v>
      </c>
      <c r="F984" s="2">
        <v>35.340000000000003</v>
      </c>
      <c r="G984" s="28">
        <v>214140</v>
      </c>
    </row>
    <row r="985" spans="1:7" x14ac:dyDescent="0.3">
      <c r="A985" s="13" t="d">
        <v>2023-01-30</v>
      </c>
      <c r="B985" s="31">
        <v>35.99</v>
      </c>
      <c r="C985" s="2">
        <v>36.36</v>
      </c>
      <c r="D985" s="2">
        <v>34.22</v>
      </c>
      <c r="E985" s="31">
        <v>34.86</v>
      </c>
      <c r="F985" s="2">
        <v>34.86</v>
      </c>
      <c r="G985" s="28">
        <v>260430</v>
      </c>
    </row>
    <row r="986" spans="1:7" x14ac:dyDescent="0.3">
      <c r="A986" s="13" t="d">
        <v>2023-01-31</v>
      </c>
      <c r="B986" s="31">
        <v>34.880000000000003</v>
      </c>
      <c r="C986" s="2">
        <v>36.25</v>
      </c>
      <c r="D986" s="2">
        <v>33</v>
      </c>
      <c r="E986" s="31">
        <v>33.75</v>
      </c>
      <c r="F986" s="2">
        <v>33.75</v>
      </c>
      <c r="G986" s="28">
        <v>637720</v>
      </c>
    </row>
    <row r="987" spans="1:7" x14ac:dyDescent="0.3">
      <c r="A987" s="13" t="d">
        <v>2023-02-01</v>
      </c>
      <c r="B987" s="31">
        <v>34.65</v>
      </c>
      <c r="C987" s="2">
        <v>34.65</v>
      </c>
      <c r="D987" s="2">
        <v>32.1</v>
      </c>
      <c r="E987" s="31">
        <v>32.92</v>
      </c>
      <c r="F987" s="2">
        <v>32.92</v>
      </c>
      <c r="G987" s="28">
        <v>227540</v>
      </c>
    </row>
    <row r="988" spans="1:7" x14ac:dyDescent="0.3">
      <c r="A988" s="13" t="d">
        <v>2023-02-02</v>
      </c>
      <c r="B988" s="31">
        <v>33.549999999999997</v>
      </c>
      <c r="C988" s="2">
        <v>33.65</v>
      </c>
      <c r="D988" s="2">
        <v>32.25</v>
      </c>
      <c r="E988" s="31">
        <v>32.340000000000003</v>
      </c>
      <c r="F988" s="2">
        <v>32.340000000000003</v>
      </c>
      <c r="G988" s="28">
        <v>116890</v>
      </c>
    </row>
    <row r="989" spans="1:7" x14ac:dyDescent="0.3">
      <c r="A989" s="13" t="d">
        <v>2023-02-05</v>
      </c>
      <c r="B989" s="31">
        <v>32.99</v>
      </c>
      <c r="C989" s="2">
        <v>32.99</v>
      </c>
      <c r="D989" s="2">
        <v>30</v>
      </c>
      <c r="E989" s="31">
        <v>31.87</v>
      </c>
      <c r="F989" s="2">
        <v>31.87</v>
      </c>
      <c r="G989" s="28">
        <v>226370</v>
      </c>
    </row>
    <row r="990" spans="1:7" x14ac:dyDescent="0.3">
      <c r="A990" s="13" t="d">
        <v>2023-02-06</v>
      </c>
      <c r="B990" s="31">
        <v>32.200000000000003</v>
      </c>
      <c r="C990" s="2">
        <v>32.5</v>
      </c>
      <c r="D990" s="2">
        <v>31.6</v>
      </c>
      <c r="E990" s="31">
        <v>31.85</v>
      </c>
      <c r="F990" s="2">
        <v>31.85</v>
      </c>
      <c r="G990" s="28">
        <v>102400</v>
      </c>
    </row>
    <row r="991" spans="1:7" x14ac:dyDescent="0.3">
      <c r="A991" s="13" t="d">
        <v>2023-02-07</v>
      </c>
      <c r="B991" s="31">
        <v>32.299999999999997</v>
      </c>
      <c r="C991" s="2">
        <v>34.18</v>
      </c>
      <c r="D991" s="2">
        <v>32.29</v>
      </c>
      <c r="E991" s="31">
        <v>33.51</v>
      </c>
      <c r="F991" s="2">
        <v>33.51</v>
      </c>
      <c r="G991" s="28">
        <v>278020</v>
      </c>
    </row>
    <row r="992" spans="1:7" x14ac:dyDescent="0.3">
      <c r="A992" s="13" t="d">
        <v>2023-02-08</v>
      </c>
      <c r="B992" s="31">
        <v>34</v>
      </c>
      <c r="C992" s="2">
        <v>34</v>
      </c>
      <c r="D992" s="2">
        <v>32.92</v>
      </c>
      <c r="E992" s="31">
        <v>33.659999999999997</v>
      </c>
      <c r="F992" s="2">
        <v>33.659999999999997</v>
      </c>
      <c r="G992" s="28">
        <v>201070</v>
      </c>
    </row>
    <row r="993" spans="1:7" x14ac:dyDescent="0.3">
      <c r="A993" s="13" t="d">
        <v>2023-02-09</v>
      </c>
      <c r="B993" s="31">
        <v>33.700000000000003</v>
      </c>
      <c r="C993" s="2">
        <v>34</v>
      </c>
      <c r="D993" s="2">
        <v>33.299999999999997</v>
      </c>
      <c r="E993" s="31">
        <v>33.880000000000003</v>
      </c>
      <c r="F993" s="2">
        <v>33.880000000000003</v>
      </c>
      <c r="G993" s="28">
        <v>160600</v>
      </c>
    </row>
    <row r="994" spans="1:7" x14ac:dyDescent="0.3">
      <c r="A994" s="13" t="d">
        <v>2023-02-12</v>
      </c>
      <c r="B994" s="31">
        <v>33.97</v>
      </c>
      <c r="C994" s="2">
        <v>34.5</v>
      </c>
      <c r="D994" s="2">
        <v>33.5</v>
      </c>
      <c r="E994" s="31">
        <v>33.659999999999997</v>
      </c>
      <c r="F994" s="2">
        <v>33.659999999999997</v>
      </c>
      <c r="G994" s="28">
        <v>145770</v>
      </c>
    </row>
    <row r="995" spans="1:7" x14ac:dyDescent="0.3">
      <c r="A995" s="13" t="d">
        <v>2023-02-13</v>
      </c>
      <c r="B995" s="31">
        <v>33.6</v>
      </c>
      <c r="C995" s="2">
        <v>34.25</v>
      </c>
      <c r="D995" s="2">
        <v>32.81</v>
      </c>
      <c r="E995" s="31">
        <v>33.049999999999997</v>
      </c>
      <c r="F995" s="2">
        <v>33.049999999999997</v>
      </c>
      <c r="G995" s="28">
        <v>97950</v>
      </c>
    </row>
    <row r="996" spans="1:7" x14ac:dyDescent="0.3">
      <c r="A996" s="13" t="d">
        <v>2023-02-14</v>
      </c>
      <c r="B996" s="31">
        <v>33.5</v>
      </c>
      <c r="C996" s="2">
        <v>33.5</v>
      </c>
      <c r="D996" s="2">
        <v>32.770000000000003</v>
      </c>
      <c r="E996" s="31">
        <v>33.14</v>
      </c>
      <c r="F996" s="2">
        <v>33.14</v>
      </c>
      <c r="G996" s="28">
        <v>114100</v>
      </c>
    </row>
    <row r="997" spans="1:7" x14ac:dyDescent="0.3">
      <c r="A997" s="13" t="d">
        <v>2023-02-15</v>
      </c>
      <c r="B997" s="31">
        <v>33.17</v>
      </c>
      <c r="C997" s="2">
        <v>34.6</v>
      </c>
      <c r="D997" s="2">
        <v>33.17</v>
      </c>
      <c r="E997" s="31">
        <v>33.97</v>
      </c>
      <c r="F997" s="2">
        <v>33.97</v>
      </c>
      <c r="G997" s="28">
        <v>240260</v>
      </c>
    </row>
    <row r="998" spans="1:7" x14ac:dyDescent="0.3">
      <c r="A998" s="13" t="d">
        <v>2023-02-16</v>
      </c>
      <c r="B998" s="31">
        <v>34.22</v>
      </c>
      <c r="C998" s="2">
        <v>35.5</v>
      </c>
      <c r="D998" s="2">
        <v>34.200000000000003</v>
      </c>
      <c r="E998" s="31">
        <v>35.07</v>
      </c>
      <c r="F998" s="2">
        <v>35.07</v>
      </c>
      <c r="G998" s="28">
        <v>555420</v>
      </c>
    </row>
    <row r="999" spans="1:7" x14ac:dyDescent="0.3">
      <c r="A999" s="13" t="d">
        <v>2023-02-19</v>
      </c>
      <c r="B999" s="31">
        <v>35.229999999999997</v>
      </c>
      <c r="C999" s="2">
        <v>35.85</v>
      </c>
      <c r="D999" s="2">
        <v>34.21</v>
      </c>
      <c r="E999" s="31">
        <v>34.5</v>
      </c>
      <c r="F999" s="2">
        <v>34.5</v>
      </c>
      <c r="G999" s="28">
        <v>295400</v>
      </c>
    </row>
    <row r="1000" spans="1:7" x14ac:dyDescent="0.3">
      <c r="A1000" s="13" t="d">
        <v>2023-02-20</v>
      </c>
      <c r="B1000" s="31">
        <v>34.75</v>
      </c>
      <c r="C1000" s="2">
        <v>35.270000000000003</v>
      </c>
      <c r="D1000" s="2">
        <v>33.01</v>
      </c>
      <c r="E1000" s="31">
        <v>33.33</v>
      </c>
      <c r="F1000" s="2">
        <v>33.33</v>
      </c>
      <c r="G1000" s="28">
        <v>171280</v>
      </c>
    </row>
    <row r="1001" spans="1:7" x14ac:dyDescent="0.3">
      <c r="A1001" s="13" t="d">
        <v>2023-02-21</v>
      </c>
      <c r="B1001" s="31">
        <v>33.5</v>
      </c>
      <c r="C1001" s="2">
        <v>34.479999999999997</v>
      </c>
      <c r="D1001" s="2">
        <v>33</v>
      </c>
      <c r="E1001" s="31">
        <v>33.909999999999997</v>
      </c>
      <c r="F1001" s="2">
        <v>33.909999999999997</v>
      </c>
      <c r="G1001" s="28">
        <v>138170</v>
      </c>
    </row>
    <row r="1002" spans="1:7" x14ac:dyDescent="0.3">
      <c r="A1002" s="13" t="d">
        <v>2023-02-22</v>
      </c>
      <c r="B1002" s="31">
        <v>34.01</v>
      </c>
      <c r="C1002" s="2">
        <v>34.29</v>
      </c>
      <c r="D1002" s="2">
        <v>32.700000000000003</v>
      </c>
      <c r="E1002" s="31">
        <v>33.03</v>
      </c>
      <c r="F1002" s="2">
        <v>33.03</v>
      </c>
      <c r="G1002" s="28">
        <v>178150</v>
      </c>
    </row>
    <row r="1003" spans="1:7" x14ac:dyDescent="0.3">
      <c r="A1003" s="13" t="d">
        <v>2023-02-23</v>
      </c>
      <c r="B1003" s="31">
        <v>32.909999999999997</v>
      </c>
      <c r="C1003" s="2">
        <v>33.82</v>
      </c>
      <c r="D1003" s="2">
        <v>32.76</v>
      </c>
      <c r="E1003" s="31">
        <v>33.11</v>
      </c>
      <c r="F1003" s="2">
        <v>33.11</v>
      </c>
      <c r="G1003" s="28">
        <v>124110</v>
      </c>
    </row>
    <row r="1004" spans="1:7" x14ac:dyDescent="0.3">
      <c r="A1004" s="13" t="d">
        <v>2023-02-26</v>
      </c>
      <c r="B1004" s="31">
        <v>33.71</v>
      </c>
      <c r="C1004" s="2">
        <v>35.9</v>
      </c>
      <c r="D1004" s="2">
        <v>33.71</v>
      </c>
      <c r="E1004" s="31">
        <v>35.049999999999997</v>
      </c>
      <c r="F1004" s="2">
        <v>35.049999999999997</v>
      </c>
      <c r="G1004" s="28">
        <v>531310</v>
      </c>
    </row>
    <row r="1005" spans="1:7" x14ac:dyDescent="0.3">
      <c r="A1005" s="13" t="d">
        <v>2023-02-27</v>
      </c>
      <c r="B1005" s="31">
        <v>35.08</v>
      </c>
      <c r="C1005" s="2">
        <v>35.799999999999997</v>
      </c>
      <c r="D1005" s="2">
        <v>34.32</v>
      </c>
      <c r="E1005" s="31">
        <v>34.520000000000003</v>
      </c>
      <c r="F1005" s="2">
        <v>34.520000000000003</v>
      </c>
      <c r="G1005" s="28">
        <v>222470</v>
      </c>
    </row>
    <row r="1006" spans="1:7" x14ac:dyDescent="0.3">
      <c r="A1006" s="13" t="d">
        <v>2023-02-28</v>
      </c>
      <c r="B1006" s="31">
        <v>34.979999999999997</v>
      </c>
      <c r="C1006" s="2">
        <v>35</v>
      </c>
      <c r="D1006" s="2">
        <v>34.14</v>
      </c>
      <c r="E1006" s="31">
        <v>34.64</v>
      </c>
      <c r="F1006" s="2">
        <v>34.64</v>
      </c>
      <c r="G1006" s="28">
        <v>197550</v>
      </c>
    </row>
    <row r="1007" spans="1:7" x14ac:dyDescent="0.3">
      <c r="A1007" s="13" t="d">
        <v>2023-03-01</v>
      </c>
      <c r="B1007" s="31">
        <v>35</v>
      </c>
      <c r="C1007" s="2">
        <v>35.090000000000003</v>
      </c>
      <c r="D1007" s="2">
        <v>34.19</v>
      </c>
      <c r="E1007" s="31">
        <v>34.4</v>
      </c>
      <c r="F1007" s="2">
        <v>34.4</v>
      </c>
      <c r="G1007" s="28">
        <v>136230</v>
      </c>
    </row>
    <row r="1008" spans="1:7" x14ac:dyDescent="0.3">
      <c r="A1008" s="13" t="d">
        <v>2023-03-02</v>
      </c>
      <c r="B1008" s="31">
        <v>34.840000000000003</v>
      </c>
      <c r="C1008" s="2">
        <v>34.840000000000003</v>
      </c>
      <c r="D1008" s="2">
        <v>34.18</v>
      </c>
      <c r="E1008" s="31">
        <v>34.33</v>
      </c>
      <c r="F1008" s="2">
        <v>34.33</v>
      </c>
      <c r="G1008" s="28">
        <v>63190</v>
      </c>
    </row>
    <row r="1009" spans="1:7" x14ac:dyDescent="0.3">
      <c r="A1009" s="13" t="d">
        <v>2023-03-05</v>
      </c>
      <c r="B1009" s="31">
        <v>34.79</v>
      </c>
      <c r="C1009" s="2">
        <v>34.79</v>
      </c>
      <c r="D1009" s="2">
        <v>31.6</v>
      </c>
      <c r="E1009" s="31">
        <v>34.479999999999997</v>
      </c>
      <c r="F1009" s="2">
        <v>34.479999999999997</v>
      </c>
      <c r="G1009" s="28">
        <v>89060</v>
      </c>
    </row>
    <row r="1010" spans="1:7" x14ac:dyDescent="0.3">
      <c r="A1010" s="13" t="d">
        <v>2023-03-06</v>
      </c>
      <c r="B1010" s="31">
        <v>34.5</v>
      </c>
      <c r="C1010" s="2">
        <v>35.700000000000003</v>
      </c>
      <c r="D1010" s="2">
        <v>34.5</v>
      </c>
      <c r="E1010" s="31">
        <v>34.71</v>
      </c>
      <c r="F1010" s="2">
        <v>34.71</v>
      </c>
      <c r="G1010" s="28">
        <v>243250</v>
      </c>
    </row>
    <row r="1011" spans="1:7" x14ac:dyDescent="0.3">
      <c r="A1011" s="13" t="d">
        <v>2023-03-07</v>
      </c>
      <c r="B1011" s="31">
        <v>34.99</v>
      </c>
      <c r="C1011" s="2">
        <v>37.479999999999997</v>
      </c>
      <c r="D1011" s="2">
        <v>34.99</v>
      </c>
      <c r="E1011" s="31">
        <v>36.299999999999997</v>
      </c>
      <c r="F1011" s="2">
        <v>36.299999999999997</v>
      </c>
      <c r="G1011" s="28">
        <v>1300000</v>
      </c>
    </row>
    <row r="1012" spans="1:7" x14ac:dyDescent="0.3">
      <c r="A1012" s="13" t="d">
        <v>2023-03-08</v>
      </c>
      <c r="B1012" s="31">
        <v>36.700000000000003</v>
      </c>
      <c r="C1012" s="2">
        <v>37.299999999999997</v>
      </c>
      <c r="D1012" s="2">
        <v>36.35</v>
      </c>
      <c r="E1012" s="31">
        <v>36.71</v>
      </c>
      <c r="F1012" s="2">
        <v>36.71</v>
      </c>
      <c r="G1012" s="28">
        <v>477070</v>
      </c>
    </row>
    <row r="1013" spans="1:7" x14ac:dyDescent="0.3">
      <c r="A1013" s="13" t="d">
        <v>2023-03-09</v>
      </c>
      <c r="B1013" s="31">
        <v>36.71</v>
      </c>
      <c r="C1013" s="2">
        <v>37</v>
      </c>
      <c r="D1013" s="2">
        <v>36.17</v>
      </c>
      <c r="E1013" s="31">
        <v>36.42</v>
      </c>
      <c r="F1013" s="2">
        <v>36.42</v>
      </c>
      <c r="G1013" s="28">
        <v>160390</v>
      </c>
    </row>
    <row r="1014" spans="1:7" x14ac:dyDescent="0.3">
      <c r="A1014" s="13" t="d">
        <v>2023-03-12</v>
      </c>
      <c r="B1014" s="31">
        <v>36.299999999999997</v>
      </c>
      <c r="C1014" s="2">
        <v>36.299999999999997</v>
      </c>
      <c r="D1014" s="2">
        <v>34.380000000000003</v>
      </c>
      <c r="E1014" s="31">
        <v>34.479999999999997</v>
      </c>
      <c r="F1014" s="2">
        <v>34.479999999999997</v>
      </c>
      <c r="G1014" s="28">
        <v>439080</v>
      </c>
    </row>
    <row r="1015" spans="1:7" x14ac:dyDescent="0.3">
      <c r="A1015" s="13" t="d">
        <v>2023-03-13</v>
      </c>
      <c r="B1015" s="31">
        <v>34.71</v>
      </c>
      <c r="C1015" s="2">
        <v>35.200000000000003</v>
      </c>
      <c r="D1015" s="2">
        <v>31.5</v>
      </c>
      <c r="E1015" s="31">
        <v>31.88</v>
      </c>
      <c r="F1015" s="2">
        <v>31.88</v>
      </c>
      <c r="G1015" s="28">
        <v>385070</v>
      </c>
    </row>
    <row r="1016" spans="1:7" x14ac:dyDescent="0.3">
      <c r="A1016" s="13" t="d">
        <v>2023-03-14</v>
      </c>
      <c r="B1016" s="31">
        <v>32</v>
      </c>
      <c r="C1016" s="2">
        <v>33.69</v>
      </c>
      <c r="D1016" s="2">
        <v>31.65</v>
      </c>
      <c r="E1016" s="31">
        <v>33.36</v>
      </c>
      <c r="F1016" s="2">
        <v>33.36</v>
      </c>
      <c r="G1016" s="28">
        <v>170270</v>
      </c>
    </row>
    <row r="1017" spans="1:7" x14ac:dyDescent="0.3">
      <c r="A1017" s="13" t="d">
        <v>2023-03-15</v>
      </c>
      <c r="B1017" s="31">
        <v>33.97</v>
      </c>
      <c r="C1017" s="2">
        <v>34.49</v>
      </c>
      <c r="D1017" s="2">
        <v>28.5</v>
      </c>
      <c r="E1017" s="31">
        <v>31.22</v>
      </c>
      <c r="F1017" s="2">
        <v>31.22</v>
      </c>
      <c r="G1017" s="28">
        <v>285520</v>
      </c>
    </row>
    <row r="1018" spans="1:7" x14ac:dyDescent="0.3">
      <c r="A1018" s="13" t="d">
        <v>2023-03-16</v>
      </c>
      <c r="B1018" s="31">
        <v>30</v>
      </c>
      <c r="C1018" s="2">
        <v>31.57</v>
      </c>
      <c r="D1018" s="2">
        <v>28.5</v>
      </c>
      <c r="E1018" s="31">
        <v>31.38</v>
      </c>
      <c r="F1018" s="2">
        <v>31.38</v>
      </c>
      <c r="G1018" s="28">
        <v>323000</v>
      </c>
    </row>
    <row r="1019" spans="1:7" x14ac:dyDescent="0.3">
      <c r="A1019" s="13" t="d">
        <v>2023-03-19</v>
      </c>
      <c r="B1019" s="31">
        <v>31.4</v>
      </c>
      <c r="C1019" s="2">
        <v>31.6</v>
      </c>
      <c r="D1019" s="2">
        <v>30</v>
      </c>
      <c r="E1019" s="31">
        <v>31.01</v>
      </c>
      <c r="F1019" s="2">
        <v>31.01</v>
      </c>
      <c r="G1019" s="28">
        <v>75440</v>
      </c>
    </row>
    <row r="1020" spans="1:7" x14ac:dyDescent="0.3">
      <c r="A1020" s="13" t="d">
        <v>2023-03-20</v>
      </c>
      <c r="B1020" s="31">
        <v>31.48</v>
      </c>
      <c r="C1020" s="2">
        <v>32.700000000000003</v>
      </c>
      <c r="D1020" s="2">
        <v>31.1</v>
      </c>
      <c r="E1020" s="31">
        <v>32.4</v>
      </c>
      <c r="F1020" s="2">
        <v>32.4</v>
      </c>
      <c r="G1020" s="28">
        <v>138120</v>
      </c>
    </row>
    <row r="1021" spans="1:7" x14ac:dyDescent="0.3">
      <c r="A1021" s="13" t="d">
        <v>2023-03-21</v>
      </c>
      <c r="B1021" s="31">
        <v>32.99</v>
      </c>
      <c r="C1021" s="2">
        <v>33.700000000000003</v>
      </c>
      <c r="D1021" s="2">
        <v>32.61</v>
      </c>
      <c r="E1021" s="31">
        <v>33.54</v>
      </c>
      <c r="F1021" s="2">
        <v>33.54</v>
      </c>
      <c r="G1021" s="28">
        <v>157260</v>
      </c>
    </row>
    <row r="1022" spans="1:7" x14ac:dyDescent="0.3">
      <c r="A1022" s="13" t="d">
        <v>2023-03-22</v>
      </c>
      <c r="B1022" s="31">
        <v>33.99</v>
      </c>
      <c r="C1022" s="2">
        <v>34.96</v>
      </c>
      <c r="D1022" s="2">
        <v>33.6</v>
      </c>
      <c r="E1022" s="31">
        <v>33.75</v>
      </c>
      <c r="F1022" s="2">
        <v>33.75</v>
      </c>
      <c r="G1022" s="28">
        <v>213700</v>
      </c>
    </row>
    <row r="1023" spans="1:7" x14ac:dyDescent="0.3">
      <c r="A1023" s="13" t="d">
        <v>2023-03-23</v>
      </c>
      <c r="B1023" s="31">
        <v>33.450000000000003</v>
      </c>
      <c r="C1023" s="2">
        <v>34.450000000000003</v>
      </c>
      <c r="D1023" s="2">
        <v>33.1</v>
      </c>
      <c r="E1023" s="31">
        <v>34.130000000000003</v>
      </c>
      <c r="F1023" s="2">
        <v>34.130000000000003</v>
      </c>
      <c r="G1023" s="28">
        <v>50420</v>
      </c>
    </row>
    <row r="1024" spans="1:7" x14ac:dyDescent="0.3">
      <c r="A1024" s="13" t="d">
        <v>2023-03-26</v>
      </c>
      <c r="B1024" s="31">
        <v>36.5</v>
      </c>
      <c r="C1024" s="2">
        <v>37.93</v>
      </c>
      <c r="D1024" s="2">
        <v>36.01</v>
      </c>
      <c r="E1024" s="31">
        <v>37.14</v>
      </c>
      <c r="F1024" s="2">
        <v>37.14</v>
      </c>
      <c r="G1024" s="28">
        <v>485850</v>
      </c>
    </row>
    <row r="1025" spans="1:7" x14ac:dyDescent="0.3">
      <c r="A1025" s="13" t="d">
        <v>2023-03-27</v>
      </c>
      <c r="B1025" s="31">
        <v>37.5</v>
      </c>
      <c r="C1025" s="2">
        <v>37.9</v>
      </c>
      <c r="D1025" s="2">
        <v>36.520000000000003</v>
      </c>
      <c r="E1025" s="31">
        <v>36.86</v>
      </c>
      <c r="F1025" s="2">
        <v>36.86</v>
      </c>
      <c r="G1025" s="28">
        <v>374700</v>
      </c>
    </row>
    <row r="1026" spans="1:7" x14ac:dyDescent="0.3">
      <c r="A1026" s="13" t="d">
        <v>2023-03-28</v>
      </c>
      <c r="B1026" s="31">
        <v>36.799999999999997</v>
      </c>
      <c r="C1026" s="2">
        <v>37.24</v>
      </c>
      <c r="D1026" s="2">
        <v>35.94</v>
      </c>
      <c r="E1026" s="31">
        <v>36.35</v>
      </c>
      <c r="F1026" s="2">
        <v>36.35</v>
      </c>
      <c r="G1026" s="28">
        <v>182320</v>
      </c>
    </row>
    <row r="1027" spans="1:7" x14ac:dyDescent="0.3">
      <c r="A1027" s="13" t="d">
        <v>2023-03-29</v>
      </c>
      <c r="B1027" s="31">
        <v>36.39</v>
      </c>
      <c r="C1027" s="2">
        <v>37.6</v>
      </c>
      <c r="D1027" s="2">
        <v>36.39</v>
      </c>
      <c r="E1027" s="31">
        <v>36.840000000000003</v>
      </c>
      <c r="F1027" s="2">
        <v>36.840000000000003</v>
      </c>
      <c r="G1027" s="28">
        <v>701400</v>
      </c>
    </row>
    <row r="1028" spans="1:7" x14ac:dyDescent="0.3">
      <c r="A1028" s="13" t="d">
        <v>2023-03-30</v>
      </c>
      <c r="B1028" s="31">
        <v>37.49</v>
      </c>
      <c r="C1028" s="2">
        <v>37.5</v>
      </c>
      <c r="D1028" s="2">
        <v>36.01</v>
      </c>
      <c r="E1028" s="31">
        <v>36.200000000000003</v>
      </c>
      <c r="F1028" s="2">
        <v>36.200000000000003</v>
      </c>
      <c r="G1028" s="28">
        <v>443350</v>
      </c>
    </row>
    <row r="1029" spans="1:7" x14ac:dyDescent="0.3">
      <c r="A1029" s="13" t="d">
        <v>2023-04-02</v>
      </c>
      <c r="B1029" s="31">
        <v>37.19</v>
      </c>
      <c r="C1029" s="2">
        <v>38.380000000000003</v>
      </c>
      <c r="D1029" s="2">
        <v>36</v>
      </c>
      <c r="E1029" s="31">
        <v>37.74</v>
      </c>
      <c r="F1029" s="2">
        <v>37.74</v>
      </c>
      <c r="G1029" s="28">
        <v>376750</v>
      </c>
    </row>
    <row r="1030" spans="1:7" x14ac:dyDescent="0.3">
      <c r="A1030" s="13" t="d">
        <v>2023-04-03</v>
      </c>
      <c r="B1030" s="31">
        <v>38.01</v>
      </c>
      <c r="C1030" s="2">
        <v>39.950000000000003</v>
      </c>
      <c r="D1030" s="2">
        <v>38.01</v>
      </c>
      <c r="E1030" s="31">
        <v>39.19</v>
      </c>
      <c r="F1030" s="2">
        <v>39.19</v>
      </c>
      <c r="G1030" s="28">
        <v>521400</v>
      </c>
    </row>
    <row r="1031" spans="1:7" x14ac:dyDescent="0.3">
      <c r="A1031" s="13" t="d">
        <v>2023-04-04</v>
      </c>
      <c r="B1031" s="31">
        <v>39.25</v>
      </c>
      <c r="C1031" s="2">
        <v>40.32</v>
      </c>
      <c r="D1031" s="2">
        <v>38.94</v>
      </c>
      <c r="E1031" s="31">
        <v>39.229999999999997</v>
      </c>
      <c r="F1031" s="2">
        <v>39.229999999999997</v>
      </c>
      <c r="G1031" s="28">
        <v>290410</v>
      </c>
    </row>
    <row r="1032" spans="1:7" x14ac:dyDescent="0.3">
      <c r="A1032" s="13" t="d">
        <v>2023-04-05</v>
      </c>
      <c r="B1032" s="31">
        <v>39.299999999999997</v>
      </c>
      <c r="C1032" s="2">
        <v>39.39</v>
      </c>
      <c r="D1032" s="2">
        <v>38.11</v>
      </c>
      <c r="E1032" s="31">
        <v>38.49</v>
      </c>
      <c r="F1032" s="2">
        <v>38.49</v>
      </c>
      <c r="G1032" s="28">
        <v>165300</v>
      </c>
    </row>
    <row r="1033" spans="1:7" x14ac:dyDescent="0.3">
      <c r="A1033" s="13" t="d">
        <v>2023-04-06</v>
      </c>
      <c r="B1033" s="31">
        <v>38.67</v>
      </c>
      <c r="C1033" s="2">
        <v>39.75</v>
      </c>
      <c r="D1033" s="2">
        <v>38.6</v>
      </c>
      <c r="E1033" s="31">
        <v>38.99</v>
      </c>
      <c r="F1033" s="2">
        <v>38.99</v>
      </c>
      <c r="G1033" s="28">
        <v>328560</v>
      </c>
    </row>
    <row r="1034" spans="1:7" x14ac:dyDescent="0.3">
      <c r="A1034" s="13" t="d">
        <v>2023-04-09</v>
      </c>
      <c r="B1034" s="31">
        <v>39.479999999999997</v>
      </c>
      <c r="C1034" s="2">
        <v>39.97</v>
      </c>
      <c r="D1034" s="2">
        <v>38.81</v>
      </c>
      <c r="E1034" s="31">
        <v>39.049999999999997</v>
      </c>
      <c r="F1034" s="2">
        <v>39.049999999999997</v>
      </c>
      <c r="G1034" s="28">
        <v>175690</v>
      </c>
    </row>
    <row r="1035" spans="1:7" x14ac:dyDescent="0.3">
      <c r="A1035" s="13" t="d">
        <v>2023-04-10</v>
      </c>
      <c r="B1035" s="31">
        <v>39.69</v>
      </c>
      <c r="C1035" s="2">
        <v>39.69</v>
      </c>
      <c r="D1035" s="2">
        <v>38.75</v>
      </c>
      <c r="E1035" s="31">
        <v>38.94</v>
      </c>
      <c r="F1035" s="2">
        <v>38.94</v>
      </c>
      <c r="G1035" s="28">
        <v>131590</v>
      </c>
    </row>
    <row r="1036" spans="1:7" x14ac:dyDescent="0.3">
      <c r="A1036" s="13" t="d">
        <v>2023-04-11</v>
      </c>
      <c r="B1036" s="31">
        <v>39.49</v>
      </c>
      <c r="C1036" s="2">
        <v>39.49</v>
      </c>
      <c r="D1036" s="2">
        <v>38.700000000000003</v>
      </c>
      <c r="E1036" s="31">
        <v>38.909999999999997</v>
      </c>
      <c r="F1036" s="2">
        <v>38.909999999999997</v>
      </c>
      <c r="G1036" s="28">
        <v>153080</v>
      </c>
    </row>
    <row r="1037" spans="1:7" x14ac:dyDescent="0.3">
      <c r="A1037" s="13" t="d">
        <v>2023-04-12</v>
      </c>
      <c r="B1037" s="31">
        <v>39.090000000000003</v>
      </c>
      <c r="C1037" s="2">
        <v>39.29</v>
      </c>
      <c r="D1037" s="2">
        <v>38.5</v>
      </c>
      <c r="E1037" s="31">
        <v>38.67</v>
      </c>
      <c r="F1037" s="2">
        <v>38.67</v>
      </c>
      <c r="G1037" s="28">
        <v>162780</v>
      </c>
    </row>
    <row r="1038" spans="1:7" x14ac:dyDescent="0.3">
      <c r="A1038" s="13" t="d">
        <v>2023-04-13</v>
      </c>
      <c r="B1038" s="31">
        <v>39</v>
      </c>
      <c r="C1038" s="2">
        <v>39.5</v>
      </c>
      <c r="D1038" s="2">
        <v>38.5</v>
      </c>
      <c r="E1038" s="31">
        <v>39.1</v>
      </c>
      <c r="F1038" s="2">
        <v>39.1</v>
      </c>
      <c r="G1038" s="28">
        <v>183980</v>
      </c>
    </row>
    <row r="1039" spans="1:7" x14ac:dyDescent="0.3">
      <c r="A1039" s="13" t="d">
        <v>2023-04-16</v>
      </c>
      <c r="B1039" s="31">
        <v>39</v>
      </c>
      <c r="C1039" s="2">
        <v>39.5</v>
      </c>
      <c r="D1039" s="2">
        <v>38.5</v>
      </c>
      <c r="E1039" s="31">
        <v>39.1</v>
      </c>
      <c r="F1039" s="2">
        <v>39.1</v>
      </c>
      <c r="G1039" s="28">
        <v>183980</v>
      </c>
    </row>
    <row r="1040" spans="1:7" x14ac:dyDescent="0.3">
      <c r="A1040" s="13" t="d">
        <v>2023-04-17</v>
      </c>
      <c r="B1040" s="31">
        <v>39</v>
      </c>
      <c r="C1040" s="2">
        <v>39.5</v>
      </c>
      <c r="D1040" s="2">
        <v>38.5</v>
      </c>
      <c r="E1040" s="31">
        <v>39.1</v>
      </c>
      <c r="F1040" s="2">
        <v>39.1</v>
      </c>
      <c r="G1040" s="28">
        <v>183980</v>
      </c>
    </row>
    <row r="1041" spans="1:7" x14ac:dyDescent="0.3">
      <c r="A1041" s="13" t="d">
        <v>2023-04-18</v>
      </c>
      <c r="B1041" s="31">
        <v>39.44</v>
      </c>
      <c r="C1041" s="2">
        <v>41.88</v>
      </c>
      <c r="D1041" s="2">
        <v>39.299999999999997</v>
      </c>
      <c r="E1041" s="31">
        <v>41.5</v>
      </c>
      <c r="F1041" s="2">
        <v>41.5</v>
      </c>
      <c r="G1041" s="28">
        <v>346400</v>
      </c>
    </row>
    <row r="1042" spans="1:7" x14ac:dyDescent="0.3">
      <c r="A1042" s="13" t="d">
        <v>2023-04-19</v>
      </c>
      <c r="B1042" s="31">
        <v>41.8</v>
      </c>
      <c r="C1042" s="2">
        <v>42.19</v>
      </c>
      <c r="D1042" s="2">
        <v>40.9</v>
      </c>
      <c r="E1042" s="31">
        <v>41.25</v>
      </c>
      <c r="F1042" s="2">
        <v>41.25</v>
      </c>
      <c r="G1042" s="28">
        <v>250690</v>
      </c>
    </row>
    <row r="1043" spans="1:7" x14ac:dyDescent="0.3">
      <c r="A1043" s="13" t="d">
        <v>2023-04-20</v>
      </c>
      <c r="B1043" s="31">
        <v>41.8</v>
      </c>
      <c r="C1043" s="2">
        <v>42.19</v>
      </c>
      <c r="D1043" s="2">
        <v>40.9</v>
      </c>
      <c r="E1043" s="31">
        <v>41.25</v>
      </c>
      <c r="F1043" s="2">
        <v>41.25</v>
      </c>
      <c r="G1043" s="28">
        <v>250690</v>
      </c>
    </row>
    <row r="1044" spans="1:7" x14ac:dyDescent="0.3">
      <c r="A1044" s="13" t="d">
        <v>2023-04-23</v>
      </c>
      <c r="B1044" s="31">
        <v>41.8</v>
      </c>
      <c r="C1044" s="2">
        <v>42.19</v>
      </c>
      <c r="D1044" s="2">
        <v>40.9</v>
      </c>
      <c r="E1044" s="31">
        <v>41.25</v>
      </c>
      <c r="F1044" s="2">
        <v>41.25</v>
      </c>
      <c r="G1044" s="28">
        <v>250690</v>
      </c>
    </row>
    <row r="1045" spans="1:7" x14ac:dyDescent="0.3">
      <c r="A1045" s="13" t="d">
        <v>2023-04-24</v>
      </c>
      <c r="B1045" s="31">
        <v>41.8</v>
      </c>
      <c r="C1045" s="2">
        <v>42.19</v>
      </c>
      <c r="D1045" s="2">
        <v>40.9</v>
      </c>
      <c r="E1045" s="31">
        <v>41.25</v>
      </c>
      <c r="F1045" s="2">
        <v>41.25</v>
      </c>
      <c r="G1045" s="28">
        <v>250690</v>
      </c>
    </row>
    <row r="1046" spans="1:7" x14ac:dyDescent="0.3">
      <c r="A1046" s="13" t="d">
        <v>2023-04-25</v>
      </c>
      <c r="B1046" s="31">
        <v>41.8</v>
      </c>
      <c r="C1046" s="2">
        <v>42.19</v>
      </c>
      <c r="D1046" s="2">
        <v>40.9</v>
      </c>
      <c r="E1046" s="31">
        <v>41.25</v>
      </c>
      <c r="F1046" s="2">
        <v>41.25</v>
      </c>
      <c r="G1046" s="28">
        <v>250690</v>
      </c>
    </row>
    <row r="1047" spans="1:7" x14ac:dyDescent="0.3">
      <c r="A1047" s="13" t="d">
        <v>2023-04-26</v>
      </c>
      <c r="B1047" s="31">
        <v>41.5</v>
      </c>
      <c r="C1047" s="2">
        <v>41.5</v>
      </c>
      <c r="D1047" s="2">
        <v>40.51</v>
      </c>
      <c r="E1047" s="31">
        <v>40.82</v>
      </c>
      <c r="F1047" s="2">
        <v>40.82</v>
      </c>
      <c r="G1047" s="28">
        <v>80670</v>
      </c>
    </row>
    <row r="1048" spans="1:7" x14ac:dyDescent="0.3">
      <c r="A1048" s="13" t="d">
        <v>2023-04-27</v>
      </c>
      <c r="B1048" s="31">
        <v>40.950000000000003</v>
      </c>
      <c r="C1048" s="2">
        <v>42.38</v>
      </c>
      <c r="D1048" s="2">
        <v>40.83</v>
      </c>
      <c r="E1048" s="31">
        <v>42.21</v>
      </c>
      <c r="F1048" s="2">
        <v>42.21</v>
      </c>
      <c r="G1048" s="28">
        <v>329710</v>
      </c>
    </row>
    <row r="1049" spans="1:7" x14ac:dyDescent="0.3">
      <c r="A1049" s="13" t="d">
        <v>2023-04-30</v>
      </c>
      <c r="B1049" s="31">
        <v>42.5</v>
      </c>
      <c r="C1049" s="2">
        <v>44.5</v>
      </c>
      <c r="D1049" s="2">
        <v>42.5</v>
      </c>
      <c r="E1049" s="31">
        <v>43.95</v>
      </c>
      <c r="F1049" s="2">
        <v>43.95</v>
      </c>
      <c r="G1049" s="28">
        <v>487760</v>
      </c>
    </row>
    <row r="1050" spans="1:7" x14ac:dyDescent="0.3">
      <c r="A1050" s="13" t="d">
        <v>2023-05-01</v>
      </c>
      <c r="B1050" s="31">
        <v>43.7</v>
      </c>
      <c r="C1050" s="2">
        <v>43.9</v>
      </c>
      <c r="D1050" s="2">
        <v>42</v>
      </c>
      <c r="E1050" s="31">
        <v>42.87</v>
      </c>
      <c r="F1050" s="2">
        <v>42.87</v>
      </c>
      <c r="G1050" s="28">
        <v>228040</v>
      </c>
    </row>
    <row r="1051" spans="1:7" x14ac:dyDescent="0.3">
      <c r="A1051" s="13" t="d">
        <v>2023-05-02</v>
      </c>
      <c r="B1051" s="31">
        <v>42.89</v>
      </c>
      <c r="C1051" s="2">
        <v>42.93</v>
      </c>
      <c r="D1051" s="2">
        <v>41.06</v>
      </c>
      <c r="E1051" s="31">
        <v>41.57</v>
      </c>
      <c r="F1051" s="2">
        <v>41.57</v>
      </c>
      <c r="G1051" s="28">
        <v>179290</v>
      </c>
    </row>
    <row r="1052" spans="1:7" x14ac:dyDescent="0.3">
      <c r="A1052" s="13" t="d">
        <v>2023-05-03</v>
      </c>
      <c r="B1052" s="31">
        <v>41.57</v>
      </c>
      <c r="C1052" s="2">
        <v>43.6</v>
      </c>
      <c r="D1052" s="2">
        <v>41.53</v>
      </c>
      <c r="E1052" s="31">
        <v>43.17</v>
      </c>
      <c r="F1052" s="2">
        <v>43.17</v>
      </c>
      <c r="G1052" s="28">
        <v>295790</v>
      </c>
    </row>
    <row r="1053" spans="1:7" x14ac:dyDescent="0.3">
      <c r="A1053" s="13" t="d">
        <v>2023-05-04</v>
      </c>
      <c r="B1053" s="31">
        <v>41.57</v>
      </c>
      <c r="C1053" s="2">
        <v>43.6</v>
      </c>
      <c r="D1053" s="2">
        <v>41.53</v>
      </c>
      <c r="E1053" s="31">
        <v>43.17</v>
      </c>
      <c r="F1053" s="2">
        <v>43.17</v>
      </c>
      <c r="G1053" s="28">
        <v>295790</v>
      </c>
    </row>
    <row r="1054" spans="1:7" x14ac:dyDescent="0.3">
      <c r="A1054" s="13" t="d">
        <v>2023-05-07</v>
      </c>
      <c r="B1054" s="31">
        <v>43.05</v>
      </c>
      <c r="C1054" s="2">
        <v>43.8</v>
      </c>
      <c r="D1054" s="2">
        <v>42.5</v>
      </c>
      <c r="E1054" s="31">
        <v>43.68</v>
      </c>
      <c r="F1054" s="2">
        <v>43.68</v>
      </c>
      <c r="G1054" s="28">
        <v>232210</v>
      </c>
    </row>
    <row r="1055" spans="1:7" x14ac:dyDescent="0.3">
      <c r="A1055" s="13" t="d">
        <v>2023-05-08</v>
      </c>
      <c r="B1055" s="31">
        <v>43.7</v>
      </c>
      <c r="C1055" s="2">
        <v>46</v>
      </c>
      <c r="D1055" s="2">
        <v>43.33</v>
      </c>
      <c r="E1055" s="31">
        <v>46</v>
      </c>
      <c r="F1055" s="2">
        <v>46</v>
      </c>
      <c r="G1055" s="28">
        <v>637530</v>
      </c>
    </row>
    <row r="1056" spans="1:7" x14ac:dyDescent="0.3">
      <c r="A1056" s="13" t="d">
        <v>2023-05-09</v>
      </c>
      <c r="B1056" s="31">
        <v>46.3</v>
      </c>
      <c r="C1056" s="2">
        <v>46.88</v>
      </c>
      <c r="D1056" s="2">
        <v>45.01</v>
      </c>
      <c r="E1056" s="31">
        <v>45.19</v>
      </c>
      <c r="F1056" s="2">
        <v>45.19</v>
      </c>
      <c r="G1056" s="28">
        <v>338780</v>
      </c>
    </row>
    <row r="1057" spans="1:7" x14ac:dyDescent="0.3">
      <c r="A1057" s="13" t="d">
        <v>2023-05-10</v>
      </c>
      <c r="B1057" s="31">
        <v>45.15</v>
      </c>
      <c r="C1057" s="2">
        <v>46.98</v>
      </c>
      <c r="D1057" s="2">
        <v>44.61</v>
      </c>
      <c r="E1057" s="31">
        <v>46.34</v>
      </c>
      <c r="F1057" s="2">
        <v>46.34</v>
      </c>
      <c r="G1057" s="28">
        <v>312640</v>
      </c>
    </row>
    <row r="1058" spans="1:7" x14ac:dyDescent="0.3">
      <c r="A1058" s="13" t="d">
        <v>2023-05-11</v>
      </c>
      <c r="B1058" s="31">
        <v>46.4</v>
      </c>
      <c r="C1058" s="2">
        <v>46.89</v>
      </c>
      <c r="D1058" s="2">
        <v>45.42</v>
      </c>
      <c r="E1058" s="31">
        <v>45.55</v>
      </c>
      <c r="F1058" s="2">
        <v>45.55</v>
      </c>
      <c r="G1058" s="28">
        <v>165610</v>
      </c>
    </row>
    <row r="1059" spans="1:7" x14ac:dyDescent="0.3">
      <c r="A1059" s="13" t="d">
        <v>2023-05-14</v>
      </c>
      <c r="B1059" s="31">
        <v>46.35</v>
      </c>
      <c r="C1059" s="2">
        <v>47.5</v>
      </c>
      <c r="D1059" s="2">
        <v>45.7</v>
      </c>
      <c r="E1059" s="31">
        <v>47.5</v>
      </c>
      <c r="F1059" s="2">
        <v>47.5</v>
      </c>
      <c r="G1059" s="28">
        <v>290420</v>
      </c>
    </row>
    <row r="1060" spans="1:7" x14ac:dyDescent="0.3">
      <c r="A1060" s="13" t="d">
        <v>2023-05-15</v>
      </c>
      <c r="B1060" s="31">
        <v>48.5</v>
      </c>
      <c r="C1060" s="2">
        <v>48.5</v>
      </c>
      <c r="D1060" s="2">
        <v>46.04</v>
      </c>
      <c r="E1060" s="31">
        <v>46.42</v>
      </c>
      <c r="F1060" s="2">
        <v>46.42</v>
      </c>
      <c r="G1060" s="28">
        <v>190630</v>
      </c>
    </row>
    <row r="1061" spans="1:7" x14ac:dyDescent="0.3">
      <c r="A1061" s="13" t="d">
        <v>2023-05-16</v>
      </c>
      <c r="B1061" s="31">
        <v>46.42</v>
      </c>
      <c r="C1061" s="2">
        <v>46.48</v>
      </c>
      <c r="D1061" s="2">
        <v>45.23</v>
      </c>
      <c r="E1061" s="31">
        <v>45.73</v>
      </c>
      <c r="F1061" s="2">
        <v>45.73</v>
      </c>
      <c r="G1061" s="28">
        <v>191090</v>
      </c>
    </row>
    <row r="1062" spans="1:7" x14ac:dyDescent="0.3">
      <c r="A1062" s="13" t="d">
        <v>2023-05-17</v>
      </c>
      <c r="B1062" s="31">
        <v>46.24</v>
      </c>
      <c r="C1062" s="2">
        <v>46.74</v>
      </c>
      <c r="D1062" s="2">
        <v>44</v>
      </c>
      <c r="E1062" s="31">
        <v>44.13</v>
      </c>
      <c r="F1062" s="2">
        <v>44.13</v>
      </c>
      <c r="G1062" s="28">
        <v>238690</v>
      </c>
    </row>
    <row r="1063" spans="1:7" x14ac:dyDescent="0.3">
      <c r="A1063" s="13" t="d">
        <v>2023-05-18</v>
      </c>
      <c r="B1063" s="31">
        <v>44.31</v>
      </c>
      <c r="C1063" s="2">
        <v>44.75</v>
      </c>
      <c r="D1063" s="2">
        <v>43.03</v>
      </c>
      <c r="E1063" s="31">
        <v>43.93</v>
      </c>
      <c r="F1063" s="2">
        <v>43.93</v>
      </c>
      <c r="G1063" s="28">
        <v>160410</v>
      </c>
    </row>
    <row r="1064" spans="1:7" x14ac:dyDescent="0.3">
      <c r="A1064" s="13" t="d">
        <v>2023-05-21</v>
      </c>
      <c r="B1064" s="31">
        <v>43.91</v>
      </c>
      <c r="C1064" s="2">
        <v>44.6</v>
      </c>
      <c r="D1064" s="2">
        <v>43.7</v>
      </c>
      <c r="E1064" s="31">
        <v>43.76</v>
      </c>
      <c r="F1064" s="2">
        <v>43.76</v>
      </c>
      <c r="G1064" s="28">
        <v>66560</v>
      </c>
    </row>
    <row r="1065" spans="1:7" x14ac:dyDescent="0.3">
      <c r="A1065" s="13" t="d">
        <v>2023-05-22</v>
      </c>
      <c r="B1065" s="31">
        <v>44.39</v>
      </c>
      <c r="C1065" s="2">
        <v>44.69</v>
      </c>
      <c r="D1065" s="2">
        <v>43.4</v>
      </c>
      <c r="E1065" s="31">
        <v>43.44</v>
      </c>
      <c r="F1065" s="2">
        <v>43.44</v>
      </c>
      <c r="G1065" s="28">
        <v>103080</v>
      </c>
    </row>
    <row r="1066" spans="1:7" x14ac:dyDescent="0.3">
      <c r="A1066" s="13" t="d">
        <v>2023-05-23</v>
      </c>
      <c r="B1066" s="31">
        <v>43.1</v>
      </c>
      <c r="C1066" s="2">
        <v>43.96</v>
      </c>
      <c r="D1066" s="2">
        <v>42</v>
      </c>
      <c r="E1066" s="31">
        <v>43.07</v>
      </c>
      <c r="F1066" s="2">
        <v>43.07</v>
      </c>
      <c r="G1066" s="28">
        <v>202420</v>
      </c>
    </row>
    <row r="1067" spans="1:7" x14ac:dyDescent="0.3">
      <c r="A1067" s="13" t="d">
        <v>2023-05-24</v>
      </c>
      <c r="B1067" s="31">
        <v>43.5</v>
      </c>
      <c r="C1067" s="2">
        <v>43.5</v>
      </c>
      <c r="D1067" s="2">
        <v>42.52</v>
      </c>
      <c r="E1067" s="31">
        <v>43.01</v>
      </c>
      <c r="F1067" s="2">
        <v>43.01</v>
      </c>
      <c r="G1067" s="28">
        <v>96770</v>
      </c>
    </row>
    <row r="1068" spans="1:7" x14ac:dyDescent="0.3">
      <c r="A1068" s="13" t="d">
        <v>2023-05-25</v>
      </c>
      <c r="B1068" s="31">
        <v>43.88</v>
      </c>
      <c r="C1068" s="2">
        <v>43.88</v>
      </c>
      <c r="D1068" s="2">
        <v>42.7</v>
      </c>
      <c r="E1068" s="31">
        <v>42.79</v>
      </c>
      <c r="F1068" s="2">
        <v>42.79</v>
      </c>
      <c r="G1068" s="28">
        <v>51960</v>
      </c>
    </row>
    <row r="1069" spans="1:7" x14ac:dyDescent="0.3">
      <c r="A1069" s="13" t="d">
        <v>2023-05-28</v>
      </c>
      <c r="B1069" s="31">
        <v>43</v>
      </c>
      <c r="C1069" s="2">
        <v>43.8</v>
      </c>
      <c r="D1069" s="2">
        <v>42.82</v>
      </c>
      <c r="E1069" s="31">
        <v>43.16</v>
      </c>
      <c r="F1069" s="2">
        <v>43.16</v>
      </c>
      <c r="G1069" s="28">
        <v>87130</v>
      </c>
    </row>
    <row r="1070" spans="1:7" x14ac:dyDescent="0.3">
      <c r="A1070" s="13" t="d">
        <v>2023-05-29</v>
      </c>
      <c r="B1070" s="31">
        <v>43.25</v>
      </c>
      <c r="C1070" s="2">
        <v>43.34</v>
      </c>
      <c r="D1070" s="2">
        <v>42.86</v>
      </c>
      <c r="E1070" s="31">
        <v>43.06</v>
      </c>
      <c r="F1070" s="2">
        <v>43.06</v>
      </c>
      <c r="G1070" s="28">
        <v>75780</v>
      </c>
    </row>
    <row r="1071" spans="1:7" x14ac:dyDescent="0.3">
      <c r="A1071" s="13" t="d">
        <v>2023-05-30</v>
      </c>
      <c r="B1071" s="31">
        <v>43.1</v>
      </c>
      <c r="C1071" s="2">
        <v>43.98</v>
      </c>
      <c r="D1071" s="2">
        <v>43.1</v>
      </c>
      <c r="E1071" s="31">
        <v>43.94</v>
      </c>
      <c r="F1071" s="2">
        <v>43.94</v>
      </c>
      <c r="G1071" s="28">
        <v>162520</v>
      </c>
    </row>
    <row r="1072" spans="1:7" x14ac:dyDescent="0.3">
      <c r="A1072" s="13" t="d">
        <v>2023-05-31</v>
      </c>
      <c r="B1072" s="31">
        <v>44.01</v>
      </c>
      <c r="C1072" s="2">
        <v>44.89</v>
      </c>
      <c r="D1072" s="2">
        <v>43.62</v>
      </c>
      <c r="E1072" s="31">
        <v>43.64</v>
      </c>
      <c r="F1072" s="2">
        <v>43.64</v>
      </c>
      <c r="G1072" s="28">
        <v>162020</v>
      </c>
    </row>
    <row r="1073" spans="1:7" x14ac:dyDescent="0.3">
      <c r="A1073" s="13" t="d">
        <v>2023-06-01</v>
      </c>
      <c r="B1073" s="31">
        <v>43.7</v>
      </c>
      <c r="C1073" s="2">
        <v>44.19</v>
      </c>
      <c r="D1073" s="2">
        <v>43.46</v>
      </c>
      <c r="E1073" s="31">
        <v>43.5</v>
      </c>
      <c r="F1073" s="2">
        <v>43.5</v>
      </c>
      <c r="G1073" s="28">
        <v>93110</v>
      </c>
    </row>
    <row r="1074" spans="1:7" x14ac:dyDescent="0.3">
      <c r="A1074" s="13" t="d">
        <v>2023-06-04</v>
      </c>
      <c r="B1074" s="31">
        <v>43.5</v>
      </c>
      <c r="C1074" s="2">
        <v>43.96</v>
      </c>
      <c r="D1074" s="2">
        <v>43.05</v>
      </c>
      <c r="E1074" s="31">
        <v>43.1</v>
      </c>
      <c r="F1074" s="2">
        <v>43.1</v>
      </c>
      <c r="G1074" s="28">
        <v>94870</v>
      </c>
    </row>
    <row r="1075" spans="1:7" x14ac:dyDescent="0.3">
      <c r="A1075" s="13" t="d">
        <v>2023-06-05</v>
      </c>
      <c r="B1075" s="31">
        <v>43.45</v>
      </c>
      <c r="C1075" s="2">
        <v>43.45</v>
      </c>
      <c r="D1075" s="2">
        <v>42.2</v>
      </c>
      <c r="E1075" s="31">
        <v>42.5</v>
      </c>
      <c r="F1075" s="2">
        <v>42.5</v>
      </c>
      <c r="G1075" s="28">
        <v>106530</v>
      </c>
    </row>
    <row r="1076" spans="1:7" x14ac:dyDescent="0.3">
      <c r="A1076" s="13" t="d">
        <v>2023-06-06</v>
      </c>
      <c r="B1076" s="31">
        <v>42.5</v>
      </c>
      <c r="C1076" s="2">
        <v>42.82</v>
      </c>
      <c r="D1076" s="2">
        <v>42.41</v>
      </c>
      <c r="E1076" s="31">
        <v>42.47</v>
      </c>
      <c r="F1076" s="2">
        <v>42.47</v>
      </c>
      <c r="G1076" s="28">
        <v>61280</v>
      </c>
    </row>
    <row r="1077" spans="1:7" x14ac:dyDescent="0.3">
      <c r="A1077" s="13" t="d">
        <v>2023-06-07</v>
      </c>
      <c r="B1077" s="31">
        <v>42.45</v>
      </c>
      <c r="C1077" s="2">
        <v>42.55</v>
      </c>
      <c r="D1077" s="2">
        <v>41.41</v>
      </c>
      <c r="E1077" s="31">
        <v>41.47</v>
      </c>
      <c r="F1077" s="2">
        <v>41.47</v>
      </c>
      <c r="G1077" s="28">
        <v>58620</v>
      </c>
    </row>
    <row r="1078" spans="1:7" x14ac:dyDescent="0.3">
      <c r="A1078" s="13" t="d">
        <v>2023-06-08</v>
      </c>
      <c r="B1078" s="31">
        <v>41.97</v>
      </c>
      <c r="C1078" s="2">
        <v>42.2</v>
      </c>
      <c r="D1078" s="2">
        <v>41.07</v>
      </c>
      <c r="E1078" s="31">
        <v>42</v>
      </c>
      <c r="F1078" s="2">
        <v>42</v>
      </c>
      <c r="G1078" s="28">
        <v>68800</v>
      </c>
    </row>
    <row r="1079" spans="1:7" x14ac:dyDescent="0.3">
      <c r="A1079" s="13" t="d">
        <v>2023-06-11</v>
      </c>
      <c r="B1079" s="31">
        <v>42.4</v>
      </c>
      <c r="C1079" s="2">
        <v>43.69</v>
      </c>
      <c r="D1079" s="2">
        <v>42.4</v>
      </c>
      <c r="E1079" s="31">
        <v>43.42</v>
      </c>
      <c r="F1079" s="2">
        <v>43.42</v>
      </c>
      <c r="G1079" s="28">
        <v>59580</v>
      </c>
    </row>
    <row r="1080" spans="1:7" x14ac:dyDescent="0.3">
      <c r="A1080" s="13" t="d">
        <v>2023-06-12</v>
      </c>
      <c r="B1080" s="31">
        <v>43.5</v>
      </c>
      <c r="C1080" s="2">
        <v>44</v>
      </c>
      <c r="D1080" s="2">
        <v>43.42</v>
      </c>
      <c r="E1080" s="31">
        <v>43.65</v>
      </c>
      <c r="F1080" s="2">
        <v>43.65</v>
      </c>
      <c r="G1080" s="28">
        <v>42830</v>
      </c>
    </row>
    <row r="1081" spans="1:7" x14ac:dyDescent="0.3">
      <c r="A1081" s="13" t="d">
        <v>2023-06-13</v>
      </c>
      <c r="B1081" s="31">
        <v>43.6</v>
      </c>
      <c r="C1081" s="2">
        <v>43.99</v>
      </c>
      <c r="D1081" s="2">
        <v>43.1</v>
      </c>
      <c r="E1081" s="31">
        <v>43.3</v>
      </c>
      <c r="F1081" s="2">
        <v>43.3</v>
      </c>
      <c r="G1081" s="28">
        <v>64200</v>
      </c>
    </row>
    <row r="1082" spans="1:7" x14ac:dyDescent="0.3">
      <c r="A1082" s="13" t="d">
        <v>2023-06-14</v>
      </c>
      <c r="B1082" s="31">
        <v>43.11</v>
      </c>
      <c r="C1082" s="2">
        <v>43.84</v>
      </c>
      <c r="D1082" s="2">
        <v>43.11</v>
      </c>
      <c r="E1082" s="31">
        <v>43.41</v>
      </c>
      <c r="F1082" s="2">
        <v>43.41</v>
      </c>
      <c r="G1082" s="28">
        <v>38930</v>
      </c>
    </row>
    <row r="1083" spans="1:7" x14ac:dyDescent="0.3">
      <c r="A1083" s="13" t="d">
        <v>2023-06-15</v>
      </c>
      <c r="B1083" s="31">
        <v>43</v>
      </c>
      <c r="C1083" s="2">
        <v>43.46</v>
      </c>
      <c r="D1083" s="2">
        <v>42.2</v>
      </c>
      <c r="E1083" s="31">
        <v>43</v>
      </c>
      <c r="F1083" s="2">
        <v>43</v>
      </c>
      <c r="G1083" s="28">
        <v>105310</v>
      </c>
    </row>
    <row r="1084" spans="1:7" x14ac:dyDescent="0.3">
      <c r="A1084" s="13" t="d">
        <v>2023-06-18</v>
      </c>
      <c r="B1084" s="31">
        <v>43.01</v>
      </c>
      <c r="C1084" s="2">
        <v>43.5</v>
      </c>
      <c r="D1084" s="2">
        <v>43</v>
      </c>
      <c r="E1084" s="31">
        <v>43.1</v>
      </c>
      <c r="F1084" s="2">
        <v>43.1</v>
      </c>
      <c r="G1084" s="28">
        <v>40240</v>
      </c>
    </row>
    <row r="1085" spans="1:7" x14ac:dyDescent="0.3">
      <c r="A1085" s="13" t="d">
        <v>2023-06-19</v>
      </c>
      <c r="B1085" s="31">
        <v>43.2</v>
      </c>
      <c r="C1085" s="2">
        <v>45</v>
      </c>
      <c r="D1085" s="2">
        <v>43.01</v>
      </c>
      <c r="E1085" s="31">
        <v>43.6</v>
      </c>
      <c r="F1085" s="2">
        <v>43.6</v>
      </c>
      <c r="G1085" s="28">
        <v>226210</v>
      </c>
    </row>
    <row r="1086" spans="1:7" x14ac:dyDescent="0.3">
      <c r="A1086" s="13" t="d">
        <v>2023-06-20</v>
      </c>
      <c r="B1086" s="31">
        <v>43.6</v>
      </c>
      <c r="C1086" s="2">
        <v>44.89</v>
      </c>
      <c r="D1086" s="2">
        <v>43.5</v>
      </c>
      <c r="E1086" s="31">
        <v>44.14</v>
      </c>
      <c r="F1086" s="2">
        <v>44.14</v>
      </c>
      <c r="G1086" s="28">
        <v>261410</v>
      </c>
    </row>
    <row r="1087" spans="1:7" x14ac:dyDescent="0.3">
      <c r="A1087" s="13" t="d">
        <v>2023-06-21</v>
      </c>
      <c r="B1087" s="31">
        <v>44.41</v>
      </c>
      <c r="C1087" s="2">
        <v>44.69</v>
      </c>
      <c r="D1087" s="2">
        <v>42.73</v>
      </c>
      <c r="E1087" s="31">
        <v>42.98</v>
      </c>
      <c r="F1087" s="2">
        <v>42.98</v>
      </c>
      <c r="G1087" s="28">
        <v>79800</v>
      </c>
    </row>
    <row r="1088" spans="1:7" x14ac:dyDescent="0.3">
      <c r="A1088" s="13" t="d">
        <v>2023-06-22</v>
      </c>
      <c r="B1088" s="31">
        <v>43.37</v>
      </c>
      <c r="C1088" s="2">
        <v>43.37</v>
      </c>
      <c r="D1088" s="2">
        <v>42.8</v>
      </c>
      <c r="E1088" s="31">
        <v>43</v>
      </c>
      <c r="F1088" s="2">
        <v>43</v>
      </c>
      <c r="G1088" s="28">
        <v>55410</v>
      </c>
    </row>
    <row r="1089" spans="1:7" x14ac:dyDescent="0.3">
      <c r="A1089" s="13" t="d">
        <v>2023-06-25</v>
      </c>
      <c r="B1089" s="31">
        <v>43.39</v>
      </c>
      <c r="C1089" s="2">
        <v>43.39</v>
      </c>
      <c r="D1089" s="2">
        <v>42.1</v>
      </c>
      <c r="E1089" s="31">
        <v>42.57</v>
      </c>
      <c r="F1089" s="2">
        <v>42.57</v>
      </c>
      <c r="G1089" s="28">
        <v>94880</v>
      </c>
    </row>
    <row r="1090" spans="1:7" x14ac:dyDescent="0.3">
      <c r="A1090" s="13" t="d">
        <v>2023-06-26</v>
      </c>
      <c r="B1090" s="31">
        <v>42.6</v>
      </c>
      <c r="C1090" s="2">
        <v>43.25</v>
      </c>
      <c r="D1090" s="2">
        <v>42.5</v>
      </c>
      <c r="E1090" s="31">
        <v>42.77</v>
      </c>
      <c r="F1090" s="2">
        <v>42.77</v>
      </c>
      <c r="G1090" s="28">
        <v>39430</v>
      </c>
    </row>
    <row r="1091" spans="1:7" x14ac:dyDescent="0.3">
      <c r="A1091" s="13" t="d">
        <v>2023-06-27</v>
      </c>
      <c r="B1091" s="31">
        <v>42.6</v>
      </c>
      <c r="C1091" s="2">
        <v>43.25</v>
      </c>
      <c r="D1091" s="2">
        <v>42.5</v>
      </c>
      <c r="E1091" s="31">
        <v>42.77</v>
      </c>
      <c r="F1091" s="2">
        <v>42.77</v>
      </c>
      <c r="G1091" s="28">
        <v>39430</v>
      </c>
    </row>
    <row r="1092" spans="1:7" x14ac:dyDescent="0.3">
      <c r="A1092" s="13" t="d">
        <v>2023-06-28</v>
      </c>
      <c r="B1092" s="31">
        <v>42.6</v>
      </c>
      <c r="C1092" s="2">
        <v>43.25</v>
      </c>
      <c r="D1092" s="2">
        <v>42.5</v>
      </c>
      <c r="E1092" s="31">
        <v>42.77</v>
      </c>
      <c r="F1092" s="2">
        <v>42.77</v>
      </c>
      <c r="G1092" s="28">
        <v>39430</v>
      </c>
    </row>
    <row r="1093" spans="1:7" x14ac:dyDescent="0.3">
      <c r="A1093" s="13" t="d">
        <v>2023-06-29</v>
      </c>
      <c r="B1093" s="31">
        <v>42.6</v>
      </c>
      <c r="C1093" s="2">
        <v>43.25</v>
      </c>
      <c r="D1093" s="2">
        <v>42.5</v>
      </c>
      <c r="E1093" s="31">
        <v>42.77</v>
      </c>
      <c r="F1093" s="2">
        <v>42.77</v>
      </c>
      <c r="G1093" s="28">
        <v>39430</v>
      </c>
    </row>
    <row r="1094" spans="1:7" x14ac:dyDescent="0.3">
      <c r="A1094" s="13" t="d">
        <v>2023-07-02</v>
      </c>
      <c r="B1094" s="31">
        <v>42.6</v>
      </c>
      <c r="C1094" s="2">
        <v>43.25</v>
      </c>
      <c r="D1094" s="2">
        <v>42.5</v>
      </c>
      <c r="E1094" s="31">
        <v>42.77</v>
      </c>
      <c r="F1094" s="2">
        <v>42.77</v>
      </c>
      <c r="G1094" s="28">
        <v>39430</v>
      </c>
    </row>
    <row r="1095" spans="1:7" x14ac:dyDescent="0.3">
      <c r="A1095" s="13" t="d">
        <v>2023-07-03</v>
      </c>
      <c r="B1095" s="31">
        <v>42.6</v>
      </c>
      <c r="C1095" s="2">
        <v>43.25</v>
      </c>
      <c r="D1095" s="2">
        <v>42.5</v>
      </c>
      <c r="E1095" s="31">
        <v>42.77</v>
      </c>
      <c r="F1095" s="2">
        <v>42.77</v>
      </c>
      <c r="G1095" s="28">
        <v>39430</v>
      </c>
    </row>
    <row r="1096" spans="1:7" x14ac:dyDescent="0.3">
      <c r="A1096" s="13" t="d">
        <v>2023-07-04</v>
      </c>
      <c r="B1096" s="31">
        <v>42.8</v>
      </c>
      <c r="C1096" s="2">
        <v>42.9</v>
      </c>
      <c r="D1096" s="2">
        <v>42.01</v>
      </c>
      <c r="E1096" s="31">
        <v>42.1</v>
      </c>
      <c r="F1096" s="2">
        <v>42.1</v>
      </c>
      <c r="G1096" s="28">
        <v>41700</v>
      </c>
    </row>
    <row r="1097" spans="1:7" x14ac:dyDescent="0.3">
      <c r="A1097" s="13" t="d">
        <v>2023-07-05</v>
      </c>
      <c r="B1097" s="31">
        <v>42.5</v>
      </c>
      <c r="C1097" s="2">
        <v>42.5</v>
      </c>
      <c r="D1097" s="2">
        <v>42.03</v>
      </c>
      <c r="E1097" s="31">
        <v>42.07</v>
      </c>
      <c r="F1097" s="2">
        <v>42.07</v>
      </c>
      <c r="G1097" s="28">
        <v>38140</v>
      </c>
    </row>
    <row r="1098" spans="1:7" x14ac:dyDescent="0.3">
      <c r="A1098" s="13" t="d">
        <v>2023-07-06</v>
      </c>
      <c r="B1098" s="31">
        <v>42.1</v>
      </c>
      <c r="C1098" s="2">
        <v>42.75</v>
      </c>
      <c r="D1098" s="2">
        <v>41.5</v>
      </c>
      <c r="E1098" s="31">
        <v>41.7</v>
      </c>
      <c r="F1098" s="2">
        <v>41.7</v>
      </c>
      <c r="G1098" s="28">
        <v>72400</v>
      </c>
    </row>
    <row r="1099" spans="1:7" x14ac:dyDescent="0.3">
      <c r="A1099" s="13" t="d">
        <v>2023-07-09</v>
      </c>
      <c r="B1099" s="31">
        <v>41.7</v>
      </c>
      <c r="C1099" s="2">
        <v>41.7</v>
      </c>
      <c r="D1099" s="2">
        <v>38</v>
      </c>
      <c r="E1099" s="31">
        <v>39</v>
      </c>
      <c r="F1099" s="2">
        <v>39</v>
      </c>
      <c r="G1099" s="28">
        <v>229230</v>
      </c>
    </row>
    <row r="1100" spans="1:7" x14ac:dyDescent="0.3">
      <c r="A1100" s="13" t="d">
        <v>2023-07-10</v>
      </c>
      <c r="B1100" s="31">
        <v>39.01</v>
      </c>
      <c r="C1100" s="2">
        <v>42</v>
      </c>
      <c r="D1100" s="2">
        <v>37.770000000000003</v>
      </c>
      <c r="E1100" s="31">
        <v>41.99</v>
      </c>
      <c r="F1100" s="2">
        <v>41.99</v>
      </c>
      <c r="G1100" s="28">
        <v>156720</v>
      </c>
    </row>
    <row r="1101" spans="1:7" x14ac:dyDescent="0.3">
      <c r="A1101" s="13" t="d">
        <v>2023-07-11</v>
      </c>
      <c r="B1101" s="31">
        <v>42.5</v>
      </c>
      <c r="C1101" s="2">
        <v>42.5</v>
      </c>
      <c r="D1101" s="2">
        <v>40.049999999999997</v>
      </c>
      <c r="E1101" s="31">
        <v>41.02</v>
      </c>
      <c r="F1101" s="2">
        <v>41.02</v>
      </c>
      <c r="G1101" s="28">
        <v>89060</v>
      </c>
    </row>
    <row r="1102" spans="1:7" x14ac:dyDescent="0.3">
      <c r="A1102" s="13" t="d">
        <v>2023-07-12</v>
      </c>
      <c r="B1102" s="31">
        <v>41.35</v>
      </c>
      <c r="C1102" s="2">
        <v>41.48</v>
      </c>
      <c r="D1102" s="2">
        <v>40.75</v>
      </c>
      <c r="E1102" s="31">
        <v>41.31</v>
      </c>
      <c r="F1102" s="2">
        <v>41.31</v>
      </c>
      <c r="G1102" s="28">
        <v>31210</v>
      </c>
    </row>
    <row r="1103" spans="1:7" x14ac:dyDescent="0.3">
      <c r="A1103" s="13" t="d">
        <v>2023-07-13</v>
      </c>
      <c r="B1103" s="31">
        <v>41.28</v>
      </c>
      <c r="C1103" s="2">
        <v>42.88</v>
      </c>
      <c r="D1103" s="2">
        <v>41.01</v>
      </c>
      <c r="E1103" s="31">
        <v>42.33</v>
      </c>
      <c r="F1103" s="2">
        <v>42.33</v>
      </c>
      <c r="G1103" s="28">
        <v>177000</v>
      </c>
    </row>
    <row r="1104" spans="1:7" x14ac:dyDescent="0.3">
      <c r="A1104" s="13" t="d">
        <v>2023-07-16</v>
      </c>
      <c r="B1104" s="31">
        <v>42.72</v>
      </c>
      <c r="C1104" s="2">
        <v>43.1</v>
      </c>
      <c r="D1104" s="2">
        <v>42.1</v>
      </c>
      <c r="E1104" s="31">
        <v>42.16</v>
      </c>
      <c r="F1104" s="2">
        <v>42.16</v>
      </c>
      <c r="G1104" s="28">
        <v>82860</v>
      </c>
    </row>
    <row r="1105" spans="1:7" x14ac:dyDescent="0.3">
      <c r="A1105" s="13" t="d">
        <v>2023-07-17</v>
      </c>
      <c r="B1105" s="31">
        <v>42.41</v>
      </c>
      <c r="C1105" s="2">
        <v>42.74</v>
      </c>
      <c r="D1105" s="2">
        <v>41.52</v>
      </c>
      <c r="E1105" s="31">
        <v>41.92</v>
      </c>
      <c r="F1105" s="2">
        <v>41.92</v>
      </c>
      <c r="G1105" s="28">
        <v>59820</v>
      </c>
    </row>
    <row r="1106" spans="1:7" x14ac:dyDescent="0.3">
      <c r="A1106" s="13" t="d">
        <v>2023-07-18</v>
      </c>
      <c r="B1106" s="31">
        <v>42</v>
      </c>
      <c r="C1106" s="2">
        <v>42.95</v>
      </c>
      <c r="D1106" s="2">
        <v>42</v>
      </c>
      <c r="E1106" s="31">
        <v>42.52</v>
      </c>
      <c r="F1106" s="2">
        <v>42.52</v>
      </c>
      <c r="G1106" s="28">
        <v>37280</v>
      </c>
    </row>
    <row r="1107" spans="1:7" x14ac:dyDescent="0.3">
      <c r="A1107" s="13" t="d">
        <v>2023-07-19</v>
      </c>
      <c r="B1107" s="31">
        <v>42.94</v>
      </c>
      <c r="C1107" s="2">
        <v>43.6</v>
      </c>
      <c r="D1107" s="2">
        <v>42.51</v>
      </c>
      <c r="E1107" s="31">
        <v>43.3</v>
      </c>
      <c r="F1107" s="2">
        <v>43.3</v>
      </c>
      <c r="G1107" s="28">
        <v>145460</v>
      </c>
    </row>
    <row r="1108" spans="1:7" x14ac:dyDescent="0.3">
      <c r="A1108" s="13" t="d">
        <v>2023-07-20</v>
      </c>
      <c r="B1108" s="31">
        <v>42.94</v>
      </c>
      <c r="C1108" s="2">
        <v>43.6</v>
      </c>
      <c r="D1108" s="2">
        <v>42.51</v>
      </c>
      <c r="E1108" s="31">
        <v>43.3</v>
      </c>
      <c r="F1108" s="2">
        <v>43.3</v>
      </c>
      <c r="G1108" s="28">
        <v>145460</v>
      </c>
    </row>
    <row r="1109" spans="1:7" x14ac:dyDescent="0.3">
      <c r="A1109" s="13" t="d">
        <v>2023-07-23</v>
      </c>
      <c r="B1109" s="31">
        <v>42.94</v>
      </c>
      <c r="C1109" s="2">
        <v>43.6</v>
      </c>
      <c r="D1109" s="2">
        <v>42.51</v>
      </c>
      <c r="E1109" s="31">
        <v>43.3</v>
      </c>
      <c r="F1109" s="2">
        <v>43.3</v>
      </c>
      <c r="G1109" s="28">
        <v>145460</v>
      </c>
    </row>
    <row r="1110" spans="1:7" x14ac:dyDescent="0.3">
      <c r="A1110" s="13" t="d">
        <v>2023-07-24</v>
      </c>
      <c r="B1110" s="31">
        <v>43.46</v>
      </c>
      <c r="C1110" s="2">
        <v>43.69</v>
      </c>
      <c r="D1110" s="2">
        <v>42.66</v>
      </c>
      <c r="E1110" s="31">
        <v>42.7</v>
      </c>
      <c r="F1110" s="2">
        <v>42.7</v>
      </c>
      <c r="G1110" s="28">
        <v>34020</v>
      </c>
    </row>
    <row r="1111" spans="1:7" x14ac:dyDescent="0.3">
      <c r="A1111" s="13" t="d">
        <v>2023-07-25</v>
      </c>
      <c r="B1111" s="31">
        <v>42.72</v>
      </c>
      <c r="C1111" s="2">
        <v>43.28</v>
      </c>
      <c r="D1111" s="2">
        <v>41.5</v>
      </c>
      <c r="E1111" s="31">
        <v>42.24</v>
      </c>
      <c r="F1111" s="2">
        <v>42.24</v>
      </c>
      <c r="G1111" s="28">
        <v>24770</v>
      </c>
    </row>
    <row r="1112" spans="1:7" x14ac:dyDescent="0.3">
      <c r="A1112" s="13" t="d">
        <v>2023-07-26</v>
      </c>
      <c r="B1112" s="31">
        <v>42.3</v>
      </c>
      <c r="C1112" s="2">
        <v>43.5</v>
      </c>
      <c r="D1112" s="2">
        <v>42</v>
      </c>
      <c r="E1112" s="31">
        <v>43.49</v>
      </c>
      <c r="F1112" s="2">
        <v>43.49</v>
      </c>
      <c r="G1112" s="28">
        <v>135410</v>
      </c>
    </row>
    <row r="1113" spans="1:7" x14ac:dyDescent="0.3">
      <c r="A1113" s="13" t="d">
        <v>2023-07-27</v>
      </c>
      <c r="B1113" s="31">
        <v>43.01</v>
      </c>
      <c r="C1113" s="2">
        <v>43.76</v>
      </c>
      <c r="D1113" s="2">
        <v>43.01</v>
      </c>
      <c r="E1113" s="31">
        <v>43.11</v>
      </c>
      <c r="F1113" s="2">
        <v>43.11</v>
      </c>
      <c r="G1113" s="28">
        <v>16150</v>
      </c>
    </row>
    <row r="1114" spans="1:7" x14ac:dyDescent="0.3">
      <c r="A1114" s="13" t="d">
        <v>2023-07-30</v>
      </c>
      <c r="B1114" s="31">
        <v>43.8</v>
      </c>
      <c r="C1114" s="2">
        <v>43.8</v>
      </c>
      <c r="D1114" s="2">
        <v>43</v>
      </c>
      <c r="E1114" s="31">
        <v>43.22</v>
      </c>
      <c r="F1114" s="2">
        <v>43.22</v>
      </c>
      <c r="G1114" s="28">
        <v>79990</v>
      </c>
    </row>
    <row r="1115" spans="1:7" x14ac:dyDescent="0.3">
      <c r="A1115" s="13" t="d">
        <v>2023-07-31</v>
      </c>
      <c r="B1115" s="31">
        <v>43.31</v>
      </c>
      <c r="C1115" s="2">
        <v>43.69</v>
      </c>
      <c r="D1115" s="2">
        <v>43.04</v>
      </c>
      <c r="E1115" s="31">
        <v>43.15</v>
      </c>
      <c r="F1115" s="2">
        <v>43.15</v>
      </c>
      <c r="G1115" s="28">
        <v>17660</v>
      </c>
    </row>
    <row r="1116" spans="1:7" x14ac:dyDescent="0.3">
      <c r="A1116" s="13" t="d">
        <v>2023-08-01</v>
      </c>
      <c r="B1116" s="31">
        <v>43.01</v>
      </c>
      <c r="C1116" s="2">
        <v>44.09</v>
      </c>
      <c r="D1116" s="2">
        <v>43.01</v>
      </c>
      <c r="E1116" s="31">
        <v>43.4</v>
      </c>
      <c r="F1116" s="2">
        <v>43.4</v>
      </c>
      <c r="G1116" s="28">
        <v>83660</v>
      </c>
    </row>
    <row r="1117" spans="1:7" x14ac:dyDescent="0.3">
      <c r="A1117" s="13" t="d">
        <v>2023-08-02</v>
      </c>
      <c r="B1117" s="31">
        <v>43.93</v>
      </c>
      <c r="C1117" s="2">
        <v>43.99</v>
      </c>
      <c r="D1117" s="2">
        <v>43</v>
      </c>
      <c r="E1117" s="31">
        <v>43.15</v>
      </c>
      <c r="F1117" s="2">
        <v>43.15</v>
      </c>
      <c r="G1117" s="28">
        <v>38510</v>
      </c>
    </row>
    <row r="1118" spans="1:7" x14ac:dyDescent="0.3">
      <c r="A1118" s="13" t="d">
        <v>2023-08-03</v>
      </c>
      <c r="B1118" s="31">
        <v>43.05</v>
      </c>
      <c r="C1118" s="2">
        <v>44.74</v>
      </c>
      <c r="D1118" s="2">
        <v>43</v>
      </c>
      <c r="E1118" s="31">
        <v>43.84</v>
      </c>
      <c r="F1118" s="2">
        <v>43.84</v>
      </c>
      <c r="G1118" s="28">
        <v>142040</v>
      </c>
    </row>
    <row r="1119" spans="1:7" x14ac:dyDescent="0.3">
      <c r="A1119" s="13" t="d">
        <v>2023-08-06</v>
      </c>
      <c r="B1119" s="31">
        <v>43.8</v>
      </c>
      <c r="C1119" s="2">
        <v>44.5</v>
      </c>
      <c r="D1119" s="2">
        <v>43.6</v>
      </c>
      <c r="E1119" s="31">
        <v>44.16</v>
      </c>
      <c r="F1119" s="2">
        <v>44.16</v>
      </c>
      <c r="G1119" s="28">
        <v>67880</v>
      </c>
    </row>
    <row r="1120" spans="1:7" x14ac:dyDescent="0.3">
      <c r="A1120" s="13" t="d">
        <v>2023-08-07</v>
      </c>
      <c r="B1120" s="31">
        <v>44.1</v>
      </c>
      <c r="C1120" s="2">
        <v>44.85</v>
      </c>
      <c r="D1120" s="2">
        <v>44.1</v>
      </c>
      <c r="E1120" s="31">
        <v>44.27</v>
      </c>
      <c r="F1120" s="2">
        <v>44.27</v>
      </c>
      <c r="G1120" s="28">
        <v>85520</v>
      </c>
    </row>
    <row r="1121" spans="1:7" x14ac:dyDescent="0.3">
      <c r="A1121" s="13" t="d">
        <v>2023-08-08</v>
      </c>
      <c r="B1121" s="31">
        <v>44.2</v>
      </c>
      <c r="C1121" s="2">
        <v>44.7</v>
      </c>
      <c r="D1121" s="2">
        <v>43.9</v>
      </c>
      <c r="E1121" s="31">
        <v>44.07</v>
      </c>
      <c r="F1121" s="2">
        <v>44.07</v>
      </c>
      <c r="G1121" s="28">
        <v>63320</v>
      </c>
    </row>
    <row r="1122" spans="1:7" x14ac:dyDescent="0.3">
      <c r="A1122" s="13" t="d">
        <v>2023-08-09</v>
      </c>
      <c r="B1122" s="31">
        <v>43.9</v>
      </c>
      <c r="C1122" s="2">
        <v>44.25</v>
      </c>
      <c r="D1122" s="2">
        <v>43.25</v>
      </c>
      <c r="E1122" s="31">
        <v>43.4</v>
      </c>
      <c r="F1122" s="2">
        <v>43.4</v>
      </c>
      <c r="G1122" s="28">
        <v>108560</v>
      </c>
    </row>
    <row r="1123" spans="1:7" x14ac:dyDescent="0.3">
      <c r="A1123" s="13" t="d">
        <v>2023-08-10</v>
      </c>
      <c r="B1123" s="31">
        <v>43.37</v>
      </c>
      <c r="C1123" s="2">
        <v>44</v>
      </c>
      <c r="D1123" s="2">
        <v>43.36</v>
      </c>
      <c r="E1123" s="31">
        <v>43.9</v>
      </c>
      <c r="F1123" s="2">
        <v>43.9</v>
      </c>
      <c r="G1123" s="28">
        <v>33270</v>
      </c>
    </row>
    <row r="1124" spans="1:7" x14ac:dyDescent="0.3">
      <c r="A1124" s="13" t="d">
        <v>2023-08-13</v>
      </c>
      <c r="B1124" s="31">
        <v>44.08</v>
      </c>
      <c r="C1124" s="2">
        <v>44.2</v>
      </c>
      <c r="D1124" s="2">
        <v>43.54</v>
      </c>
      <c r="E1124" s="31">
        <v>43.93</v>
      </c>
      <c r="F1124" s="2">
        <v>43.93</v>
      </c>
      <c r="G1124" s="28">
        <v>43730</v>
      </c>
    </row>
    <row r="1125" spans="1:7" x14ac:dyDescent="0.3">
      <c r="A1125" s="13" t="d">
        <v>2023-08-14</v>
      </c>
      <c r="B1125" s="31">
        <v>44</v>
      </c>
      <c r="C1125" s="2">
        <v>45.44</v>
      </c>
      <c r="D1125" s="2">
        <v>43.99</v>
      </c>
      <c r="E1125" s="31">
        <v>44.54</v>
      </c>
      <c r="F1125" s="2">
        <v>44.54</v>
      </c>
      <c r="G1125" s="28">
        <v>268350</v>
      </c>
    </row>
    <row r="1126" spans="1:7" x14ac:dyDescent="0.3">
      <c r="A1126" s="13" t="d">
        <v>2023-08-15</v>
      </c>
      <c r="B1126" s="31">
        <v>44.9</v>
      </c>
      <c r="C1126" s="2">
        <v>44.9</v>
      </c>
      <c r="D1126" s="2">
        <v>44</v>
      </c>
      <c r="E1126" s="31">
        <v>44.18</v>
      </c>
      <c r="F1126" s="2">
        <v>44.18</v>
      </c>
      <c r="G1126" s="28">
        <v>66830</v>
      </c>
    </row>
    <row r="1127" spans="1:7" x14ac:dyDescent="0.3">
      <c r="A1127" s="13" t="d">
        <v>2023-08-16</v>
      </c>
      <c r="B1127" s="31">
        <v>44.6</v>
      </c>
      <c r="C1127" s="2">
        <v>45.3</v>
      </c>
      <c r="D1127" s="2">
        <v>44.14</v>
      </c>
      <c r="E1127" s="31">
        <v>44.96</v>
      </c>
      <c r="F1127" s="2">
        <v>44.96</v>
      </c>
      <c r="G1127" s="28">
        <v>294220</v>
      </c>
    </row>
    <row r="1128" spans="1:7" x14ac:dyDescent="0.3">
      <c r="A1128" s="13" t="d">
        <v>2023-08-17</v>
      </c>
      <c r="B1128" s="31">
        <v>44.75</v>
      </c>
      <c r="C1128" s="2">
        <v>45.59</v>
      </c>
      <c r="D1128" s="2">
        <v>44.75</v>
      </c>
      <c r="E1128" s="31">
        <v>45.25</v>
      </c>
      <c r="F1128" s="2">
        <v>45.25</v>
      </c>
      <c r="G1128" s="28">
        <v>166170</v>
      </c>
    </row>
    <row r="1129" spans="1:7" x14ac:dyDescent="0.3">
      <c r="A1129" s="13" t="d">
        <v>2023-08-20</v>
      </c>
      <c r="B1129" s="31">
        <v>45.5</v>
      </c>
      <c r="C1129" s="2">
        <v>45.65</v>
      </c>
      <c r="D1129" s="2">
        <v>45.1</v>
      </c>
      <c r="E1129" s="31">
        <v>45.17</v>
      </c>
      <c r="F1129" s="2">
        <v>45.17</v>
      </c>
      <c r="G1129" s="28">
        <v>62200</v>
      </c>
    </row>
    <row r="1130" spans="1:7" x14ac:dyDescent="0.3">
      <c r="A1130" s="13" t="d">
        <v>2023-08-21</v>
      </c>
      <c r="B1130" s="31">
        <v>45</v>
      </c>
      <c r="C1130" s="2">
        <v>45.51</v>
      </c>
      <c r="D1130" s="2">
        <v>45</v>
      </c>
      <c r="E1130" s="31">
        <v>45</v>
      </c>
      <c r="F1130" s="2">
        <v>45</v>
      </c>
      <c r="G1130" s="28">
        <v>80280</v>
      </c>
    </row>
    <row r="1131" spans="1:7" x14ac:dyDescent="0.3">
      <c r="A1131" s="13" t="d">
        <v>2023-08-22</v>
      </c>
      <c r="B1131" s="31">
        <v>45.3</v>
      </c>
      <c r="C1131" s="2">
        <v>46.2</v>
      </c>
      <c r="D1131" s="2">
        <v>44.86</v>
      </c>
      <c r="E1131" s="31">
        <v>46</v>
      </c>
      <c r="F1131" s="2">
        <v>46</v>
      </c>
      <c r="G1131" s="28">
        <v>252750</v>
      </c>
    </row>
    <row r="1132" spans="1:7" x14ac:dyDescent="0.3">
      <c r="A1132" s="13" t="d">
        <v>2023-08-23</v>
      </c>
      <c r="B1132" s="31">
        <v>46.01</v>
      </c>
      <c r="C1132" s="2">
        <v>46.01</v>
      </c>
      <c r="D1132" s="2">
        <v>45.5</v>
      </c>
      <c r="E1132" s="31">
        <v>45.61</v>
      </c>
      <c r="F1132" s="2">
        <v>45.61</v>
      </c>
      <c r="G1132" s="28">
        <v>91890</v>
      </c>
    </row>
    <row r="1133" spans="1:7" x14ac:dyDescent="0.3">
      <c r="A1133" s="13" t="d">
        <v>2023-08-24</v>
      </c>
      <c r="B1133" s="31">
        <v>45.61</v>
      </c>
      <c r="C1133" s="2">
        <v>45.9</v>
      </c>
      <c r="D1133" s="2">
        <v>45.15</v>
      </c>
      <c r="E1133" s="31">
        <v>45.44</v>
      </c>
      <c r="F1133" s="2">
        <v>45.44</v>
      </c>
      <c r="G1133" s="28">
        <v>96020</v>
      </c>
    </row>
    <row r="1134" spans="1:7" x14ac:dyDescent="0.3">
      <c r="A1134" s="13" t="d">
        <v>2023-08-27</v>
      </c>
      <c r="B1134" s="31">
        <v>45.44</v>
      </c>
      <c r="C1134" s="2">
        <v>46</v>
      </c>
      <c r="D1134" s="2">
        <v>45.3</v>
      </c>
      <c r="E1134" s="31">
        <v>45.81</v>
      </c>
      <c r="F1134" s="2">
        <v>45.81</v>
      </c>
      <c r="G1134" s="28">
        <v>36830</v>
      </c>
    </row>
    <row r="1135" spans="1:7" x14ac:dyDescent="0.3">
      <c r="A1135" s="13" t="d">
        <v>2023-08-28</v>
      </c>
      <c r="B1135" s="31">
        <v>45.87</v>
      </c>
      <c r="C1135" s="2">
        <v>46.59</v>
      </c>
      <c r="D1135" s="2">
        <v>45.4</v>
      </c>
      <c r="E1135" s="31">
        <v>46.03</v>
      </c>
      <c r="F1135" s="2">
        <v>46.03</v>
      </c>
      <c r="G1135" s="28">
        <v>519000</v>
      </c>
    </row>
    <row r="1136" spans="1:7" x14ac:dyDescent="0.3">
      <c r="A1136" s="13" t="d">
        <v>2023-08-29</v>
      </c>
      <c r="B1136" s="31">
        <v>46.13</v>
      </c>
      <c r="C1136" s="2">
        <v>47.1</v>
      </c>
      <c r="D1136" s="2">
        <v>46.13</v>
      </c>
      <c r="E1136" s="31">
        <v>46.98</v>
      </c>
      <c r="F1136" s="2">
        <v>46.98</v>
      </c>
      <c r="G1136" s="28">
        <v>233050</v>
      </c>
    </row>
    <row r="1137" spans="1:7" x14ac:dyDescent="0.3">
      <c r="A1137" s="13" t="d">
        <v>2023-08-30</v>
      </c>
      <c r="B1137" s="31">
        <v>47</v>
      </c>
      <c r="C1137" s="2">
        <v>47.25</v>
      </c>
      <c r="D1137" s="2">
        <v>46.46</v>
      </c>
      <c r="E1137" s="31">
        <v>46.58</v>
      </c>
      <c r="F1137" s="2">
        <v>46.58</v>
      </c>
      <c r="G1137" s="28">
        <v>78720</v>
      </c>
    </row>
    <row r="1138" spans="1:7" x14ac:dyDescent="0.3">
      <c r="A1138" s="13" t="d">
        <v>2023-08-31</v>
      </c>
      <c r="B1138" s="31">
        <v>46.5</v>
      </c>
      <c r="C1138" s="2">
        <v>46.99</v>
      </c>
      <c r="D1138" s="2">
        <v>46</v>
      </c>
      <c r="E1138" s="31">
        <v>46</v>
      </c>
      <c r="F1138" s="2">
        <v>46</v>
      </c>
      <c r="G1138" s="28">
        <v>58910</v>
      </c>
    </row>
    <row r="1139" spans="1:7" x14ac:dyDescent="0.3">
      <c r="A1139" s="13" t="d">
        <v>2023-09-03</v>
      </c>
      <c r="B1139" s="31">
        <v>46.3</v>
      </c>
      <c r="C1139" s="2">
        <v>46.59</v>
      </c>
      <c r="D1139" s="2">
        <v>45.5</v>
      </c>
      <c r="E1139" s="31">
        <v>45.6</v>
      </c>
      <c r="F1139" s="2">
        <v>45.6</v>
      </c>
      <c r="G1139" s="28">
        <v>85640</v>
      </c>
    </row>
    <row r="1140" spans="1:7" x14ac:dyDescent="0.3">
      <c r="A1140" s="13" t="d">
        <v>2023-09-04</v>
      </c>
      <c r="B1140" s="31">
        <v>45.6</v>
      </c>
      <c r="C1140" s="2">
        <v>48</v>
      </c>
      <c r="D1140" s="2">
        <v>45.6</v>
      </c>
      <c r="E1140" s="31">
        <v>47.08</v>
      </c>
      <c r="F1140" s="2">
        <v>47.08</v>
      </c>
      <c r="G1140" s="28">
        <v>334650</v>
      </c>
    </row>
    <row r="1141" spans="1:7" x14ac:dyDescent="0.3">
      <c r="A1141" s="13" t="d">
        <v>2023-09-05</v>
      </c>
      <c r="B1141" s="31">
        <v>47.79</v>
      </c>
      <c r="C1141" s="2">
        <v>48.5</v>
      </c>
      <c r="D1141" s="2">
        <v>47.2</v>
      </c>
      <c r="E1141" s="31">
        <v>48.48</v>
      </c>
      <c r="F1141" s="2">
        <v>48.48</v>
      </c>
      <c r="G1141" s="28">
        <v>232220</v>
      </c>
    </row>
    <row r="1142" spans="1:7" x14ac:dyDescent="0.3">
      <c r="A1142" s="13" t="d">
        <v>2023-09-06</v>
      </c>
      <c r="B1142" s="31">
        <v>48.45</v>
      </c>
      <c r="C1142" s="2">
        <v>48.5</v>
      </c>
      <c r="D1142" s="2">
        <v>46.56</v>
      </c>
      <c r="E1142" s="31">
        <v>46.97</v>
      </c>
      <c r="F1142" s="2">
        <v>46.97</v>
      </c>
      <c r="G1142" s="28">
        <v>121250</v>
      </c>
    </row>
    <row r="1143" spans="1:7" x14ac:dyDescent="0.3">
      <c r="A1143" s="13" t="d">
        <v>2023-09-07</v>
      </c>
      <c r="B1143" s="31">
        <v>47.8</v>
      </c>
      <c r="C1143" s="2">
        <v>47.97</v>
      </c>
      <c r="D1143" s="2">
        <v>46.8</v>
      </c>
      <c r="E1143" s="31">
        <v>47.64</v>
      </c>
      <c r="F1143" s="2">
        <v>47.64</v>
      </c>
      <c r="G1143" s="28">
        <v>43420</v>
      </c>
    </row>
    <row r="1144" spans="1:7" x14ac:dyDescent="0.3">
      <c r="A1144" s="13" t="d">
        <v>2023-09-10</v>
      </c>
      <c r="B1144" s="31">
        <v>47.8</v>
      </c>
      <c r="C1144" s="2">
        <v>48</v>
      </c>
      <c r="D1144" s="2">
        <v>47.2</v>
      </c>
      <c r="E1144" s="31">
        <v>47.44</v>
      </c>
      <c r="F1144" s="2">
        <v>47.44</v>
      </c>
      <c r="G1144" s="28">
        <v>39040</v>
      </c>
    </row>
    <row r="1145" spans="1:7" x14ac:dyDescent="0.3">
      <c r="A1145" s="13" t="d">
        <v>2023-09-11</v>
      </c>
      <c r="B1145" s="31">
        <v>47.9</v>
      </c>
      <c r="C1145" s="2">
        <v>47.9</v>
      </c>
      <c r="D1145" s="2">
        <v>46.11</v>
      </c>
      <c r="E1145" s="31">
        <v>46.15</v>
      </c>
      <c r="F1145" s="2">
        <v>46.15</v>
      </c>
      <c r="G1145" s="28">
        <v>74770</v>
      </c>
    </row>
    <row r="1146" spans="1:7" x14ac:dyDescent="0.3">
      <c r="A1146" s="13" t="d">
        <v>2023-09-12</v>
      </c>
      <c r="B1146" s="31">
        <v>46.15</v>
      </c>
      <c r="C1146" s="2">
        <v>46.8</v>
      </c>
      <c r="D1146" s="2">
        <v>46.15</v>
      </c>
      <c r="E1146" s="31">
        <v>46.47</v>
      </c>
      <c r="F1146" s="2">
        <v>46.47</v>
      </c>
      <c r="G1146" s="28">
        <v>50030</v>
      </c>
    </row>
    <row r="1147" spans="1:7" x14ac:dyDescent="0.3">
      <c r="A1147" s="13" t="d">
        <v>2023-09-13</v>
      </c>
      <c r="B1147" s="31">
        <v>46.86</v>
      </c>
      <c r="C1147" s="2">
        <v>47</v>
      </c>
      <c r="D1147" s="2">
        <v>46.06</v>
      </c>
      <c r="E1147" s="31">
        <v>46.65</v>
      </c>
      <c r="F1147" s="2">
        <v>46.65</v>
      </c>
      <c r="G1147" s="28">
        <v>27170</v>
      </c>
    </row>
    <row r="1148" spans="1:7" x14ac:dyDescent="0.3">
      <c r="A1148" s="13" t="d">
        <v>2023-09-14</v>
      </c>
      <c r="B1148" s="31">
        <v>46.98</v>
      </c>
      <c r="C1148" s="2">
        <v>47.47</v>
      </c>
      <c r="D1148" s="2">
        <v>46.51</v>
      </c>
      <c r="E1148" s="31">
        <v>46.75</v>
      </c>
      <c r="F1148" s="2">
        <v>46.75</v>
      </c>
      <c r="G1148" s="28">
        <v>13980</v>
      </c>
    </row>
    <row r="1149" spans="1:7" x14ac:dyDescent="0.3">
      <c r="A1149" s="13" t="d">
        <v>2023-09-17</v>
      </c>
      <c r="B1149" s="31">
        <v>47.05</v>
      </c>
      <c r="C1149" s="2">
        <v>47.24</v>
      </c>
      <c r="D1149" s="2">
        <v>46.54</v>
      </c>
      <c r="E1149" s="31">
        <v>47.08</v>
      </c>
      <c r="F1149" s="2">
        <v>47.08</v>
      </c>
      <c r="G1149" s="28">
        <v>27160</v>
      </c>
    </row>
    <row r="1150" spans="1:7" x14ac:dyDescent="0.3">
      <c r="A1150" s="13" t="d">
        <v>2023-09-18</v>
      </c>
      <c r="B1150" s="31">
        <v>46.83</v>
      </c>
      <c r="C1150" s="2">
        <v>47.5</v>
      </c>
      <c r="D1150" s="2">
        <v>46.83</v>
      </c>
      <c r="E1150" s="31">
        <v>47.04</v>
      </c>
      <c r="F1150" s="2">
        <v>47.04</v>
      </c>
      <c r="G1150" s="28">
        <v>52350</v>
      </c>
    </row>
    <row r="1151" spans="1:7" x14ac:dyDescent="0.3">
      <c r="A1151" s="13" t="d">
        <v>2023-09-19</v>
      </c>
      <c r="B1151" s="31">
        <v>47.42</v>
      </c>
      <c r="C1151" s="2">
        <v>47.5</v>
      </c>
      <c r="D1151" s="2">
        <v>46.81</v>
      </c>
      <c r="E1151" s="31">
        <v>47.15</v>
      </c>
      <c r="F1151" s="2">
        <v>47.15</v>
      </c>
      <c r="G1151" s="28">
        <v>32640</v>
      </c>
    </row>
    <row r="1152" spans="1:7" x14ac:dyDescent="0.3">
      <c r="A1152" s="13" t="d">
        <v>2023-09-20</v>
      </c>
      <c r="B1152" s="31">
        <v>47.1</v>
      </c>
      <c r="C1152" s="2">
        <v>47.4</v>
      </c>
      <c r="D1152" s="2">
        <v>46.06</v>
      </c>
      <c r="E1152" s="31">
        <v>46.5</v>
      </c>
      <c r="F1152" s="2">
        <v>46.5</v>
      </c>
      <c r="G1152" s="28">
        <v>144810</v>
      </c>
    </row>
    <row r="1153" spans="1:7" x14ac:dyDescent="0.3">
      <c r="A1153" s="13" t="d">
        <v>2023-09-21</v>
      </c>
      <c r="B1153" s="31">
        <v>46.99</v>
      </c>
      <c r="C1153" s="2">
        <v>46.99</v>
      </c>
      <c r="D1153" s="2">
        <v>45.81</v>
      </c>
      <c r="E1153" s="31">
        <v>45.81</v>
      </c>
      <c r="F1153" s="2">
        <v>45.81</v>
      </c>
      <c r="G1153" s="28">
        <v>104030</v>
      </c>
    </row>
    <row r="1154" spans="1:7" x14ac:dyDescent="0.3">
      <c r="A1154" s="13" t="d">
        <v>2023-09-24</v>
      </c>
      <c r="B1154" s="31">
        <v>46.9</v>
      </c>
      <c r="C1154" s="2">
        <v>47.57</v>
      </c>
      <c r="D1154" s="2">
        <v>45.8</v>
      </c>
      <c r="E1154" s="31">
        <v>45.88</v>
      </c>
      <c r="F1154" s="2">
        <v>45.88</v>
      </c>
      <c r="G1154" s="28">
        <v>292680</v>
      </c>
    </row>
    <row r="1155" spans="1:7" x14ac:dyDescent="0.3">
      <c r="A1155" s="13" t="d">
        <v>2023-09-25</v>
      </c>
      <c r="B1155" s="31">
        <v>46.19</v>
      </c>
      <c r="C1155" s="2">
        <v>46.96</v>
      </c>
      <c r="D1155" s="2">
        <v>45.8</v>
      </c>
      <c r="E1155" s="31">
        <v>46.63</v>
      </c>
      <c r="F1155" s="2">
        <v>46.63</v>
      </c>
      <c r="G1155" s="28">
        <v>143440</v>
      </c>
    </row>
    <row r="1156" spans="1:7" x14ac:dyDescent="0.3">
      <c r="A1156" s="13" t="d">
        <v>2023-09-26</v>
      </c>
      <c r="B1156" s="31">
        <v>46.98</v>
      </c>
      <c r="C1156" s="2">
        <v>46.99</v>
      </c>
      <c r="D1156" s="2">
        <v>45.8</v>
      </c>
      <c r="E1156" s="31">
        <v>45.81</v>
      </c>
      <c r="F1156" s="2">
        <v>45.81</v>
      </c>
      <c r="G1156" s="28">
        <v>124470</v>
      </c>
    </row>
    <row r="1157" spans="1:7" x14ac:dyDescent="0.3">
      <c r="A1157" s="13" t="d">
        <v>2023-09-27</v>
      </c>
      <c r="B1157" s="31">
        <v>45.9</v>
      </c>
      <c r="C1157" s="2">
        <v>46</v>
      </c>
      <c r="D1157" s="2">
        <v>44.78</v>
      </c>
      <c r="E1157" s="31">
        <v>45</v>
      </c>
      <c r="F1157" s="2">
        <v>45</v>
      </c>
      <c r="G1157" s="28">
        <v>156240</v>
      </c>
    </row>
    <row r="1158" spans="1:7" x14ac:dyDescent="0.3">
      <c r="A1158" s="13" t="d">
        <v>2023-09-28</v>
      </c>
      <c r="B1158" s="31">
        <v>45.9</v>
      </c>
      <c r="C1158" s="2">
        <v>46</v>
      </c>
      <c r="D1158" s="2">
        <v>44.78</v>
      </c>
      <c r="E1158" s="31">
        <v>45</v>
      </c>
      <c r="F1158" s="2">
        <v>45</v>
      </c>
      <c r="G1158" s="28">
        <v>156240</v>
      </c>
    </row>
    <row r="1159" spans="1:7" x14ac:dyDescent="0.3">
      <c r="A1159" s="13" t="d">
        <v>2023-10-01</v>
      </c>
      <c r="B1159" s="31">
        <v>45.8</v>
      </c>
      <c r="C1159" s="2">
        <v>46.3</v>
      </c>
      <c r="D1159" s="2">
        <v>44.72</v>
      </c>
      <c r="E1159" s="31">
        <v>46.11</v>
      </c>
      <c r="F1159" s="2">
        <v>46.11</v>
      </c>
      <c r="G1159" s="28">
        <v>92970</v>
      </c>
    </row>
    <row r="1160" spans="1:7" x14ac:dyDescent="0.3">
      <c r="A1160" s="13" t="d">
        <v>2023-10-02</v>
      </c>
      <c r="B1160" s="31">
        <v>46.4</v>
      </c>
      <c r="C1160" s="2">
        <v>46.4</v>
      </c>
      <c r="D1160" s="2">
        <v>44.42</v>
      </c>
      <c r="E1160" s="31">
        <v>45.01</v>
      </c>
      <c r="F1160" s="2">
        <v>45.01</v>
      </c>
      <c r="G1160" s="28">
        <v>96030</v>
      </c>
    </row>
    <row r="1161" spans="1:7" x14ac:dyDescent="0.3">
      <c r="A1161" s="13" t="d">
        <v>2023-10-03</v>
      </c>
      <c r="B1161" s="31">
        <v>45</v>
      </c>
      <c r="C1161" s="2">
        <v>45.39</v>
      </c>
      <c r="D1161" s="2">
        <v>43.62</v>
      </c>
      <c r="E1161" s="31">
        <v>43.98</v>
      </c>
      <c r="F1161" s="2">
        <v>43.98</v>
      </c>
      <c r="G1161" s="28">
        <v>96600</v>
      </c>
    </row>
    <row r="1162" spans="1:7" x14ac:dyDescent="0.3">
      <c r="A1162" s="13" t="d">
        <v>2023-10-04</v>
      </c>
      <c r="B1162" s="31">
        <v>45</v>
      </c>
      <c r="C1162" s="2">
        <v>45</v>
      </c>
      <c r="D1162" s="2">
        <v>43.9</v>
      </c>
      <c r="E1162" s="31">
        <v>44.02</v>
      </c>
      <c r="F1162" s="2">
        <v>44.02</v>
      </c>
      <c r="G1162" s="28">
        <v>30390</v>
      </c>
    </row>
    <row r="1163" spans="1:7" x14ac:dyDescent="0.3">
      <c r="A1163" s="13" t="d">
        <v>2023-10-05</v>
      </c>
      <c r="B1163" s="31">
        <v>45</v>
      </c>
      <c r="C1163" s="2">
        <v>45</v>
      </c>
      <c r="D1163" s="2">
        <v>43.9</v>
      </c>
      <c r="E1163" s="31">
        <v>44.02</v>
      </c>
      <c r="F1163" s="2">
        <v>44.02</v>
      </c>
      <c r="G1163" s="28">
        <v>30390</v>
      </c>
    </row>
    <row r="1164" spans="1:7" x14ac:dyDescent="0.3">
      <c r="A1164" s="13" t="d">
        <v>2023-10-08</v>
      </c>
      <c r="B1164" s="31">
        <v>44</v>
      </c>
      <c r="C1164" s="2">
        <v>44</v>
      </c>
      <c r="D1164" s="2">
        <v>39</v>
      </c>
      <c r="E1164" s="31">
        <v>42.47</v>
      </c>
      <c r="F1164" s="2">
        <v>42.47</v>
      </c>
      <c r="G1164" s="28">
        <v>194490</v>
      </c>
    </row>
    <row r="1165" spans="1:7" x14ac:dyDescent="0.3">
      <c r="A1165" s="13" t="d">
        <v>2023-10-09</v>
      </c>
      <c r="B1165" s="31">
        <v>42.01</v>
      </c>
      <c r="C1165" s="2">
        <v>42.94</v>
      </c>
      <c r="D1165" s="2">
        <v>41</v>
      </c>
      <c r="E1165" s="31">
        <v>41.22</v>
      </c>
      <c r="F1165" s="2">
        <v>41.22</v>
      </c>
      <c r="G1165" s="28">
        <v>78340</v>
      </c>
    </row>
    <row r="1166" spans="1:7" x14ac:dyDescent="0.3">
      <c r="A1166" s="13" t="d">
        <v>2023-10-10</v>
      </c>
      <c r="B1166" s="31">
        <v>41.23</v>
      </c>
      <c r="C1166" s="2">
        <v>41.86</v>
      </c>
      <c r="D1166" s="2">
        <v>41</v>
      </c>
      <c r="E1166" s="31">
        <v>41.32</v>
      </c>
      <c r="F1166" s="2">
        <v>41.32</v>
      </c>
      <c r="G1166" s="28">
        <v>82330</v>
      </c>
    </row>
    <row r="1167" spans="1:7" x14ac:dyDescent="0.3">
      <c r="A1167" s="13" t="d">
        <v>2023-10-11</v>
      </c>
      <c r="B1167" s="31">
        <v>41.5</v>
      </c>
      <c r="C1167" s="2">
        <v>43</v>
      </c>
      <c r="D1167" s="2">
        <v>41.35</v>
      </c>
      <c r="E1167" s="31">
        <v>41.69</v>
      </c>
      <c r="F1167" s="2">
        <v>41.69</v>
      </c>
      <c r="G1167" s="28">
        <v>110980</v>
      </c>
    </row>
    <row r="1168" spans="1:7" x14ac:dyDescent="0.3">
      <c r="A1168" s="13" t="d">
        <v>2023-10-12</v>
      </c>
      <c r="B1168" s="31">
        <v>41.81</v>
      </c>
      <c r="C1168" s="2">
        <v>43.98</v>
      </c>
      <c r="D1168" s="2">
        <v>41.69</v>
      </c>
      <c r="E1168" s="31">
        <v>43.52</v>
      </c>
      <c r="F1168" s="2">
        <v>43.52</v>
      </c>
      <c r="G1168" s="28">
        <v>93290</v>
      </c>
    </row>
    <row r="1169" spans="1:7" x14ac:dyDescent="0.3">
      <c r="A1169" s="13" t="d">
        <v>2023-10-15</v>
      </c>
      <c r="B1169" s="31">
        <v>43.6</v>
      </c>
      <c r="C1169" s="2">
        <v>45</v>
      </c>
      <c r="D1169" s="2">
        <v>43.6</v>
      </c>
      <c r="E1169" s="31">
        <v>44.12</v>
      </c>
      <c r="F1169" s="2">
        <v>44.12</v>
      </c>
      <c r="G1169" s="28">
        <v>74240</v>
      </c>
    </row>
    <row r="1170" spans="1:7" x14ac:dyDescent="0.3">
      <c r="A1170" s="13" t="d">
        <v>2023-10-16</v>
      </c>
      <c r="B1170" s="31">
        <v>44.4</v>
      </c>
      <c r="C1170" s="2">
        <v>46.22</v>
      </c>
      <c r="D1170" s="2">
        <v>44.25</v>
      </c>
      <c r="E1170" s="31">
        <v>45.98</v>
      </c>
      <c r="F1170" s="2">
        <v>45.98</v>
      </c>
      <c r="G1170" s="28">
        <v>300300</v>
      </c>
    </row>
    <row r="1171" spans="1:7" x14ac:dyDescent="0.3">
      <c r="A1171" s="13" t="d">
        <v>2023-10-17</v>
      </c>
      <c r="B1171" s="31">
        <v>46.12</v>
      </c>
      <c r="C1171" s="2">
        <v>47.6</v>
      </c>
      <c r="D1171" s="2">
        <v>45.07</v>
      </c>
      <c r="E1171" s="31">
        <v>46</v>
      </c>
      <c r="F1171" s="2">
        <v>46</v>
      </c>
      <c r="G1171" s="28">
        <v>684260</v>
      </c>
    </row>
    <row r="1172" spans="1:7" x14ac:dyDescent="0.3">
      <c r="A1172" s="13" t="d">
        <v>2023-10-18</v>
      </c>
      <c r="B1172" s="31">
        <v>46.49</v>
      </c>
      <c r="C1172" s="2">
        <v>46.98</v>
      </c>
      <c r="D1172" s="2">
        <v>44.85</v>
      </c>
      <c r="E1172" s="31">
        <v>44.96</v>
      </c>
      <c r="F1172" s="2">
        <v>44.96</v>
      </c>
      <c r="G1172" s="28">
        <v>393390</v>
      </c>
    </row>
    <row r="1173" spans="1:7" x14ac:dyDescent="0.3">
      <c r="A1173" s="13" t="d">
        <v>2023-10-19</v>
      </c>
      <c r="B1173" s="31">
        <v>45.01</v>
      </c>
      <c r="C1173" s="2">
        <v>45.5</v>
      </c>
      <c r="D1173" s="2">
        <v>43.2</v>
      </c>
      <c r="E1173" s="31">
        <v>43.26</v>
      </c>
      <c r="F1173" s="2">
        <v>43.26</v>
      </c>
      <c r="G1173" s="28">
        <v>317830</v>
      </c>
    </row>
    <row r="1174" spans="1:7" x14ac:dyDescent="0.3">
      <c r="A1174" s="13" t="d">
        <v>2023-10-22</v>
      </c>
      <c r="B1174" s="31">
        <v>43.6</v>
      </c>
      <c r="C1174" s="2">
        <v>46.24</v>
      </c>
      <c r="D1174" s="2">
        <v>43.6</v>
      </c>
      <c r="E1174" s="31">
        <v>46.03</v>
      </c>
      <c r="F1174" s="2">
        <v>46.03</v>
      </c>
      <c r="G1174" s="28">
        <v>226050</v>
      </c>
    </row>
    <row r="1175" spans="1:7" x14ac:dyDescent="0.3">
      <c r="A1175" s="13" t="d">
        <v>2023-10-23</v>
      </c>
      <c r="B1175" s="31">
        <v>46.48</v>
      </c>
      <c r="C1175" s="2">
        <v>54.49</v>
      </c>
      <c r="D1175" s="2">
        <v>46.48</v>
      </c>
      <c r="E1175" s="31">
        <v>53.99</v>
      </c>
      <c r="F1175" s="2">
        <v>53.99</v>
      </c>
      <c r="G1175" s="28">
        <v>1760000</v>
      </c>
    </row>
    <row r="1176" spans="1:7" x14ac:dyDescent="0.3">
      <c r="A1176" s="13" t="d">
        <v>2023-10-24</v>
      </c>
      <c r="B1176" s="31">
        <v>55.32</v>
      </c>
      <c r="C1176" s="2">
        <v>63.98</v>
      </c>
      <c r="D1176" s="2">
        <v>55.32</v>
      </c>
      <c r="E1176" s="31">
        <v>63.25</v>
      </c>
      <c r="F1176" s="2">
        <v>63.25</v>
      </c>
      <c r="G1176" s="28">
        <v>1400000</v>
      </c>
    </row>
    <row r="1177" spans="1:7" x14ac:dyDescent="0.3">
      <c r="A1177" s="13" t="d">
        <v>2023-10-25</v>
      </c>
      <c r="B1177" s="31">
        <v>64.510000000000005</v>
      </c>
      <c r="C1177" s="2">
        <v>71.97</v>
      </c>
      <c r="D1177" s="2">
        <v>64.5</v>
      </c>
      <c r="E1177" s="31">
        <v>67.8</v>
      </c>
      <c r="F1177" s="2">
        <v>67.8</v>
      </c>
      <c r="G1177" s="28">
        <v>1230000</v>
      </c>
    </row>
    <row r="1178" spans="1:7" x14ac:dyDescent="0.3">
      <c r="A1178" s="13" t="d">
        <v>2023-10-26</v>
      </c>
      <c r="B1178" s="31">
        <v>69.7</v>
      </c>
      <c r="C1178" s="2">
        <v>70</v>
      </c>
      <c r="D1178" s="2">
        <v>64.5</v>
      </c>
      <c r="E1178" s="31">
        <v>67.099999999999994</v>
      </c>
      <c r="F1178" s="2">
        <v>67.099999999999994</v>
      </c>
      <c r="G1178" s="28">
        <v>667210</v>
      </c>
    </row>
    <row r="1179" spans="1:7" x14ac:dyDescent="0.3">
      <c r="A1179" s="13" t="d">
        <v>2023-10-29</v>
      </c>
      <c r="B1179" s="31">
        <v>68.099999999999994</v>
      </c>
      <c r="C1179" s="2">
        <v>71.489999999999995</v>
      </c>
      <c r="D1179" s="2">
        <v>68.040000000000006</v>
      </c>
      <c r="E1179" s="31">
        <v>70.44</v>
      </c>
      <c r="F1179" s="2">
        <v>70.44</v>
      </c>
      <c r="G1179" s="28">
        <v>548710</v>
      </c>
    </row>
    <row r="1180" spans="1:7" x14ac:dyDescent="0.3">
      <c r="A1180" s="13" t="d">
        <v>2023-10-30</v>
      </c>
      <c r="B1180" s="31">
        <v>71.010000000000005</v>
      </c>
      <c r="C1180" s="2">
        <v>73.97</v>
      </c>
      <c r="D1180" s="2">
        <v>69.150000000000006</v>
      </c>
      <c r="E1180" s="31">
        <v>71.56</v>
      </c>
      <c r="F1180" s="2">
        <v>71.56</v>
      </c>
      <c r="G1180" s="28">
        <v>939000</v>
      </c>
    </row>
    <row r="1181" spans="1:7" x14ac:dyDescent="0.3">
      <c r="A1181" s="13" t="d">
        <v>2023-10-31</v>
      </c>
      <c r="B1181" s="31">
        <v>72</v>
      </c>
      <c r="C1181" s="2">
        <v>74.5</v>
      </c>
      <c r="D1181" s="2">
        <v>67</v>
      </c>
      <c r="E1181" s="31">
        <v>67</v>
      </c>
      <c r="F1181" s="2">
        <v>67</v>
      </c>
      <c r="G1181" s="28">
        <v>554640</v>
      </c>
    </row>
    <row r="1182" spans="1:7" x14ac:dyDescent="0.3">
      <c r="A1182" s="13" t="d">
        <v>2023-11-01</v>
      </c>
      <c r="B1182" s="31">
        <v>67.099999999999994</v>
      </c>
      <c r="C1182" s="2">
        <v>68.599999999999994</v>
      </c>
      <c r="D1182" s="2">
        <v>64.27</v>
      </c>
      <c r="E1182" s="31">
        <v>65.819999999999993</v>
      </c>
      <c r="F1182" s="2">
        <v>65.819999999999993</v>
      </c>
      <c r="G1182" s="28">
        <v>476390</v>
      </c>
    </row>
    <row r="1183" spans="1:7" x14ac:dyDescent="0.3">
      <c r="A1183" s="13" t="d">
        <v>2023-11-02</v>
      </c>
      <c r="B1183" s="31">
        <v>68</v>
      </c>
      <c r="C1183" s="2">
        <v>69.3</v>
      </c>
      <c r="D1183" s="2">
        <v>67.010000000000005</v>
      </c>
      <c r="E1183" s="31">
        <v>67.459999999999994</v>
      </c>
      <c r="F1183" s="2">
        <v>67.459999999999994</v>
      </c>
      <c r="G1183" s="28">
        <v>292860</v>
      </c>
    </row>
    <row r="1184" spans="1:7" x14ac:dyDescent="0.3">
      <c r="A1184" s="13" t="d">
        <v>2023-11-05</v>
      </c>
      <c r="B1184" s="31">
        <v>68.010000000000005</v>
      </c>
      <c r="C1184" s="2">
        <v>70.25</v>
      </c>
      <c r="D1184" s="2">
        <v>68.010000000000005</v>
      </c>
      <c r="E1184" s="31">
        <v>68.5</v>
      </c>
      <c r="F1184" s="2">
        <v>68.5</v>
      </c>
      <c r="G1184" s="28">
        <v>198910</v>
      </c>
    </row>
    <row r="1185" spans="1:7" x14ac:dyDescent="0.3">
      <c r="A1185" s="13" t="d">
        <v>2023-11-06</v>
      </c>
      <c r="B1185" s="31">
        <v>70</v>
      </c>
      <c r="C1185" s="2">
        <v>72.989999999999995</v>
      </c>
      <c r="D1185" s="2">
        <v>68.8</v>
      </c>
      <c r="E1185" s="31">
        <v>69.05</v>
      </c>
      <c r="F1185" s="2">
        <v>69.05</v>
      </c>
      <c r="G1185" s="28">
        <v>573580</v>
      </c>
    </row>
    <row r="1186" spans="1:7" x14ac:dyDescent="0.3">
      <c r="A1186" s="13" t="d">
        <v>2023-11-07</v>
      </c>
      <c r="B1186" s="31">
        <v>76.010000000000005</v>
      </c>
      <c r="C1186" s="2">
        <v>76.010000000000005</v>
      </c>
      <c r="D1186" s="2">
        <v>71.900000000000006</v>
      </c>
      <c r="E1186" s="31">
        <v>72.599999999999994</v>
      </c>
      <c r="F1186" s="2">
        <v>72.599999999999994</v>
      </c>
      <c r="G1186" s="28">
        <v>406740</v>
      </c>
    </row>
    <row r="1187" spans="1:7" x14ac:dyDescent="0.3">
      <c r="A1187" s="13" t="d">
        <v>2023-11-08</v>
      </c>
      <c r="B1187" s="31">
        <v>72.72</v>
      </c>
      <c r="C1187" s="2">
        <v>79</v>
      </c>
      <c r="D1187" s="2">
        <v>72.64</v>
      </c>
      <c r="E1187" s="31">
        <v>77.7</v>
      </c>
      <c r="F1187" s="2">
        <v>77.7</v>
      </c>
      <c r="G1187" s="28">
        <v>796430</v>
      </c>
    </row>
    <row r="1188" spans="1:7" x14ac:dyDescent="0.3">
      <c r="A1188" s="13" t="d">
        <v>2023-11-09</v>
      </c>
      <c r="B1188" s="31">
        <v>78.989999999999995</v>
      </c>
      <c r="C1188" s="2">
        <v>79.989999999999995</v>
      </c>
      <c r="D1188" s="2">
        <v>75.5</v>
      </c>
      <c r="E1188" s="31">
        <v>76.02</v>
      </c>
      <c r="F1188" s="2">
        <v>76.02</v>
      </c>
      <c r="G1188" s="28">
        <v>386650</v>
      </c>
    </row>
    <row r="1189" spans="1:7" x14ac:dyDescent="0.3">
      <c r="A1189" s="13" t="d">
        <v>2023-11-12</v>
      </c>
      <c r="B1189" s="31">
        <v>77.489999999999995</v>
      </c>
      <c r="C1189" s="2">
        <v>77.489999999999995</v>
      </c>
      <c r="D1189" s="2">
        <v>74.010000000000005</v>
      </c>
      <c r="E1189" s="31">
        <v>74.53</v>
      </c>
      <c r="F1189" s="2">
        <v>74.53</v>
      </c>
      <c r="G1189" s="28">
        <v>424290</v>
      </c>
    </row>
    <row r="1190" spans="1:7" x14ac:dyDescent="0.3">
      <c r="A1190" s="13" t="d">
        <v>2023-11-13</v>
      </c>
      <c r="B1190" s="31">
        <v>74.989999999999995</v>
      </c>
      <c r="C1190" s="2">
        <v>76.760000000000005</v>
      </c>
      <c r="D1190" s="2">
        <v>74.599999999999994</v>
      </c>
      <c r="E1190" s="31">
        <v>75.37</v>
      </c>
      <c r="F1190" s="2">
        <v>75.37</v>
      </c>
      <c r="G1190" s="28">
        <v>208920</v>
      </c>
    </row>
    <row r="1191" spans="1:7" x14ac:dyDescent="0.3">
      <c r="A1191" s="13" t="d">
        <v>2023-11-14</v>
      </c>
      <c r="B1191" s="31">
        <v>75.97</v>
      </c>
      <c r="C1191" s="2">
        <v>76.69</v>
      </c>
      <c r="D1191" s="2">
        <v>74.69</v>
      </c>
      <c r="E1191" s="31">
        <v>74.8</v>
      </c>
      <c r="F1191" s="2">
        <v>74.8</v>
      </c>
      <c r="G1191" s="28">
        <v>174760</v>
      </c>
    </row>
    <row r="1192" spans="1:7" x14ac:dyDescent="0.3">
      <c r="A1192" s="13" t="d">
        <v>2023-11-15</v>
      </c>
      <c r="B1192" s="31">
        <v>75.010000000000005</v>
      </c>
      <c r="C1192" s="2">
        <v>77.5</v>
      </c>
      <c r="D1192" s="2">
        <v>75</v>
      </c>
      <c r="E1192" s="31">
        <v>75.599999999999994</v>
      </c>
      <c r="F1192" s="2">
        <v>75.599999999999994</v>
      </c>
      <c r="G1192" s="28">
        <v>301270</v>
      </c>
    </row>
    <row r="1193" spans="1:7" x14ac:dyDescent="0.3">
      <c r="A1193" s="13" t="d">
        <v>2023-11-16</v>
      </c>
      <c r="B1193" s="31">
        <v>76.099999999999994</v>
      </c>
      <c r="C1193" s="2">
        <v>76.3</v>
      </c>
      <c r="D1193" s="2">
        <v>74.8</v>
      </c>
      <c r="E1193" s="31">
        <v>75.23</v>
      </c>
      <c r="F1193" s="2">
        <v>75.23</v>
      </c>
      <c r="G1193" s="28">
        <v>253440</v>
      </c>
    </row>
    <row r="1194" spans="1:7" x14ac:dyDescent="0.3">
      <c r="A1194" s="13" t="d">
        <v>2023-11-19</v>
      </c>
      <c r="B1194" s="31">
        <v>75.52</v>
      </c>
      <c r="C1194" s="2">
        <v>77.489999999999995</v>
      </c>
      <c r="D1194" s="2">
        <v>75.5</v>
      </c>
      <c r="E1194" s="31">
        <v>77.08</v>
      </c>
      <c r="F1194" s="2">
        <v>77.08</v>
      </c>
      <c r="G1194" s="28">
        <v>293420</v>
      </c>
    </row>
    <row r="1195" spans="1:7" x14ac:dyDescent="0.3">
      <c r="A1195" s="13" t="d">
        <v>2023-11-20</v>
      </c>
      <c r="B1195" s="31">
        <v>78</v>
      </c>
      <c r="C1195" s="2">
        <v>79.489999999999995</v>
      </c>
      <c r="D1195" s="2">
        <v>75.8</v>
      </c>
      <c r="E1195" s="31">
        <v>76.81</v>
      </c>
      <c r="F1195" s="2">
        <v>76.81</v>
      </c>
      <c r="G1195" s="28">
        <v>773560</v>
      </c>
    </row>
    <row r="1196" spans="1:7" x14ac:dyDescent="0.3">
      <c r="A1196" s="13" t="d">
        <v>2023-11-21</v>
      </c>
      <c r="B1196" s="31">
        <v>71.45</v>
      </c>
      <c r="C1196" s="2">
        <v>72.45</v>
      </c>
      <c r="D1196" s="2">
        <v>70.25</v>
      </c>
      <c r="E1196" s="31">
        <v>70.599999999999994</v>
      </c>
      <c r="F1196" s="2">
        <v>70.599999999999994</v>
      </c>
      <c r="G1196" s="28">
        <v>364870</v>
      </c>
    </row>
    <row r="1197" spans="1:7" x14ac:dyDescent="0.3">
      <c r="A1197" s="13" t="d">
        <v>2023-11-22</v>
      </c>
      <c r="B1197" s="31">
        <v>70.930000000000007</v>
      </c>
      <c r="C1197" s="2">
        <v>71.75</v>
      </c>
      <c r="D1197" s="2">
        <v>70.599999999999994</v>
      </c>
      <c r="E1197" s="31">
        <v>70.930000000000007</v>
      </c>
      <c r="F1197" s="2">
        <v>70.930000000000007</v>
      </c>
      <c r="G1197" s="28">
        <v>258140</v>
      </c>
    </row>
    <row r="1198" spans="1:7" x14ac:dyDescent="0.3">
      <c r="A1198" s="13" t="d">
        <v>2023-11-23</v>
      </c>
      <c r="B1198" s="31">
        <v>71.099999999999994</v>
      </c>
      <c r="C1198" s="2">
        <v>71.25</v>
      </c>
      <c r="D1198" s="2">
        <v>68.5</v>
      </c>
      <c r="E1198" s="31">
        <v>68.73</v>
      </c>
      <c r="F1198" s="2">
        <v>68.73</v>
      </c>
      <c r="G1198" s="28">
        <v>332750</v>
      </c>
    </row>
    <row r="1199" spans="1:7" x14ac:dyDescent="0.3">
      <c r="A1199" s="13" t="d">
        <v>2023-11-26</v>
      </c>
      <c r="B1199" s="31">
        <v>68.989999999999995</v>
      </c>
      <c r="C1199" s="2">
        <v>69.400000000000006</v>
      </c>
      <c r="D1199" s="2">
        <v>67.67</v>
      </c>
      <c r="E1199" s="31">
        <v>67.91</v>
      </c>
      <c r="F1199" s="2">
        <v>67.91</v>
      </c>
      <c r="G1199" s="28">
        <v>225610</v>
      </c>
    </row>
    <row r="1200" spans="1:7" x14ac:dyDescent="0.3">
      <c r="A1200" s="13" t="d">
        <v>2023-11-27</v>
      </c>
      <c r="B1200" s="31">
        <v>68.680000000000007</v>
      </c>
      <c r="C1200" s="2">
        <v>70.650000000000006</v>
      </c>
      <c r="D1200" s="2">
        <v>68.5</v>
      </c>
      <c r="E1200" s="31">
        <v>68.88</v>
      </c>
      <c r="F1200" s="2">
        <v>68.88</v>
      </c>
      <c r="G1200" s="28">
        <v>231300</v>
      </c>
    </row>
    <row r="1201" spans="1:7" x14ac:dyDescent="0.3">
      <c r="A1201" s="13" t="d">
        <v>2023-11-28</v>
      </c>
      <c r="B1201" s="31">
        <v>69.05</v>
      </c>
      <c r="C1201" s="2">
        <v>69.5</v>
      </c>
      <c r="D1201" s="2">
        <v>67.5</v>
      </c>
      <c r="E1201" s="31">
        <v>67.5</v>
      </c>
      <c r="F1201" s="2">
        <v>67.5</v>
      </c>
      <c r="G1201" s="28">
        <v>193850</v>
      </c>
    </row>
    <row r="1202" spans="1:7" x14ac:dyDescent="0.3">
      <c r="A1202" s="13" t="d">
        <v>2023-11-29</v>
      </c>
      <c r="B1202" s="31">
        <v>68.010000000000005</v>
      </c>
      <c r="C1202" s="2">
        <v>68.44</v>
      </c>
      <c r="D1202" s="2">
        <v>65</v>
      </c>
      <c r="E1202" s="31">
        <v>65.11</v>
      </c>
      <c r="F1202" s="2">
        <v>65.11</v>
      </c>
      <c r="G1202" s="28">
        <v>182140</v>
      </c>
    </row>
    <row r="1203" spans="1:7" x14ac:dyDescent="0.3">
      <c r="A1203" s="13" t="d">
        <v>2023-11-30</v>
      </c>
      <c r="B1203" s="31">
        <v>65</v>
      </c>
      <c r="C1203" s="2">
        <v>67.900000000000006</v>
      </c>
      <c r="D1203" s="2">
        <v>65</v>
      </c>
      <c r="E1203" s="31">
        <v>67.27</v>
      </c>
      <c r="F1203" s="2">
        <v>67.27</v>
      </c>
      <c r="G1203" s="28">
        <v>209380</v>
      </c>
    </row>
    <row r="1204" spans="1:7" x14ac:dyDescent="0.3">
      <c r="A1204" s="13" t="d">
        <v>2023-12-03</v>
      </c>
      <c r="B1204" s="31">
        <v>68.89</v>
      </c>
      <c r="C1204" s="2">
        <v>68.94</v>
      </c>
      <c r="D1204" s="2">
        <v>66</v>
      </c>
      <c r="E1204" s="31">
        <v>66.760000000000005</v>
      </c>
      <c r="F1204" s="2">
        <v>66.760000000000005</v>
      </c>
      <c r="G1204" s="28">
        <v>209160</v>
      </c>
    </row>
    <row r="1205" spans="1:7" x14ac:dyDescent="0.3">
      <c r="A1205" s="13" t="d">
        <v>2023-12-04</v>
      </c>
      <c r="B1205" s="31">
        <v>67</v>
      </c>
      <c r="C1205" s="2">
        <v>67.739999999999995</v>
      </c>
      <c r="D1205" s="2">
        <v>66.8</v>
      </c>
      <c r="E1205" s="31">
        <v>66.87</v>
      </c>
      <c r="F1205" s="2">
        <v>66.87</v>
      </c>
      <c r="G1205" s="28">
        <v>168540</v>
      </c>
    </row>
    <row r="1206" spans="1:7" x14ac:dyDescent="0.3">
      <c r="A1206" s="13" t="d">
        <v>2023-12-05</v>
      </c>
      <c r="B1206" s="31">
        <v>67.7</v>
      </c>
      <c r="C1206" s="2">
        <v>67.7</v>
      </c>
      <c r="D1206" s="2">
        <v>64.900000000000006</v>
      </c>
      <c r="E1206" s="31">
        <v>65.5</v>
      </c>
      <c r="F1206" s="2">
        <v>65.5</v>
      </c>
      <c r="G1206" s="28">
        <v>202850</v>
      </c>
    </row>
    <row r="1207" spans="1:7" x14ac:dyDescent="0.3">
      <c r="A1207" s="13" t="d">
        <v>2023-12-06</v>
      </c>
      <c r="B1207" s="31">
        <v>66.3</v>
      </c>
      <c r="C1207" s="2">
        <v>67.349999999999994</v>
      </c>
      <c r="D1207" s="2">
        <v>64</v>
      </c>
      <c r="E1207" s="31">
        <v>64.95</v>
      </c>
      <c r="F1207" s="2">
        <v>64.95</v>
      </c>
      <c r="G1207" s="28">
        <v>573330</v>
      </c>
    </row>
    <row r="1208" spans="1:7" x14ac:dyDescent="0.3">
      <c r="A1208" s="13" t="d">
        <v>2023-12-07</v>
      </c>
      <c r="B1208" s="31">
        <v>65</v>
      </c>
      <c r="C1208" s="2">
        <v>65.75</v>
      </c>
      <c r="D1208" s="2">
        <v>61.51</v>
      </c>
      <c r="E1208" s="31">
        <v>62.92</v>
      </c>
      <c r="F1208" s="2">
        <v>62.92</v>
      </c>
      <c r="G1208" s="28">
        <v>213320</v>
      </c>
    </row>
    <row r="1209" spans="1:7" x14ac:dyDescent="0.3">
      <c r="A1209" s="13" t="d">
        <v>2023-12-10</v>
      </c>
      <c r="B1209" s="31">
        <v>63.89</v>
      </c>
      <c r="C1209" s="2">
        <v>65.150000000000006</v>
      </c>
      <c r="D1209" s="2">
        <v>62.5</v>
      </c>
      <c r="E1209" s="31">
        <v>62.55</v>
      </c>
      <c r="F1209" s="2">
        <v>62.55</v>
      </c>
      <c r="G1209" s="28">
        <v>218250</v>
      </c>
    </row>
    <row r="1210" spans="1:7" x14ac:dyDescent="0.3">
      <c r="A1210" s="13" t="d">
        <v>2023-12-11</v>
      </c>
      <c r="B1210" s="31">
        <v>62.84</v>
      </c>
      <c r="C1210" s="2">
        <v>63</v>
      </c>
      <c r="D1210" s="2">
        <v>59.45</v>
      </c>
      <c r="E1210" s="31">
        <v>59.59</v>
      </c>
      <c r="F1210" s="2">
        <v>59.59</v>
      </c>
      <c r="G1210" s="28">
        <v>261060</v>
      </c>
    </row>
    <row r="1211" spans="1:7" x14ac:dyDescent="0.3">
      <c r="A1211" s="13" t="d">
        <v>2023-12-12</v>
      </c>
      <c r="B1211" s="31">
        <v>60</v>
      </c>
      <c r="C1211" s="2">
        <v>61.5</v>
      </c>
      <c r="D1211" s="2">
        <v>59.4</v>
      </c>
      <c r="E1211" s="31">
        <v>59.92</v>
      </c>
      <c r="F1211" s="2">
        <v>59.92</v>
      </c>
      <c r="G1211" s="28">
        <v>164220</v>
      </c>
    </row>
    <row r="1212" spans="1:7" x14ac:dyDescent="0.3">
      <c r="A1212" s="13" t="d">
        <v>2023-12-13</v>
      </c>
      <c r="B1212" s="31">
        <v>60.2</v>
      </c>
      <c r="C1212" s="2">
        <v>62.25</v>
      </c>
      <c r="D1212" s="2">
        <v>60</v>
      </c>
      <c r="E1212" s="31">
        <v>61.81</v>
      </c>
      <c r="F1212" s="2">
        <v>61.81</v>
      </c>
      <c r="G1212" s="28">
        <v>231980</v>
      </c>
    </row>
    <row r="1213" spans="1:7" x14ac:dyDescent="0.3">
      <c r="A1213" s="13" t="d">
        <v>2023-12-14</v>
      </c>
      <c r="B1213" s="31">
        <v>62.15</v>
      </c>
      <c r="C1213" s="2">
        <v>64.25</v>
      </c>
      <c r="D1213" s="2">
        <v>62.15</v>
      </c>
      <c r="E1213" s="31">
        <v>62.97</v>
      </c>
      <c r="F1213" s="2">
        <v>62.97</v>
      </c>
      <c r="G1213" s="28">
        <v>137050</v>
      </c>
    </row>
    <row r="1214" spans="1:7" x14ac:dyDescent="0.3">
      <c r="A1214" s="13" t="d">
        <v>2023-12-17</v>
      </c>
      <c r="B1214" s="31">
        <v>64</v>
      </c>
      <c r="C1214" s="2">
        <v>67.25</v>
      </c>
      <c r="D1214" s="2">
        <v>64</v>
      </c>
      <c r="E1214" s="31">
        <v>66</v>
      </c>
      <c r="F1214" s="2">
        <v>66</v>
      </c>
      <c r="G1214" s="28">
        <v>354650</v>
      </c>
    </row>
    <row r="1215" spans="1:7" x14ac:dyDescent="0.3">
      <c r="A1215" s="13" t="d">
        <v>2023-12-18</v>
      </c>
      <c r="B1215" s="31">
        <v>67</v>
      </c>
      <c r="C1215" s="2">
        <v>68.75</v>
      </c>
      <c r="D1215" s="2">
        <v>66.05</v>
      </c>
      <c r="E1215" s="31">
        <v>66.39</v>
      </c>
      <c r="F1215" s="2">
        <v>66.39</v>
      </c>
      <c r="G1215" s="28">
        <v>318810</v>
      </c>
    </row>
    <row r="1216" spans="1:7" x14ac:dyDescent="0.3">
      <c r="A1216" s="13" t="d">
        <v>2023-12-19</v>
      </c>
      <c r="B1216" s="31">
        <v>67</v>
      </c>
      <c r="C1216" s="2">
        <v>67.2</v>
      </c>
      <c r="D1216" s="2">
        <v>64</v>
      </c>
      <c r="E1216" s="31">
        <v>64.540000000000006</v>
      </c>
      <c r="F1216" s="2">
        <v>64.540000000000006</v>
      </c>
      <c r="G1216" s="28">
        <v>178750</v>
      </c>
    </row>
    <row r="1217" spans="1:7" x14ac:dyDescent="0.3">
      <c r="A1217" s="13" t="d">
        <v>2023-12-20</v>
      </c>
      <c r="B1217" s="31">
        <v>65</v>
      </c>
      <c r="C1217" s="2">
        <v>65.75</v>
      </c>
      <c r="D1217" s="2">
        <v>63.5</v>
      </c>
      <c r="E1217" s="31">
        <v>63.92</v>
      </c>
      <c r="F1217" s="2">
        <v>63.92</v>
      </c>
      <c r="G1217" s="28">
        <v>139150</v>
      </c>
    </row>
    <row r="1218" spans="1:7" x14ac:dyDescent="0.3">
      <c r="A1218" s="13" t="d">
        <v>2023-12-21</v>
      </c>
      <c r="B1218" s="31">
        <v>64</v>
      </c>
      <c r="C1218" s="2">
        <v>64.900000000000006</v>
      </c>
      <c r="D1218" s="2">
        <v>62.92</v>
      </c>
      <c r="E1218" s="31">
        <v>63</v>
      </c>
      <c r="F1218" s="2">
        <v>63</v>
      </c>
      <c r="G1218" s="28">
        <v>108650</v>
      </c>
    </row>
    <row r="1219" spans="1:7" x14ac:dyDescent="0.3">
      <c r="A1219" s="13" t="d">
        <v>2023-12-24</v>
      </c>
      <c r="B1219" s="31">
        <v>63.51</v>
      </c>
      <c r="C1219" s="2">
        <v>64.900000000000006</v>
      </c>
      <c r="D1219" s="2">
        <v>61.8</v>
      </c>
      <c r="E1219" s="31">
        <v>62</v>
      </c>
      <c r="F1219" s="2">
        <v>62</v>
      </c>
      <c r="G1219" s="28">
        <v>119960</v>
      </c>
    </row>
    <row r="1220" spans="1:7" x14ac:dyDescent="0.3">
      <c r="A1220" s="13" t="d">
        <v>2023-12-25</v>
      </c>
      <c r="B1220" s="31">
        <v>63.2</v>
      </c>
      <c r="C1220" s="2">
        <v>63.2</v>
      </c>
      <c r="D1220" s="2">
        <v>60.6</v>
      </c>
      <c r="E1220" s="31">
        <v>61.68</v>
      </c>
      <c r="F1220" s="2">
        <v>61.68</v>
      </c>
      <c r="G1220" s="28">
        <v>86450</v>
      </c>
    </row>
    <row r="1221" spans="1:7" x14ac:dyDescent="0.3">
      <c r="A1221" s="13" t="d">
        <v>2023-12-26</v>
      </c>
      <c r="B1221" s="31">
        <v>62</v>
      </c>
      <c r="C1221" s="2">
        <v>62.85</v>
      </c>
      <c r="D1221" s="2">
        <v>61.5</v>
      </c>
      <c r="E1221" s="31">
        <v>61.78</v>
      </c>
      <c r="F1221" s="2">
        <v>61.78</v>
      </c>
      <c r="G1221" s="28">
        <v>81420</v>
      </c>
    </row>
    <row r="1222" spans="1:7" x14ac:dyDescent="0.3">
      <c r="A1222" s="13" t="d">
        <v>2023-12-27</v>
      </c>
      <c r="B1222" s="31">
        <v>62.4</v>
      </c>
      <c r="C1222" s="2">
        <v>64.7</v>
      </c>
      <c r="D1222" s="2">
        <v>62</v>
      </c>
      <c r="E1222" s="31">
        <v>62.65</v>
      </c>
      <c r="F1222" s="2">
        <v>62.65</v>
      </c>
      <c r="G1222" s="28">
        <v>238510</v>
      </c>
    </row>
    <row r="1223" spans="1:7" x14ac:dyDescent="0.3">
      <c r="A1223" s="13" t="d">
        <v>2023-12-28</v>
      </c>
      <c r="B1223" s="31">
        <v>62.72</v>
      </c>
      <c r="C1223" s="2">
        <v>66</v>
      </c>
      <c r="D1223" s="2">
        <v>62.71</v>
      </c>
      <c r="E1223" s="31">
        <v>64.400000000000006</v>
      </c>
      <c r="F1223" s="2">
        <v>64.400000000000006</v>
      </c>
      <c r="G1223" s="28">
        <v>251400</v>
      </c>
    </row>
    <row r="1224" spans="1:7" x14ac:dyDescent="0.3">
      <c r="A1224" s="13" t="d">
        <v>2023-12-31</v>
      </c>
      <c r="B1224" s="31">
        <v>65.37</v>
      </c>
      <c r="C1224" s="2">
        <v>66.09</v>
      </c>
      <c r="D1224" s="2">
        <v>64.400000000000006</v>
      </c>
      <c r="E1224" s="31">
        <v>64.86</v>
      </c>
      <c r="F1224" s="2">
        <v>64.86</v>
      </c>
      <c r="G1224" s="28">
        <v>112270</v>
      </c>
    </row>
    <row r="1225" spans="1:7" x14ac:dyDescent="0.3">
      <c r="A1225" s="13" t="d">
        <v>2024-01-01</v>
      </c>
      <c r="B1225" s="31">
        <v>65.37</v>
      </c>
      <c r="C1225" s="2">
        <v>66.09</v>
      </c>
      <c r="D1225" s="2">
        <v>64.400000000000006</v>
      </c>
      <c r="E1225" s="31">
        <v>64.86</v>
      </c>
      <c r="F1225" s="2">
        <v>64.86</v>
      </c>
      <c r="G1225" s="28">
        <v>112270</v>
      </c>
    </row>
    <row r="1226" spans="1:7" x14ac:dyDescent="0.3">
      <c r="A1226" s="13" t="d">
        <v>2024-01-02</v>
      </c>
      <c r="B1226" s="31">
        <v>65.25</v>
      </c>
      <c r="C1226" s="2">
        <v>66.319999999999993</v>
      </c>
      <c r="D1226" s="2">
        <v>65.010000000000005</v>
      </c>
      <c r="E1226" s="31">
        <v>66.13</v>
      </c>
      <c r="F1226" s="2">
        <v>66.13</v>
      </c>
      <c r="G1226" s="28">
        <v>150060</v>
      </c>
    </row>
    <row r="1227" spans="1:7" x14ac:dyDescent="0.3">
      <c r="A1227" s="13" t="d">
        <v>2024-01-03</v>
      </c>
      <c r="B1227" s="31">
        <v>66.599999999999994</v>
      </c>
      <c r="C1227" s="2">
        <v>66.8</v>
      </c>
      <c r="D1227" s="2">
        <v>65</v>
      </c>
      <c r="E1227" s="31">
        <v>65.209999999999994</v>
      </c>
      <c r="F1227" s="2">
        <v>65.209999999999994</v>
      </c>
      <c r="G1227" s="28">
        <v>271450</v>
      </c>
    </row>
    <row r="1228" spans="1:7" x14ac:dyDescent="0.3">
      <c r="A1228" s="13" t="d">
        <v>2024-01-04</v>
      </c>
      <c r="B1228" s="31">
        <v>65.25</v>
      </c>
      <c r="C1228" s="2">
        <v>65.650000000000006</v>
      </c>
      <c r="D1228" s="2">
        <v>63.9</v>
      </c>
      <c r="E1228" s="31">
        <v>64.34</v>
      </c>
      <c r="F1228" s="2">
        <v>64.34</v>
      </c>
      <c r="G1228" s="28">
        <v>262120</v>
      </c>
    </row>
    <row r="1229" spans="1:7" x14ac:dyDescent="0.3">
      <c r="A1229" s="13" t="d">
        <v>2024-01-07</v>
      </c>
      <c r="B1229" s="31">
        <v>65.25</v>
      </c>
      <c r="C1229" s="2">
        <v>65.650000000000006</v>
      </c>
      <c r="D1229" s="2">
        <v>63.9</v>
      </c>
      <c r="E1229" s="31">
        <v>64.34</v>
      </c>
      <c r="F1229" s="2">
        <v>64.34</v>
      </c>
      <c r="G1229" s="28">
        <v>262120</v>
      </c>
    </row>
    <row r="1230" spans="1:7" x14ac:dyDescent="0.3">
      <c r="A1230" s="13" t="d">
        <v>2024-01-08</v>
      </c>
      <c r="B1230" s="31">
        <v>64.989999999999995</v>
      </c>
      <c r="C1230" s="2">
        <v>64.989999999999995</v>
      </c>
      <c r="D1230" s="2">
        <v>62.9</v>
      </c>
      <c r="E1230" s="31">
        <v>63.21</v>
      </c>
      <c r="F1230" s="2">
        <v>63.21</v>
      </c>
      <c r="G1230" s="28">
        <v>175310</v>
      </c>
    </row>
    <row r="1231" spans="1:7" x14ac:dyDescent="0.3">
      <c r="A1231" s="13" t="d">
        <v>2024-01-09</v>
      </c>
      <c r="B1231" s="31">
        <v>63.95</v>
      </c>
      <c r="C1231" s="2">
        <v>63.95</v>
      </c>
      <c r="D1231" s="2">
        <v>63</v>
      </c>
      <c r="E1231" s="31">
        <v>63.36</v>
      </c>
      <c r="F1231" s="2">
        <v>63.36</v>
      </c>
      <c r="G1231" s="28">
        <v>183590</v>
      </c>
    </row>
    <row r="1232" spans="1:7" x14ac:dyDescent="0.3">
      <c r="A1232" s="13" t="d">
        <v>2024-01-10</v>
      </c>
      <c r="B1232" s="31">
        <v>63.5</v>
      </c>
      <c r="C1232" s="2">
        <v>63.99</v>
      </c>
      <c r="D1232" s="2">
        <v>63.01</v>
      </c>
      <c r="E1232" s="31">
        <v>63.27</v>
      </c>
      <c r="F1232" s="2">
        <v>63.27</v>
      </c>
      <c r="G1232" s="28">
        <v>190850</v>
      </c>
    </row>
    <row r="1233" spans="1:7" x14ac:dyDescent="0.3">
      <c r="A1233" s="13" t="d">
        <v>2024-01-11</v>
      </c>
      <c r="B1233" s="31">
        <v>63.5</v>
      </c>
      <c r="C1233" s="2">
        <v>65.900000000000006</v>
      </c>
      <c r="D1233" s="2">
        <v>63.15</v>
      </c>
      <c r="E1233" s="31">
        <v>65</v>
      </c>
      <c r="F1233" s="2">
        <v>65</v>
      </c>
      <c r="G1233" s="28">
        <v>689040</v>
      </c>
    </row>
    <row r="1234" spans="1:7" x14ac:dyDescent="0.3">
      <c r="A1234" s="13" t="d">
        <v>2024-01-14</v>
      </c>
      <c r="B1234" s="31">
        <v>66</v>
      </c>
      <c r="C1234" s="2">
        <v>67.77</v>
      </c>
      <c r="D1234" s="2">
        <v>66</v>
      </c>
      <c r="E1234" s="31">
        <v>66.97</v>
      </c>
      <c r="F1234" s="2">
        <v>66.97</v>
      </c>
      <c r="G1234" s="28">
        <v>677990</v>
      </c>
    </row>
    <row r="1235" spans="1:7" x14ac:dyDescent="0.3">
      <c r="A1235" s="13" t="d">
        <v>2024-01-15</v>
      </c>
      <c r="B1235" s="31">
        <v>67.5</v>
      </c>
      <c r="C1235" s="2">
        <v>70.5</v>
      </c>
      <c r="D1235" s="2">
        <v>66.75</v>
      </c>
      <c r="E1235" s="31">
        <v>70.11</v>
      </c>
      <c r="F1235" s="2">
        <v>70.11</v>
      </c>
      <c r="G1235" s="28">
        <v>919770</v>
      </c>
    </row>
    <row r="1236" spans="1:7" x14ac:dyDescent="0.3">
      <c r="A1236" s="13" t="d">
        <v>2024-01-16</v>
      </c>
      <c r="B1236" s="31">
        <v>72.3</v>
      </c>
      <c r="C1236" s="2">
        <v>84.2</v>
      </c>
      <c r="D1236" s="2">
        <v>72.180000000000007</v>
      </c>
      <c r="E1236" s="31">
        <v>84.2</v>
      </c>
      <c r="F1236" s="2">
        <v>84.2</v>
      </c>
      <c r="G1236" s="28">
        <v>3500000</v>
      </c>
    </row>
    <row r="1237" spans="1:7" x14ac:dyDescent="0.3">
      <c r="A1237" s="13" t="d">
        <v>2024-01-17</v>
      </c>
      <c r="B1237" s="31">
        <v>85.25</v>
      </c>
      <c r="C1237" s="2">
        <v>86.9</v>
      </c>
      <c r="D1237" s="2">
        <v>79.11</v>
      </c>
      <c r="E1237" s="31">
        <v>80.5</v>
      </c>
      <c r="F1237" s="2">
        <v>80.5</v>
      </c>
      <c r="G1237" s="28">
        <v>2840000</v>
      </c>
    </row>
    <row r="1238" spans="1:7" x14ac:dyDescent="0.3">
      <c r="A1238" s="13" t="d">
        <v>2024-01-18</v>
      </c>
      <c r="B1238" s="31">
        <v>81.5</v>
      </c>
      <c r="C1238" s="2">
        <v>94.89</v>
      </c>
      <c r="D1238" s="2">
        <v>80.319999999999993</v>
      </c>
      <c r="E1238" s="31">
        <v>92.6</v>
      </c>
      <c r="F1238" s="2">
        <v>92.6</v>
      </c>
      <c r="G1238" s="28">
        <v>4150000</v>
      </c>
    </row>
    <row r="1239" spans="1:7" x14ac:dyDescent="0.3">
      <c r="A1239" s="13" t="d">
        <v>2024-01-21</v>
      </c>
      <c r="B1239" s="31">
        <v>94.01</v>
      </c>
      <c r="C1239" s="2">
        <v>109.95</v>
      </c>
      <c r="D1239" s="2">
        <v>93.01</v>
      </c>
      <c r="E1239" s="31">
        <v>104.3</v>
      </c>
      <c r="F1239" s="2">
        <v>104.3</v>
      </c>
      <c r="G1239" s="28">
        <v>2860000</v>
      </c>
    </row>
    <row r="1240" spans="1:7" x14ac:dyDescent="0.3">
      <c r="A1240" s="13" t="d">
        <v>2024-01-22</v>
      </c>
      <c r="B1240" s="31">
        <v>105</v>
      </c>
      <c r="C1240" s="2">
        <v>107.99</v>
      </c>
      <c r="D1240" s="2">
        <v>98.5</v>
      </c>
      <c r="E1240" s="31">
        <v>98.52</v>
      </c>
      <c r="F1240" s="2">
        <v>98.52</v>
      </c>
      <c r="G1240" s="28">
        <v>1790000</v>
      </c>
    </row>
    <row r="1241" spans="1:7" x14ac:dyDescent="0.3">
      <c r="A1241" s="13" t="d">
        <v>2024-01-23</v>
      </c>
      <c r="B1241" s="31">
        <v>100</v>
      </c>
      <c r="C1241" s="2">
        <v>108.15</v>
      </c>
      <c r="D1241" s="2">
        <v>97</v>
      </c>
      <c r="E1241" s="31">
        <v>102.02</v>
      </c>
      <c r="F1241" s="2">
        <v>102.02</v>
      </c>
      <c r="G1241" s="28">
        <v>2790000</v>
      </c>
    </row>
    <row r="1242" spans="1:7" x14ac:dyDescent="0.3">
      <c r="A1242" s="13" t="d">
        <v>2024-01-24</v>
      </c>
      <c r="B1242" s="31">
        <v>106.1</v>
      </c>
      <c r="C1242" s="2">
        <v>107.75</v>
      </c>
      <c r="D1242" s="2">
        <v>99.16</v>
      </c>
      <c r="E1242" s="31">
        <v>100.94</v>
      </c>
      <c r="F1242" s="2">
        <v>100.94</v>
      </c>
      <c r="G1242" s="28">
        <v>1130000</v>
      </c>
    </row>
    <row r="1243" spans="1:7" x14ac:dyDescent="0.3">
      <c r="A1243" s="13" t="d">
        <v>2024-01-25</v>
      </c>
      <c r="B1243" s="31">
        <v>106.1</v>
      </c>
      <c r="C1243" s="2">
        <v>107.75</v>
      </c>
      <c r="D1243" s="2">
        <v>99.16</v>
      </c>
      <c r="E1243" s="31">
        <v>100.94</v>
      </c>
      <c r="F1243" s="2">
        <v>100.94</v>
      </c>
      <c r="G1243" s="28">
        <v>1130000</v>
      </c>
    </row>
    <row r="1244" spans="1:7" x14ac:dyDescent="0.3">
      <c r="A1244" s="13" t="d">
        <v>2024-01-28</v>
      </c>
      <c r="B1244" s="31">
        <v>104.1</v>
      </c>
      <c r="C1244" s="2">
        <v>117.9</v>
      </c>
      <c r="D1244" s="2">
        <v>103.49</v>
      </c>
      <c r="E1244" s="31">
        <v>117</v>
      </c>
      <c r="F1244" s="2">
        <v>117</v>
      </c>
      <c r="G1244" s="28">
        <v>3390000</v>
      </c>
    </row>
    <row r="1245" spans="1:7" x14ac:dyDescent="0.3">
      <c r="A1245" s="13" t="d">
        <v>2024-01-29</v>
      </c>
      <c r="B1245" s="31">
        <v>119</v>
      </c>
      <c r="C1245" s="2">
        <v>119.89</v>
      </c>
      <c r="D1245" s="2">
        <v>112.01</v>
      </c>
      <c r="E1245" s="31">
        <v>114.95</v>
      </c>
      <c r="F1245" s="2">
        <v>114.95</v>
      </c>
      <c r="G1245" s="28">
        <v>1450000</v>
      </c>
    </row>
    <row r="1246" spans="1:7" x14ac:dyDescent="0.3">
      <c r="A1246" s="13" t="d">
        <v>2024-01-30</v>
      </c>
      <c r="B1246" s="31">
        <v>115.1</v>
      </c>
      <c r="C1246" s="2">
        <v>120.86</v>
      </c>
      <c r="D1246" s="2">
        <v>115.1</v>
      </c>
      <c r="E1246" s="31">
        <v>116.65</v>
      </c>
      <c r="F1246" s="2">
        <v>116.65</v>
      </c>
      <c r="G1246" s="28">
        <v>1400000</v>
      </c>
    </row>
    <row r="1247" spans="1:7" x14ac:dyDescent="0.3">
      <c r="A1247" s="13" t="d">
        <v>2024-01-31</v>
      </c>
      <c r="B1247" s="31">
        <v>117.99</v>
      </c>
      <c r="C1247" s="2">
        <v>118.88</v>
      </c>
      <c r="D1247" s="2">
        <v>95</v>
      </c>
      <c r="E1247" s="31">
        <v>102.2</v>
      </c>
      <c r="F1247" s="2">
        <v>102.2</v>
      </c>
      <c r="G1247" s="28">
        <v>1760000</v>
      </c>
    </row>
    <row r="1248" spans="1:7" x14ac:dyDescent="0.3">
      <c r="A1248" s="13" t="d">
        <v>2024-02-01</v>
      </c>
      <c r="B1248" s="31">
        <v>102.2</v>
      </c>
      <c r="C1248" s="2">
        <v>114.97</v>
      </c>
      <c r="D1248" s="2">
        <v>92</v>
      </c>
      <c r="E1248" s="31">
        <v>114.5</v>
      </c>
      <c r="F1248" s="2">
        <v>114.5</v>
      </c>
      <c r="G1248" s="28">
        <v>2200000</v>
      </c>
    </row>
    <row r="1249" spans="1:7" x14ac:dyDescent="0.3">
      <c r="A1249" s="13" t="d">
        <v>2024-02-04</v>
      </c>
      <c r="B1249" s="31">
        <v>114.5</v>
      </c>
      <c r="C1249" s="2">
        <v>134</v>
      </c>
      <c r="D1249" s="2">
        <v>108.01</v>
      </c>
      <c r="E1249" s="31">
        <v>129.69999999999999</v>
      </c>
      <c r="F1249" s="2">
        <v>129.69999999999999</v>
      </c>
      <c r="G1249" s="28">
        <v>3480000</v>
      </c>
    </row>
    <row r="1250" spans="1:7" x14ac:dyDescent="0.3">
      <c r="A1250" s="13" t="d">
        <v>2024-02-05</v>
      </c>
      <c r="B1250" s="31">
        <v>129.69999999999999</v>
      </c>
      <c r="C1250" s="2">
        <v>136</v>
      </c>
      <c r="D1250" s="2">
        <v>123.53</v>
      </c>
      <c r="E1250" s="31">
        <v>123.99</v>
      </c>
      <c r="F1250" s="2">
        <v>123.99</v>
      </c>
      <c r="G1250" s="28">
        <v>2260000</v>
      </c>
    </row>
    <row r="1251" spans="1:7" x14ac:dyDescent="0.3">
      <c r="A1251" s="13" t="d">
        <v>2024-02-06</v>
      </c>
      <c r="B1251" s="31">
        <v>123.99</v>
      </c>
      <c r="C1251" s="2">
        <v>130.9</v>
      </c>
      <c r="D1251" s="2">
        <v>118.01</v>
      </c>
      <c r="E1251" s="31">
        <v>122.01</v>
      </c>
      <c r="F1251" s="2">
        <v>122.01</v>
      </c>
      <c r="G1251" s="28">
        <v>1910000</v>
      </c>
    </row>
    <row r="1252" spans="1:7" x14ac:dyDescent="0.3">
      <c r="A1252" s="13" t="d">
        <v>2024-02-07</v>
      </c>
      <c r="B1252" s="31">
        <v>122.01</v>
      </c>
      <c r="C1252" s="2">
        <v>126.5</v>
      </c>
      <c r="D1252" s="2">
        <v>118.05</v>
      </c>
      <c r="E1252" s="31">
        <v>118.05</v>
      </c>
      <c r="F1252" s="2">
        <v>118.05</v>
      </c>
      <c r="G1252" s="28">
        <v>1230000</v>
      </c>
    </row>
    <row r="1253" spans="1:7" x14ac:dyDescent="0.3">
      <c r="A1253" s="13" t="d">
        <v>2024-02-08</v>
      </c>
      <c r="B1253" s="31">
        <v>118.05</v>
      </c>
      <c r="C1253" s="2">
        <v>121.35</v>
      </c>
      <c r="D1253" s="2">
        <v>114</v>
      </c>
      <c r="E1253" s="31">
        <v>115.8</v>
      </c>
      <c r="F1253" s="2">
        <v>115.8</v>
      </c>
      <c r="G1253" s="28">
        <v>1130000</v>
      </c>
    </row>
    <row r="1254" spans="1:7" x14ac:dyDescent="0.3">
      <c r="A1254" s="13" t="d">
        <v>2024-02-11</v>
      </c>
      <c r="B1254" s="31">
        <v>115.8</v>
      </c>
      <c r="C1254" s="2">
        <v>125.8</v>
      </c>
      <c r="D1254" s="2">
        <v>117</v>
      </c>
      <c r="E1254" s="31">
        <v>123.7</v>
      </c>
      <c r="F1254" s="2">
        <v>123.7</v>
      </c>
      <c r="G1254" s="28">
        <v>2630000</v>
      </c>
    </row>
    <row r="1255" spans="1:7" x14ac:dyDescent="0.3">
      <c r="A1255" s="13" t="d">
        <v>2024-02-12</v>
      </c>
      <c r="B1255" s="31">
        <v>123.7</v>
      </c>
      <c r="C1255" s="2">
        <v>126.69</v>
      </c>
      <c r="D1255" s="2">
        <v>120.14</v>
      </c>
      <c r="E1255" s="31">
        <v>121.12</v>
      </c>
      <c r="F1255" s="2">
        <v>121.12</v>
      </c>
      <c r="G1255" s="28">
        <v>1600000</v>
      </c>
    </row>
    <row r="1256" spans="1:7" x14ac:dyDescent="0.3">
      <c r="A1256" s="13" t="d">
        <v>2024-02-13</v>
      </c>
      <c r="B1256" s="31">
        <v>121.12</v>
      </c>
      <c r="C1256" s="2">
        <v>123</v>
      </c>
      <c r="D1256" s="2">
        <v>117.8</v>
      </c>
      <c r="E1256" s="31">
        <v>118.42</v>
      </c>
      <c r="F1256" s="2">
        <v>118.42</v>
      </c>
      <c r="G1256" s="28">
        <v>874130</v>
      </c>
    </row>
    <row r="1257" spans="1:7" x14ac:dyDescent="0.3">
      <c r="A1257" s="13" t="d">
        <v>2024-02-14</v>
      </c>
      <c r="B1257" s="31">
        <v>118.42</v>
      </c>
      <c r="C1257" s="2">
        <v>124</v>
      </c>
      <c r="D1257" s="2">
        <v>119.1</v>
      </c>
      <c r="E1257" s="31">
        <v>120.5</v>
      </c>
      <c r="F1257" s="2">
        <v>120.5</v>
      </c>
      <c r="G1257" s="28">
        <v>995690</v>
      </c>
    </row>
    <row r="1258" spans="1:7" x14ac:dyDescent="0.3">
      <c r="A1258" s="13" t="d">
        <v>2024-02-15</v>
      </c>
      <c r="B1258" s="31">
        <v>120.5</v>
      </c>
      <c r="C1258" s="2">
        <v>125.48</v>
      </c>
      <c r="D1258" s="2">
        <v>120.7</v>
      </c>
      <c r="E1258" s="31">
        <v>122.7</v>
      </c>
      <c r="F1258" s="2">
        <v>122.7</v>
      </c>
      <c r="G1258" s="28">
        <v>1170000</v>
      </c>
    </row>
    <row r="1259" spans="1:7" x14ac:dyDescent="0.3">
      <c r="A1259" s="13" t="d">
        <v>2024-02-18</v>
      </c>
      <c r="B1259" s="31">
        <v>122.7</v>
      </c>
      <c r="C1259" s="2">
        <v>124.11</v>
      </c>
      <c r="D1259" s="2">
        <v>119.02</v>
      </c>
      <c r="E1259" s="31">
        <v>119.92</v>
      </c>
      <c r="F1259" s="2">
        <v>119.92</v>
      </c>
      <c r="G1259" s="28">
        <v>653660</v>
      </c>
    </row>
    <row r="1260" spans="1:7" x14ac:dyDescent="0.3">
      <c r="A1260" s="13" t="d">
        <v>2024-02-19</v>
      </c>
      <c r="B1260" s="31">
        <v>119.92</v>
      </c>
      <c r="C1260" s="2">
        <v>122.4</v>
      </c>
      <c r="D1260" s="2">
        <v>118.6</v>
      </c>
      <c r="E1260" s="31">
        <v>119.06</v>
      </c>
      <c r="F1260" s="2">
        <v>119.06</v>
      </c>
      <c r="G1260" s="28">
        <v>710950</v>
      </c>
    </row>
    <row r="1261" spans="1:7" x14ac:dyDescent="0.3">
      <c r="A1261" s="13" t="d">
        <v>2024-02-20</v>
      </c>
      <c r="B1261" s="31">
        <v>119.06</v>
      </c>
      <c r="C1261" s="2">
        <v>120.5</v>
      </c>
      <c r="D1261" s="2">
        <v>117.55</v>
      </c>
      <c r="E1261" s="31">
        <v>117.98</v>
      </c>
      <c r="F1261" s="2">
        <v>117.98</v>
      </c>
      <c r="G1261" s="28">
        <v>534920</v>
      </c>
    </row>
    <row r="1262" spans="1:7" x14ac:dyDescent="0.3">
      <c r="A1262" s="13" t="d">
        <v>2024-02-21</v>
      </c>
      <c r="B1262" s="31">
        <v>117.98</v>
      </c>
      <c r="C1262" s="2">
        <v>125</v>
      </c>
      <c r="D1262" s="2">
        <v>117.8</v>
      </c>
      <c r="E1262" s="31">
        <v>118.69</v>
      </c>
      <c r="F1262" s="2">
        <v>118.69</v>
      </c>
      <c r="G1262" s="28">
        <v>597920</v>
      </c>
    </row>
    <row r="1263" spans="1:7" x14ac:dyDescent="0.3">
      <c r="A1263" s="13" t="d">
        <v>2024-02-22</v>
      </c>
      <c r="B1263" s="31">
        <v>118.69</v>
      </c>
      <c r="C1263" s="2">
        <v>130</v>
      </c>
      <c r="D1263" s="2">
        <v>117.62</v>
      </c>
      <c r="E1263" s="31">
        <v>123.55</v>
      </c>
      <c r="F1263" s="2">
        <v>123.55</v>
      </c>
      <c r="G1263" s="28">
        <v>2870000</v>
      </c>
    </row>
    <row r="1264" spans="1:7" x14ac:dyDescent="0.3">
      <c r="A1264" s="13" t="d">
        <v>2024-02-25</v>
      </c>
      <c r="B1264" s="31">
        <v>123.55</v>
      </c>
      <c r="C1264" s="2">
        <v>120</v>
      </c>
      <c r="D1264" s="2">
        <v>104</v>
      </c>
      <c r="E1264" s="31">
        <v>104.11</v>
      </c>
      <c r="F1264" s="2">
        <v>104.11</v>
      </c>
      <c r="G1264" s="28">
        <v>1500000</v>
      </c>
    </row>
    <row r="1265" spans="1:7" x14ac:dyDescent="0.3">
      <c r="A1265" s="13" t="d">
        <v>2024-02-26</v>
      </c>
      <c r="B1265" s="31">
        <v>104.11</v>
      </c>
      <c r="C1265" s="2">
        <v>109.99</v>
      </c>
      <c r="D1265" s="2">
        <v>102</v>
      </c>
      <c r="E1265" s="31">
        <v>104</v>
      </c>
      <c r="F1265" s="2">
        <v>104</v>
      </c>
      <c r="G1265" s="28">
        <v>781540</v>
      </c>
    </row>
    <row r="1266" spans="1:7" x14ac:dyDescent="0.3">
      <c r="A1266" s="13" t="d">
        <v>2024-02-27</v>
      </c>
      <c r="B1266" s="31">
        <v>104</v>
      </c>
      <c r="C1266" s="2">
        <v>108.8</v>
      </c>
      <c r="D1266" s="2">
        <v>99.5</v>
      </c>
      <c r="E1266" s="31">
        <v>102.99</v>
      </c>
      <c r="F1266" s="2">
        <v>102.99</v>
      </c>
      <c r="G1266" s="28">
        <v>656770</v>
      </c>
    </row>
    <row r="1267" spans="1:7" x14ac:dyDescent="0.3">
      <c r="A1267" s="13" t="d">
        <v>2024-02-28</v>
      </c>
      <c r="B1267" s="31">
        <v>102.99</v>
      </c>
      <c r="C1267" s="2">
        <v>110.9</v>
      </c>
      <c r="D1267" s="2">
        <v>101.5</v>
      </c>
      <c r="E1267" s="31">
        <v>105</v>
      </c>
      <c r="F1267" s="2">
        <v>105</v>
      </c>
      <c r="G1267" s="28">
        <v>966270</v>
      </c>
    </row>
    <row r="1268" spans="1:7" x14ac:dyDescent="0.3">
      <c r="A1268" s="13" t="d">
        <v>2024-02-29</v>
      </c>
      <c r="B1268" s="31">
        <v>105</v>
      </c>
      <c r="C1268" s="2">
        <v>111</v>
      </c>
      <c r="D1268" s="2">
        <v>104.1</v>
      </c>
      <c r="E1268" s="31">
        <v>107.99</v>
      </c>
      <c r="F1268" s="2">
        <v>107.99</v>
      </c>
      <c r="G1268" s="28">
        <v>1000000</v>
      </c>
    </row>
    <row r="1269" spans="1:7" x14ac:dyDescent="0.3">
      <c r="A1269" s="13" t="d">
        <v>2024-03-03</v>
      </c>
      <c r="B1269" s="31">
        <v>107.99</v>
      </c>
      <c r="C1269" s="2">
        <v>112.8</v>
      </c>
      <c r="D1269" s="2">
        <v>105.52</v>
      </c>
      <c r="E1269" s="31">
        <v>107.3</v>
      </c>
      <c r="F1269" s="2">
        <v>107.3</v>
      </c>
      <c r="G1269" s="28">
        <v>677450</v>
      </c>
    </row>
    <row r="1270" spans="1:7" x14ac:dyDescent="0.3">
      <c r="A1270" s="13" t="d">
        <v>2024-03-04</v>
      </c>
      <c r="B1270" s="31">
        <v>107.3</v>
      </c>
      <c r="C1270" s="2">
        <v>108.68</v>
      </c>
      <c r="D1270" s="2">
        <v>104.7</v>
      </c>
      <c r="E1270" s="31">
        <v>107.79</v>
      </c>
      <c r="F1270" s="2">
        <v>107.79</v>
      </c>
      <c r="G1270" s="28">
        <v>411280</v>
      </c>
    </row>
    <row r="1271" spans="1:7" x14ac:dyDescent="0.3">
      <c r="A1271" s="13" t="d">
        <v>2024-03-05</v>
      </c>
      <c r="B1271" s="31">
        <v>107.79</v>
      </c>
      <c r="C1271" s="2">
        <v>111.97</v>
      </c>
      <c r="D1271" s="2">
        <v>105.2</v>
      </c>
      <c r="E1271" s="31">
        <v>106.3</v>
      </c>
      <c r="F1271" s="2">
        <v>106.3</v>
      </c>
      <c r="G1271" s="28">
        <v>1050000</v>
      </c>
    </row>
    <row r="1272" spans="1:7" x14ac:dyDescent="0.3">
      <c r="A1272" s="13" t="d">
        <v>2024-03-06</v>
      </c>
      <c r="B1272" s="31">
        <v>106.3</v>
      </c>
      <c r="C1272" s="2">
        <v>116.99</v>
      </c>
      <c r="D1272" s="2">
        <v>101.98</v>
      </c>
      <c r="E1272" s="31">
        <v>101.98</v>
      </c>
      <c r="F1272" s="2">
        <v>101.98</v>
      </c>
      <c r="G1272" s="28">
        <v>1360000</v>
      </c>
    </row>
    <row r="1273" spans="1:7" x14ac:dyDescent="0.3">
      <c r="A1273" s="13" t="d">
        <v>2024-03-07</v>
      </c>
      <c r="B1273" s="31">
        <v>101.98</v>
      </c>
      <c r="C1273" s="2">
        <v>107.99</v>
      </c>
      <c r="D1273" s="2">
        <v>101.01</v>
      </c>
      <c r="E1273" s="31">
        <v>104.5</v>
      </c>
      <c r="F1273" s="2">
        <v>104.5</v>
      </c>
      <c r="G1273" s="28">
        <v>483340</v>
      </c>
    </row>
    <row r="1274" spans="1:7" x14ac:dyDescent="0.3">
      <c r="A1274" s="13" t="d">
        <v>2024-03-10</v>
      </c>
      <c r="B1274" s="31">
        <v>104.5</v>
      </c>
      <c r="C1274" s="2">
        <v>107.3</v>
      </c>
      <c r="D1274" s="2">
        <v>104</v>
      </c>
      <c r="E1274" s="31">
        <v>104</v>
      </c>
      <c r="F1274" s="2">
        <v>104</v>
      </c>
      <c r="G1274" s="28">
        <v>408870</v>
      </c>
    </row>
    <row r="1275" spans="1:7" x14ac:dyDescent="0.3">
      <c r="A1275" s="13" t="d">
        <v>2024-03-11</v>
      </c>
      <c r="B1275" s="31">
        <v>104</v>
      </c>
      <c r="C1275" s="2">
        <v>105.7</v>
      </c>
      <c r="D1275" s="2">
        <v>101.5</v>
      </c>
      <c r="E1275" s="31">
        <v>101.71</v>
      </c>
      <c r="F1275" s="2">
        <v>101.71</v>
      </c>
      <c r="G1275" s="28">
        <v>313810</v>
      </c>
    </row>
    <row r="1276" spans="1:7" x14ac:dyDescent="0.3">
      <c r="A1276" s="13" t="d">
        <v>2024-03-12</v>
      </c>
      <c r="B1276" s="31">
        <v>101.71</v>
      </c>
      <c r="C1276" s="2">
        <v>102.5</v>
      </c>
      <c r="D1276" s="2">
        <v>96.01</v>
      </c>
      <c r="E1276" s="31">
        <v>96.8</v>
      </c>
      <c r="F1276" s="2">
        <v>96.8</v>
      </c>
      <c r="G1276" s="28">
        <v>391860</v>
      </c>
    </row>
    <row r="1277" spans="1:7" x14ac:dyDescent="0.3">
      <c r="A1277" s="13" t="d">
        <v>2024-03-13</v>
      </c>
      <c r="B1277" s="31">
        <v>96.8</v>
      </c>
      <c r="C1277" s="2">
        <v>99.49</v>
      </c>
      <c r="D1277" s="2">
        <v>88</v>
      </c>
      <c r="E1277" s="31">
        <v>92.44</v>
      </c>
      <c r="F1277" s="2">
        <v>92.44</v>
      </c>
      <c r="G1277" s="28">
        <v>432960</v>
      </c>
    </row>
    <row r="1278" spans="1:7" x14ac:dyDescent="0.3">
      <c r="A1278" s="13" t="d">
        <v>2024-03-14</v>
      </c>
      <c r="B1278" s="31">
        <v>92.44</v>
      </c>
      <c r="C1278" s="2">
        <v>93.44</v>
      </c>
      <c r="D1278" s="2">
        <v>86.01</v>
      </c>
      <c r="E1278" s="31">
        <v>91.42</v>
      </c>
      <c r="F1278" s="2">
        <v>91.42</v>
      </c>
      <c r="G1278" s="28">
        <v>357710</v>
      </c>
    </row>
    <row r="1279" spans="1:7" x14ac:dyDescent="0.3">
      <c r="A1279" s="13" t="d">
        <v>2024-03-17</v>
      </c>
      <c r="B1279" s="31">
        <v>91.42</v>
      </c>
      <c r="C1279" s="2">
        <v>93</v>
      </c>
      <c r="D1279" s="2">
        <v>88.11</v>
      </c>
      <c r="E1279" s="31">
        <v>88.15</v>
      </c>
      <c r="F1279" s="2">
        <v>88.15</v>
      </c>
      <c r="G1279" s="28">
        <v>286440</v>
      </c>
    </row>
    <row r="1280" spans="1:7" x14ac:dyDescent="0.3">
      <c r="A1280" s="13" t="d">
        <v>2024-03-18</v>
      </c>
      <c r="B1280" s="31">
        <v>88.15</v>
      </c>
      <c r="C1280" s="2">
        <v>88.99</v>
      </c>
      <c r="D1280" s="2">
        <v>77</v>
      </c>
      <c r="E1280" s="31">
        <v>77.11</v>
      </c>
      <c r="F1280" s="2">
        <v>77.11</v>
      </c>
      <c r="G1280" s="28">
        <v>572790</v>
      </c>
    </row>
    <row r="1281" spans="1:7" x14ac:dyDescent="0.3">
      <c r="A1281" s="13" t="d">
        <v>2024-03-19</v>
      </c>
      <c r="B1281" s="31">
        <v>77.11</v>
      </c>
      <c r="C1281" s="2">
        <v>78.5</v>
      </c>
      <c r="D1281" s="2">
        <v>72.55</v>
      </c>
      <c r="E1281" s="31">
        <v>78.16</v>
      </c>
      <c r="F1281" s="2">
        <v>78.16</v>
      </c>
      <c r="G1281" s="28">
        <v>363080</v>
      </c>
    </row>
    <row r="1282" spans="1:7" x14ac:dyDescent="0.3">
      <c r="A1282" s="13" t="d">
        <v>2024-03-20</v>
      </c>
      <c r="B1282" s="31">
        <v>78.16</v>
      </c>
      <c r="C1282" s="2">
        <v>86.7</v>
      </c>
      <c r="D1282" s="2">
        <v>80</v>
      </c>
      <c r="E1282" s="31">
        <v>83.99</v>
      </c>
      <c r="F1282" s="2">
        <v>83.99</v>
      </c>
      <c r="G1282" s="28">
        <v>712650</v>
      </c>
    </row>
    <row r="1283" spans="1:7" x14ac:dyDescent="0.3">
      <c r="A1283" s="13" t="d">
        <v>2024-03-21</v>
      </c>
      <c r="B1283" s="31">
        <v>83.99</v>
      </c>
      <c r="C1283" s="2">
        <v>89.9</v>
      </c>
      <c r="D1283" s="2">
        <v>84.15</v>
      </c>
      <c r="E1283" s="31">
        <v>89</v>
      </c>
      <c r="F1283" s="2">
        <v>89</v>
      </c>
      <c r="G1283" s="28">
        <v>634280</v>
      </c>
    </row>
    <row r="1284" spans="1:7" x14ac:dyDescent="0.3">
      <c r="A1284" s="13" t="d">
        <v>2024-03-24</v>
      </c>
      <c r="B1284" s="31">
        <v>89</v>
      </c>
      <c r="C1284" s="2">
        <v>92.88</v>
      </c>
      <c r="D1284" s="2">
        <v>89.89</v>
      </c>
      <c r="E1284" s="31">
        <v>90.98</v>
      </c>
      <c r="F1284" s="2">
        <v>90.98</v>
      </c>
      <c r="G1284" s="28">
        <v>484770</v>
      </c>
    </row>
    <row r="1285" spans="1:7" x14ac:dyDescent="0.3">
      <c r="A1285" s="13" t="d">
        <v>2024-03-25</v>
      </c>
      <c r="B1285" s="31">
        <v>90.98</v>
      </c>
      <c r="C1285" s="2">
        <v>92.7</v>
      </c>
      <c r="D1285" s="2">
        <v>90.11</v>
      </c>
      <c r="E1285" s="31">
        <v>92</v>
      </c>
      <c r="F1285" s="2">
        <v>92</v>
      </c>
      <c r="G1285" s="28">
        <v>299270</v>
      </c>
    </row>
    <row r="1286" spans="1:7" x14ac:dyDescent="0.3">
      <c r="A1286" s="13" t="d">
        <v>2024-03-26</v>
      </c>
      <c r="B1286" s="31">
        <v>92</v>
      </c>
      <c r="C1286" s="2">
        <v>97.8</v>
      </c>
      <c r="D1286" s="2">
        <v>92.25</v>
      </c>
      <c r="E1286" s="31">
        <v>94.5</v>
      </c>
      <c r="F1286" s="2">
        <v>94.5</v>
      </c>
      <c r="G1286" s="28">
        <v>775490</v>
      </c>
    </row>
    <row r="1287" spans="1:7" x14ac:dyDescent="0.3">
      <c r="A1287" s="13" t="d">
        <v>2024-03-27</v>
      </c>
      <c r="B1287" s="31">
        <v>94.5</v>
      </c>
      <c r="C1287" s="2">
        <v>99</v>
      </c>
      <c r="D1287" s="2">
        <v>93.55</v>
      </c>
      <c r="E1287" s="31">
        <v>96</v>
      </c>
      <c r="F1287" s="2">
        <v>96</v>
      </c>
      <c r="G1287" s="28">
        <v>657460</v>
      </c>
    </row>
    <row r="1288" spans="1:7" x14ac:dyDescent="0.3">
      <c r="A1288" s="13" t="d">
        <v>2024-03-28</v>
      </c>
      <c r="B1288" s="31">
        <v>96</v>
      </c>
      <c r="C1288" s="2">
        <v>97</v>
      </c>
      <c r="D1288" s="2">
        <v>92.1</v>
      </c>
      <c r="E1288" s="31">
        <v>93.36</v>
      </c>
      <c r="F1288" s="2">
        <v>93.36</v>
      </c>
      <c r="G1288" s="28">
        <v>281410</v>
      </c>
    </row>
    <row r="1289" spans="1:7" x14ac:dyDescent="0.3">
      <c r="A1289" s="13" t="d">
        <v>2024-03-31</v>
      </c>
      <c r="B1289" s="31">
        <v>93.36</v>
      </c>
      <c r="C1289" s="2">
        <v>95</v>
      </c>
      <c r="D1289" s="2">
        <v>90.01</v>
      </c>
      <c r="E1289" s="31">
        <v>91.03</v>
      </c>
      <c r="F1289" s="2">
        <v>91.03</v>
      </c>
      <c r="G1289" s="28">
        <v>337040</v>
      </c>
    </row>
    <row r="1290" spans="1:7" x14ac:dyDescent="0.3">
      <c r="A1290" s="13" t="d">
        <v>2024-04-01</v>
      </c>
      <c r="B1290" s="31">
        <v>91.03</v>
      </c>
      <c r="C1290" s="2">
        <v>94.48</v>
      </c>
      <c r="D1290" s="2">
        <v>91.6</v>
      </c>
      <c r="E1290" s="31">
        <v>94.11</v>
      </c>
      <c r="F1290" s="2">
        <v>94.11</v>
      </c>
      <c r="G1290" s="28">
        <v>277210</v>
      </c>
    </row>
    <row r="1291" spans="1:7" x14ac:dyDescent="0.3">
      <c r="A1291" s="13" t="d">
        <v>2024-04-02</v>
      </c>
      <c r="B1291" s="31">
        <v>94.11</v>
      </c>
      <c r="C1291" s="2">
        <v>96.9</v>
      </c>
      <c r="D1291" s="2">
        <v>92.02</v>
      </c>
      <c r="E1291" s="31">
        <v>92.26</v>
      </c>
      <c r="F1291" s="2">
        <v>92.26</v>
      </c>
      <c r="G1291" s="28">
        <v>381820</v>
      </c>
    </row>
    <row r="1292" spans="1:7" x14ac:dyDescent="0.3">
      <c r="A1292" s="13" t="d">
        <v>2024-04-03</v>
      </c>
      <c r="B1292" s="31">
        <v>92.26</v>
      </c>
      <c r="C1292" s="2">
        <v>93.97</v>
      </c>
      <c r="D1292" s="2">
        <v>90.6</v>
      </c>
      <c r="E1292" s="31">
        <v>92.3</v>
      </c>
      <c r="F1292" s="2">
        <v>92.3</v>
      </c>
      <c r="G1292" s="28">
        <v>195670</v>
      </c>
    </row>
    <row r="1293" spans="1:7" x14ac:dyDescent="0.3">
      <c r="A1293" s="13" t="d">
        <v>2024-04-04</v>
      </c>
      <c r="B1293" s="31">
        <v>92.3</v>
      </c>
      <c r="C1293" s="2">
        <v>94.5</v>
      </c>
      <c r="D1293" s="2">
        <v>92.5</v>
      </c>
      <c r="E1293" s="31">
        <v>93</v>
      </c>
      <c r="F1293" s="2">
        <v>93</v>
      </c>
      <c r="G1293" s="28">
        <v>217100</v>
      </c>
    </row>
    <row r="1294" spans="1:7" x14ac:dyDescent="0.3">
      <c r="A1294" s="13" t="d">
        <v>2024-04-07</v>
      </c>
      <c r="B1294" s="31">
        <v>93</v>
      </c>
      <c r="C1294" s="2">
        <v>109.63</v>
      </c>
      <c r="D1294" s="2">
        <v>93.51</v>
      </c>
      <c r="E1294" s="31">
        <v>109.09</v>
      </c>
      <c r="F1294" s="2">
        <v>109.09</v>
      </c>
      <c r="G1294" s="28">
        <v>1900000</v>
      </c>
    </row>
    <row r="1295" spans="1:7" x14ac:dyDescent="0.3">
      <c r="A1295" s="13" t="d">
        <v>2024-04-08</v>
      </c>
      <c r="B1295" s="31">
        <v>109.09</v>
      </c>
      <c r="C1295" s="2">
        <v>110.8</v>
      </c>
      <c r="D1295" s="2">
        <v>106</v>
      </c>
      <c r="E1295" s="31">
        <v>108</v>
      </c>
      <c r="F1295" s="2">
        <v>108</v>
      </c>
      <c r="G1295" s="28">
        <v>969300</v>
      </c>
    </row>
    <row r="1296" spans="1:7" x14ac:dyDescent="0.3">
      <c r="A1296" s="13" t="d">
        <v>2024-04-09</v>
      </c>
      <c r="B1296" s="31">
        <v>109.09</v>
      </c>
      <c r="C1296" s="2">
        <v>110.8</v>
      </c>
      <c r="D1296" s="2">
        <v>106</v>
      </c>
      <c r="E1296" s="31">
        <v>108</v>
      </c>
      <c r="F1296" s="2">
        <v>108</v>
      </c>
      <c r="G1296" s="28">
        <v>969300</v>
      </c>
    </row>
    <row r="1297" spans="1:7" x14ac:dyDescent="0.3">
      <c r="A1297" s="13" t="d">
        <v>2024-04-10</v>
      </c>
      <c r="B1297" s="31">
        <v>109.09</v>
      </c>
      <c r="C1297" s="2">
        <v>110.8</v>
      </c>
      <c r="D1297" s="2">
        <v>106</v>
      </c>
      <c r="E1297" s="31">
        <v>108</v>
      </c>
      <c r="F1297" s="2">
        <v>108</v>
      </c>
      <c r="G1297" s="28">
        <v>969300</v>
      </c>
    </row>
    <row r="1298" spans="1:7" x14ac:dyDescent="0.3">
      <c r="A1298" s="13" t="d">
        <v>2024-04-11</v>
      </c>
      <c r="B1298" s="31">
        <v>109.09</v>
      </c>
      <c r="C1298" s="2">
        <v>110.8</v>
      </c>
      <c r="D1298" s="2">
        <v>106</v>
      </c>
      <c r="E1298" s="31">
        <v>108</v>
      </c>
      <c r="F1298" s="2">
        <v>108</v>
      </c>
      <c r="G1298" s="28">
        <v>969300</v>
      </c>
    </row>
    <row r="1299" spans="1:7" x14ac:dyDescent="0.3">
      <c r="A1299" s="13" t="d">
        <v>2024-04-14</v>
      </c>
      <c r="B1299" s="31">
        <v>109.09</v>
      </c>
      <c r="C1299" s="2">
        <v>110.8</v>
      </c>
      <c r="D1299" s="2">
        <v>106</v>
      </c>
      <c r="E1299" s="31">
        <v>108</v>
      </c>
      <c r="F1299" s="2">
        <v>108</v>
      </c>
      <c r="G1299" s="28">
        <v>969300</v>
      </c>
    </row>
    <row r="1300" spans="1:7" x14ac:dyDescent="0.3">
      <c r="A1300" s="13" t="d">
        <v>2024-04-15</v>
      </c>
      <c r="B1300" s="31">
        <v>108</v>
      </c>
      <c r="C1300" s="2">
        <v>117.95</v>
      </c>
      <c r="D1300" s="2">
        <v>113.01</v>
      </c>
      <c r="E1300" s="31">
        <v>114</v>
      </c>
      <c r="F1300" s="2">
        <v>114</v>
      </c>
      <c r="G1300" s="28">
        <v>1810000</v>
      </c>
    </row>
    <row r="1301" spans="1:7" x14ac:dyDescent="0.3">
      <c r="A1301" s="13" t="d">
        <v>2024-04-16</v>
      </c>
      <c r="B1301" s="31">
        <v>114</v>
      </c>
      <c r="C1301" s="2">
        <v>114.99</v>
      </c>
      <c r="D1301" s="2">
        <v>110.1</v>
      </c>
      <c r="E1301" s="31">
        <v>111.08</v>
      </c>
      <c r="F1301" s="2">
        <v>111.08</v>
      </c>
      <c r="G1301" s="28">
        <v>578990</v>
      </c>
    </row>
    <row r="1302" spans="1:7" x14ac:dyDescent="0.3">
      <c r="A1302" s="13" t="d">
        <v>2024-04-17</v>
      </c>
      <c r="B1302" s="31">
        <v>111.08</v>
      </c>
      <c r="C1302" s="2">
        <v>114.8</v>
      </c>
      <c r="D1302" s="2">
        <v>110.63</v>
      </c>
      <c r="E1302" s="31">
        <v>111.03</v>
      </c>
      <c r="F1302" s="2">
        <v>111.03</v>
      </c>
      <c r="G1302" s="28">
        <v>632760</v>
      </c>
    </row>
    <row r="1303" spans="1:7" x14ac:dyDescent="0.3">
      <c r="A1303" s="13" t="d">
        <v>2024-04-18</v>
      </c>
      <c r="B1303" s="31">
        <v>111.03</v>
      </c>
      <c r="C1303" s="2">
        <v>114.59</v>
      </c>
      <c r="D1303" s="2">
        <v>98</v>
      </c>
      <c r="E1303" s="31">
        <v>104.04</v>
      </c>
      <c r="F1303" s="2">
        <v>104.04</v>
      </c>
      <c r="G1303" s="28">
        <v>1130000</v>
      </c>
    </row>
    <row r="1304" spans="1:7" x14ac:dyDescent="0.3">
      <c r="A1304" s="13" t="d">
        <v>2024-04-21</v>
      </c>
      <c r="B1304" s="31">
        <v>104.04</v>
      </c>
      <c r="C1304" s="2">
        <v>111</v>
      </c>
      <c r="D1304" s="2">
        <v>106</v>
      </c>
      <c r="E1304" s="31">
        <v>108.03</v>
      </c>
      <c r="F1304" s="2">
        <v>108.03</v>
      </c>
      <c r="G1304" s="28">
        <v>562080</v>
      </c>
    </row>
    <row r="1305" spans="1:7" x14ac:dyDescent="0.3">
      <c r="A1305" s="13" t="d">
        <v>2024-04-22</v>
      </c>
      <c r="B1305" s="31">
        <v>108.03</v>
      </c>
      <c r="C1305" s="2">
        <v>109.97</v>
      </c>
      <c r="D1305" s="2">
        <v>101</v>
      </c>
      <c r="E1305" s="31">
        <v>104.11</v>
      </c>
      <c r="F1305" s="2">
        <v>104.11</v>
      </c>
      <c r="G1305" s="28">
        <v>374130</v>
      </c>
    </row>
    <row r="1306" spans="1:7" x14ac:dyDescent="0.3">
      <c r="A1306" s="13" t="d">
        <v>2024-04-23</v>
      </c>
      <c r="B1306" s="31">
        <v>104.11</v>
      </c>
      <c r="C1306" s="2">
        <v>104.9</v>
      </c>
      <c r="D1306" s="2">
        <v>98.77</v>
      </c>
      <c r="E1306" s="31">
        <v>99</v>
      </c>
      <c r="F1306" s="2">
        <v>99</v>
      </c>
      <c r="G1306" s="28">
        <v>449350</v>
      </c>
    </row>
    <row r="1307" spans="1:7" x14ac:dyDescent="0.3">
      <c r="A1307" s="13" t="d">
        <v>2024-04-24</v>
      </c>
      <c r="B1307" s="31">
        <v>99</v>
      </c>
      <c r="C1307" s="2">
        <v>99.25</v>
      </c>
      <c r="D1307" s="2">
        <v>92.01</v>
      </c>
      <c r="E1307" s="31">
        <v>95.12</v>
      </c>
      <c r="F1307" s="2">
        <v>95.12</v>
      </c>
      <c r="G1307" s="28">
        <v>515900</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9EA5B-25D2-46EC-A06F-CD07FA96F573}">
  <dimension ref="A1:J1307"/>
  <sheetViews>
    <sheetView topLeftCell="A1281" workbookViewId="0">
      <selection activeCell="F1307" sqref="F1307"/>
    </sheetView>
  </sheetViews>
  <sheetFormatPr defaultRowHeight="14.4" x14ac:dyDescent="0.3"/>
  <cols>
    <col min="1" max="1" width="17.6640625" style="14" customWidth="1"/>
    <col min="2" max="2" width="12.88671875" customWidth="1"/>
    <col min="3" max="3" width="13.33203125" customWidth="1"/>
    <col min="4" max="4" width="14.33203125" customWidth="1"/>
    <col min="5" max="5" width="15.33203125" customWidth="1"/>
    <col min="6" max="6" width="15" customWidth="1"/>
    <col min="7" max="7" width="19.109375" customWidth="1"/>
    <col min="8" max="8" width="11.88671875" customWidth="1"/>
    <col min="9" max="9" width="11.33203125" customWidth="1"/>
    <col min="10" max="10" width="10.6640625" customWidth="1"/>
  </cols>
  <sheetData>
    <row r="1" spans="1:10" x14ac:dyDescent="0.3">
      <c r="A1" s="13" t="s">
        <v>0</v>
      </c>
      <c r="B1" s="2" t="s">
        <v>1</v>
      </c>
      <c r="C1" s="2" t="s">
        <v>2</v>
      </c>
      <c r="D1" s="2" t="s">
        <v>3</v>
      </c>
      <c r="E1" s="2" t="s">
        <v>4</v>
      </c>
      <c r="F1" s="2" t="s">
        <v>5</v>
      </c>
      <c r="G1" s="2" t="s">
        <v>6</v>
      </c>
      <c r="H1" s="1" t="s">
        <v>7</v>
      </c>
      <c r="I1" s="2" t="s">
        <v>8</v>
      </c>
      <c r="J1" s="2" t="s">
        <v>9</v>
      </c>
    </row>
    <row r="2" spans="1:10" x14ac:dyDescent="0.3">
      <c r="A2" s="13" t="d">
        <v>2019-04-24</v>
      </c>
      <c r="B2" s="31">
        <v>17.2</v>
      </c>
      <c r="C2" s="31">
        <v>17.45</v>
      </c>
      <c r="D2" s="2">
        <v>17.11</v>
      </c>
      <c r="E2" s="2">
        <v>17.22</v>
      </c>
      <c r="F2" s="31">
        <v>17.22</v>
      </c>
      <c r="G2" s="28">
        <v>25000</v>
      </c>
      <c r="H2" s="1">
        <f>DAY(Table13[[#This Row],[Date]])</f>
        <v>24</v>
      </c>
      <c r="I2" s="2" t="str">
        <f>TEXT(Table13[[#This Row],[Date]],"mmm")</f>
        <v>Apr</v>
      </c>
      <c r="J2" s="2" t="str">
        <f>TEXT(Table13[[#This Row],[Date]],"yyy")</f>
        <v>2019</v>
      </c>
    </row>
    <row r="3" spans="1:10" x14ac:dyDescent="0.3">
      <c r="A3" s="13" t="d">
        <v>2019-04-25</v>
      </c>
      <c r="B3" s="31">
        <v>17.2</v>
      </c>
      <c r="C3" s="31">
        <v>17.45</v>
      </c>
      <c r="D3" s="2">
        <v>17.11</v>
      </c>
      <c r="E3" s="2">
        <v>17.22</v>
      </c>
      <c r="F3" s="31">
        <v>17.22</v>
      </c>
      <c r="G3" s="28">
        <v>25000</v>
      </c>
      <c r="H3" s="1">
        <f>DAY(Table13[[#This Row],[Date]])</f>
        <v>25</v>
      </c>
      <c r="I3" s="2" t="str">
        <f>TEXT(Table13[[#This Row],[Date]],"mmm")</f>
        <v>Apr</v>
      </c>
      <c r="J3" s="2" t="str">
        <f>TEXT(Table13[[#This Row],[Date]],"yyy")</f>
        <v>2019</v>
      </c>
    </row>
    <row r="4" spans="1:10" x14ac:dyDescent="0.3">
      <c r="A4" s="13" t="d">
        <v>2019-04-28</v>
      </c>
      <c r="B4" s="31">
        <v>17.2</v>
      </c>
      <c r="C4" s="31">
        <v>17.45</v>
      </c>
      <c r="D4" s="2">
        <v>17.11</v>
      </c>
      <c r="E4" s="2">
        <v>17.22</v>
      </c>
      <c r="F4" s="31">
        <v>17.22</v>
      </c>
      <c r="G4" s="28">
        <v>25000</v>
      </c>
      <c r="H4" s="1">
        <f>DAY(Table13[[#This Row],[Date]])</f>
        <v>28</v>
      </c>
      <c r="I4" s="2" t="str">
        <f>TEXT(Table13[[#This Row],[Date]],"mmm")</f>
        <v>Apr</v>
      </c>
      <c r="J4" s="2" t="str">
        <f>TEXT(Table13[[#This Row],[Date]],"yyy")</f>
        <v>2019</v>
      </c>
    </row>
    <row r="5" spans="1:10" x14ac:dyDescent="0.3">
      <c r="A5" s="13" t="d">
        <v>2019-04-29</v>
      </c>
      <c r="B5" s="31">
        <v>17.2</v>
      </c>
      <c r="C5" s="31">
        <v>17.45</v>
      </c>
      <c r="D5" s="2">
        <v>17.11</v>
      </c>
      <c r="E5" s="2">
        <v>17.22</v>
      </c>
      <c r="F5" s="31">
        <v>17.22</v>
      </c>
      <c r="G5" s="28">
        <v>25000</v>
      </c>
      <c r="H5" s="1">
        <f>DAY(Table13[[#This Row],[Date]])</f>
        <v>29</v>
      </c>
      <c r="I5" s="2" t="str">
        <f>TEXT(Table13[[#This Row],[Date]],"mmm")</f>
        <v>Apr</v>
      </c>
      <c r="J5" s="2" t="str">
        <f>TEXT(Table13[[#This Row],[Date]],"yyy")</f>
        <v>2019</v>
      </c>
    </row>
    <row r="6" spans="1:10" x14ac:dyDescent="0.3">
      <c r="A6" s="13" t="d">
        <v>2019-04-30</v>
      </c>
      <c r="B6" s="31">
        <v>17.3</v>
      </c>
      <c r="C6" s="31">
        <v>17.55</v>
      </c>
      <c r="D6" s="2">
        <v>17.05</v>
      </c>
      <c r="E6" s="2">
        <v>17.3</v>
      </c>
      <c r="F6" s="31">
        <v>17.3</v>
      </c>
      <c r="G6" s="28">
        <v>94310</v>
      </c>
      <c r="H6" s="1">
        <f>DAY(Table13[[#This Row],[Date]])</f>
        <v>30</v>
      </c>
      <c r="I6" s="2" t="str">
        <f>TEXT(Table13[[#This Row],[Date]],"mmm")</f>
        <v>Apr</v>
      </c>
      <c r="J6" s="2" t="str">
        <f>TEXT(Table13[[#This Row],[Date]],"yyy")</f>
        <v>2019</v>
      </c>
    </row>
    <row r="7" spans="1:10" x14ac:dyDescent="0.3">
      <c r="A7" s="13" t="d">
        <v>2019-05-01</v>
      </c>
      <c r="B7" s="31">
        <v>17.3</v>
      </c>
      <c r="C7" s="31">
        <v>17.55</v>
      </c>
      <c r="D7" s="2">
        <v>17.05</v>
      </c>
      <c r="E7" s="2">
        <v>17.3</v>
      </c>
      <c r="F7" s="31">
        <v>17.3</v>
      </c>
      <c r="G7" s="28">
        <v>94310</v>
      </c>
      <c r="H7" s="1">
        <f>DAY(Table13[[#This Row],[Date]])</f>
        <v>1</v>
      </c>
      <c r="I7" s="2" t="str">
        <f>TEXT(Table13[[#This Row],[Date]],"mmm")</f>
        <v>May</v>
      </c>
      <c r="J7" s="2" t="str">
        <f>TEXT(Table13[[#This Row],[Date]],"yyy")</f>
        <v>2019</v>
      </c>
    </row>
    <row r="8" spans="1:10" x14ac:dyDescent="0.3">
      <c r="A8" s="13" t="d">
        <v>2019-05-02</v>
      </c>
      <c r="B8" s="31">
        <v>17.13</v>
      </c>
      <c r="C8" s="31">
        <v>17.25</v>
      </c>
      <c r="D8" s="2">
        <v>16.7</v>
      </c>
      <c r="E8" s="2">
        <v>17</v>
      </c>
      <c r="F8" s="31">
        <v>17</v>
      </c>
      <c r="G8" s="28">
        <v>76610</v>
      </c>
      <c r="H8" s="1">
        <f>DAY(Table13[[#This Row],[Date]])</f>
        <v>2</v>
      </c>
      <c r="I8" s="2" t="str">
        <f>TEXT(Table13[[#This Row],[Date]],"mmm")</f>
        <v>May</v>
      </c>
      <c r="J8" s="2" t="str">
        <f>TEXT(Table13[[#This Row],[Date]],"yyy")</f>
        <v>2019</v>
      </c>
    </row>
    <row r="9" spans="1:10" x14ac:dyDescent="0.3">
      <c r="A9" s="13" t="d">
        <v>2019-05-05</v>
      </c>
      <c r="B9" s="31">
        <v>16.8</v>
      </c>
      <c r="C9" s="31">
        <v>16.8</v>
      </c>
      <c r="D9" s="2">
        <v>16.149999999999999</v>
      </c>
      <c r="E9" s="2">
        <v>16.34</v>
      </c>
      <c r="F9" s="31">
        <v>16.34</v>
      </c>
      <c r="G9" s="28">
        <v>31660</v>
      </c>
      <c r="H9" s="1">
        <f>DAY(Table13[[#This Row],[Date]])</f>
        <v>5</v>
      </c>
      <c r="I9" s="2" t="str">
        <f>TEXT(Table13[[#This Row],[Date]],"mmm")</f>
        <v>May</v>
      </c>
      <c r="J9" s="2" t="str">
        <f>TEXT(Table13[[#This Row],[Date]],"yyy")</f>
        <v>2019</v>
      </c>
    </row>
    <row r="10" spans="1:10" x14ac:dyDescent="0.3">
      <c r="A10" s="13" t="d">
        <v>2019-05-06</v>
      </c>
      <c r="B10" s="31">
        <v>16</v>
      </c>
      <c r="C10" s="31">
        <v>16.25</v>
      </c>
      <c r="D10" s="2">
        <v>15.02</v>
      </c>
      <c r="E10" s="2">
        <v>15.75</v>
      </c>
      <c r="F10" s="31">
        <v>15.75</v>
      </c>
      <c r="G10" s="28">
        <v>72000</v>
      </c>
      <c r="H10" s="1">
        <f>DAY(Table13[[#This Row],[Date]])</f>
        <v>6</v>
      </c>
      <c r="I10" s="2" t="str">
        <f>TEXT(Table13[[#This Row],[Date]],"mmm")</f>
        <v>May</v>
      </c>
      <c r="J10" s="2" t="str">
        <f>TEXT(Table13[[#This Row],[Date]],"yyy")</f>
        <v>2019</v>
      </c>
    </row>
    <row r="11" spans="1:10" x14ac:dyDescent="0.3">
      <c r="A11" s="13" t="d">
        <v>2019-05-07</v>
      </c>
      <c r="B11" s="31">
        <v>16</v>
      </c>
      <c r="C11" s="31">
        <v>16.079999999999998</v>
      </c>
      <c r="D11" s="2">
        <v>15.65</v>
      </c>
      <c r="E11" s="2">
        <v>15.95</v>
      </c>
      <c r="F11" s="31">
        <v>15.95</v>
      </c>
      <c r="G11" s="28">
        <v>37000</v>
      </c>
      <c r="H11" s="1">
        <f>DAY(Table13[[#This Row],[Date]])</f>
        <v>7</v>
      </c>
      <c r="I11" s="2" t="str">
        <f>TEXT(Table13[[#This Row],[Date]],"mmm")</f>
        <v>May</v>
      </c>
      <c r="J11" s="2" t="str">
        <f>TEXT(Table13[[#This Row],[Date]],"yyy")</f>
        <v>2019</v>
      </c>
    </row>
    <row r="12" spans="1:10" x14ac:dyDescent="0.3">
      <c r="A12" s="13" t="d">
        <v>2019-05-08</v>
      </c>
      <c r="B12" s="31">
        <v>14.36</v>
      </c>
      <c r="C12" s="31">
        <v>15.21</v>
      </c>
      <c r="D12" s="2">
        <v>14.36</v>
      </c>
      <c r="E12" s="2">
        <v>14.79</v>
      </c>
      <c r="F12" s="31">
        <v>14.79</v>
      </c>
      <c r="G12" s="28">
        <v>57670</v>
      </c>
      <c r="H12" s="1">
        <f>DAY(Table13[[#This Row],[Date]])</f>
        <v>8</v>
      </c>
      <c r="I12" s="2" t="str">
        <f>TEXT(Table13[[#This Row],[Date]],"mmm")</f>
        <v>May</v>
      </c>
      <c r="J12" s="2" t="str">
        <f>TEXT(Table13[[#This Row],[Date]],"yyy")</f>
        <v>2019</v>
      </c>
    </row>
    <row r="13" spans="1:10" x14ac:dyDescent="0.3">
      <c r="A13" s="13" t="d">
        <v>2019-05-09</v>
      </c>
      <c r="B13" s="31">
        <v>14.63</v>
      </c>
      <c r="C13" s="31">
        <v>15.39</v>
      </c>
      <c r="D13" s="2">
        <v>14.63</v>
      </c>
      <c r="E13" s="2">
        <v>14.9</v>
      </c>
      <c r="F13" s="31">
        <v>14.9</v>
      </c>
      <c r="G13" s="28">
        <v>32420</v>
      </c>
      <c r="H13" s="1">
        <f>DAY(Table13[[#This Row],[Date]])</f>
        <v>9</v>
      </c>
      <c r="I13" s="2" t="str">
        <f>TEXT(Table13[[#This Row],[Date]],"mmm")</f>
        <v>May</v>
      </c>
      <c r="J13" s="2" t="str">
        <f>TEXT(Table13[[#This Row],[Date]],"yyy")</f>
        <v>2019</v>
      </c>
    </row>
    <row r="14" spans="1:10" x14ac:dyDescent="0.3">
      <c r="A14" s="13" t="d">
        <v>2019-05-12</v>
      </c>
      <c r="B14" s="31">
        <v>15.5</v>
      </c>
      <c r="C14" s="31">
        <v>15.5</v>
      </c>
      <c r="D14" s="2">
        <v>14.83</v>
      </c>
      <c r="E14" s="2">
        <v>14.97</v>
      </c>
      <c r="F14" s="31">
        <v>14.97</v>
      </c>
      <c r="G14" s="28">
        <v>27970</v>
      </c>
      <c r="H14" s="1">
        <f>DAY(Table13[[#This Row],[Date]])</f>
        <v>12</v>
      </c>
      <c r="I14" s="2" t="str">
        <f>TEXT(Table13[[#This Row],[Date]],"mmm")</f>
        <v>May</v>
      </c>
      <c r="J14" s="2" t="str">
        <f>TEXT(Table13[[#This Row],[Date]],"yyy")</f>
        <v>2019</v>
      </c>
    </row>
    <row r="15" spans="1:10" x14ac:dyDescent="0.3">
      <c r="A15" s="13" t="d">
        <v>2019-05-13</v>
      </c>
      <c r="B15" s="31">
        <v>15</v>
      </c>
      <c r="C15" s="31">
        <v>15</v>
      </c>
      <c r="D15" s="2">
        <v>14.61</v>
      </c>
      <c r="E15" s="2">
        <v>14.76</v>
      </c>
      <c r="F15" s="31">
        <v>14.76</v>
      </c>
      <c r="G15" s="28">
        <v>21870</v>
      </c>
      <c r="H15" s="1">
        <f>DAY(Table13[[#This Row],[Date]])</f>
        <v>13</v>
      </c>
      <c r="I15" s="2" t="str">
        <f>TEXT(Table13[[#This Row],[Date]],"mmm")</f>
        <v>May</v>
      </c>
      <c r="J15" s="2" t="str">
        <f>TEXT(Table13[[#This Row],[Date]],"yyy")</f>
        <v>2019</v>
      </c>
    </row>
    <row r="16" spans="1:10" x14ac:dyDescent="0.3">
      <c r="A16" s="13" t="d">
        <v>2019-05-14</v>
      </c>
      <c r="B16" s="31">
        <v>14.82</v>
      </c>
      <c r="C16" s="31">
        <v>14.99</v>
      </c>
      <c r="D16" s="2">
        <v>14.4</v>
      </c>
      <c r="E16" s="2">
        <v>14.59</v>
      </c>
      <c r="F16" s="31">
        <v>14.59</v>
      </c>
      <c r="G16" s="28">
        <v>36630</v>
      </c>
      <c r="H16" s="1">
        <f>DAY(Table13[[#This Row],[Date]])</f>
        <v>14</v>
      </c>
      <c r="I16" s="2" t="str">
        <f>TEXT(Table13[[#This Row],[Date]],"mmm")</f>
        <v>May</v>
      </c>
      <c r="J16" s="2" t="str">
        <f>TEXT(Table13[[#This Row],[Date]],"yyy")</f>
        <v>2019</v>
      </c>
    </row>
    <row r="17" spans="1:10" x14ac:dyDescent="0.3">
      <c r="A17" s="13" t="d">
        <v>2019-05-15</v>
      </c>
      <c r="B17" s="31">
        <v>14.22</v>
      </c>
      <c r="C17" s="31">
        <v>14.75</v>
      </c>
      <c r="D17" s="2">
        <v>13.54</v>
      </c>
      <c r="E17" s="2">
        <v>13.85</v>
      </c>
      <c r="F17" s="31">
        <v>13.85</v>
      </c>
      <c r="G17" s="28">
        <v>42970</v>
      </c>
      <c r="H17" s="1">
        <f>DAY(Table13[[#This Row],[Date]])</f>
        <v>15</v>
      </c>
      <c r="I17" s="2" t="str">
        <f>TEXT(Table13[[#This Row],[Date]],"mmm")</f>
        <v>May</v>
      </c>
      <c r="J17" s="2" t="str">
        <f>TEXT(Table13[[#This Row],[Date]],"yyy")</f>
        <v>2019</v>
      </c>
    </row>
    <row r="18" spans="1:10" x14ac:dyDescent="0.3">
      <c r="A18" s="13" t="d">
        <v>2019-05-16</v>
      </c>
      <c r="B18" s="31">
        <v>14</v>
      </c>
      <c r="C18" s="31">
        <v>14</v>
      </c>
      <c r="D18" s="2">
        <v>12.83</v>
      </c>
      <c r="E18" s="2">
        <v>13.15</v>
      </c>
      <c r="F18" s="31">
        <v>13.15</v>
      </c>
      <c r="G18" s="28">
        <v>136810</v>
      </c>
      <c r="H18" s="1">
        <f>DAY(Table13[[#This Row],[Date]])</f>
        <v>16</v>
      </c>
      <c r="I18" s="2" t="str">
        <f>TEXT(Table13[[#This Row],[Date]],"mmm")</f>
        <v>May</v>
      </c>
      <c r="J18" s="2" t="str">
        <f>TEXT(Table13[[#This Row],[Date]],"yyy")</f>
        <v>2019</v>
      </c>
    </row>
    <row r="19" spans="1:10" x14ac:dyDescent="0.3">
      <c r="A19" s="13" t="d">
        <v>2019-05-19</v>
      </c>
      <c r="B19" s="31">
        <v>13.05</v>
      </c>
      <c r="C19" s="31">
        <v>13.05</v>
      </c>
      <c r="D19" s="2">
        <v>11.85</v>
      </c>
      <c r="E19" s="2">
        <v>12.25</v>
      </c>
      <c r="F19" s="31">
        <v>12.25</v>
      </c>
      <c r="G19" s="28">
        <v>93840</v>
      </c>
      <c r="H19" s="1">
        <f>DAY(Table13[[#This Row],[Date]])</f>
        <v>19</v>
      </c>
      <c r="I19" s="2" t="str">
        <f>TEXT(Table13[[#This Row],[Date]],"mmm")</f>
        <v>May</v>
      </c>
      <c r="J19" s="2" t="str">
        <f>TEXT(Table13[[#This Row],[Date]],"yyy")</f>
        <v>2019</v>
      </c>
    </row>
    <row r="20" spans="1:10" x14ac:dyDescent="0.3">
      <c r="A20" s="13" t="d">
        <v>2019-05-20</v>
      </c>
      <c r="B20" s="31">
        <v>12.19</v>
      </c>
      <c r="C20" s="31">
        <v>12.63</v>
      </c>
      <c r="D20" s="2">
        <v>12.09</v>
      </c>
      <c r="E20" s="2">
        <v>12.29</v>
      </c>
      <c r="F20" s="31">
        <v>12.29</v>
      </c>
      <c r="G20" s="28">
        <v>56770</v>
      </c>
      <c r="H20" s="1">
        <f>DAY(Table13[[#This Row],[Date]])</f>
        <v>20</v>
      </c>
      <c r="I20" s="2" t="str">
        <f>TEXT(Table13[[#This Row],[Date]],"mmm")</f>
        <v>May</v>
      </c>
      <c r="J20" s="2" t="str">
        <f>TEXT(Table13[[#This Row],[Date]],"yyy")</f>
        <v>2019</v>
      </c>
    </row>
    <row r="21" spans="1:10" x14ac:dyDescent="0.3">
      <c r="A21" s="13" t="d">
        <v>2019-05-21</v>
      </c>
      <c r="B21" s="31">
        <v>12.24</v>
      </c>
      <c r="C21" s="31">
        <v>13.51</v>
      </c>
      <c r="D21" s="2">
        <v>12.24</v>
      </c>
      <c r="E21" s="2">
        <v>13.04</v>
      </c>
      <c r="F21" s="31">
        <v>13.04</v>
      </c>
      <c r="G21" s="28">
        <v>490100</v>
      </c>
      <c r="H21" s="1">
        <f>DAY(Table13[[#This Row],[Date]])</f>
        <v>21</v>
      </c>
      <c r="I21" s="2" t="str">
        <f>TEXT(Table13[[#This Row],[Date]],"mmm")</f>
        <v>May</v>
      </c>
      <c r="J21" s="2" t="str">
        <f>TEXT(Table13[[#This Row],[Date]],"yyy")</f>
        <v>2019</v>
      </c>
    </row>
    <row r="22" spans="1:10" x14ac:dyDescent="0.3">
      <c r="A22" s="13" t="d">
        <v>2019-05-22</v>
      </c>
      <c r="B22" s="31">
        <v>14.19</v>
      </c>
      <c r="C22" s="31">
        <v>14.34</v>
      </c>
      <c r="D22" s="2">
        <v>13.99</v>
      </c>
      <c r="E22" s="2">
        <v>14.27</v>
      </c>
      <c r="F22" s="31">
        <v>14.27</v>
      </c>
      <c r="G22" s="28">
        <v>342110</v>
      </c>
      <c r="H22" s="1">
        <f>DAY(Table13[[#This Row],[Date]])</f>
        <v>22</v>
      </c>
      <c r="I22" s="2" t="str">
        <f>TEXT(Table13[[#This Row],[Date]],"mmm")</f>
        <v>May</v>
      </c>
      <c r="J22" s="2" t="str">
        <f>TEXT(Table13[[#This Row],[Date]],"yyy")</f>
        <v>2019</v>
      </c>
    </row>
    <row r="23" spans="1:10" x14ac:dyDescent="0.3">
      <c r="A23" s="13" t="d">
        <v>2019-05-23</v>
      </c>
      <c r="B23" s="31">
        <v>14.55</v>
      </c>
      <c r="C23" s="31">
        <v>14.98</v>
      </c>
      <c r="D23" s="2">
        <v>14.1</v>
      </c>
      <c r="E23" s="2">
        <v>14.61</v>
      </c>
      <c r="F23" s="31">
        <v>14.61</v>
      </c>
      <c r="G23" s="28">
        <v>233800</v>
      </c>
      <c r="H23" s="1">
        <f>DAY(Table13[[#This Row],[Date]])</f>
        <v>23</v>
      </c>
      <c r="I23" s="2" t="str">
        <f>TEXT(Table13[[#This Row],[Date]],"mmm")</f>
        <v>May</v>
      </c>
      <c r="J23" s="2" t="str">
        <f>TEXT(Table13[[#This Row],[Date]],"yyy")</f>
        <v>2019</v>
      </c>
    </row>
    <row r="24" spans="1:10" x14ac:dyDescent="0.3">
      <c r="A24" s="13" t="d">
        <v>2019-05-26</v>
      </c>
      <c r="B24" s="31">
        <v>14.54</v>
      </c>
      <c r="C24" s="31">
        <v>14.84</v>
      </c>
      <c r="D24" s="2">
        <v>14.31</v>
      </c>
      <c r="E24" s="2">
        <v>14.57</v>
      </c>
      <c r="F24" s="31">
        <v>14.57</v>
      </c>
      <c r="G24" s="28">
        <v>81860</v>
      </c>
      <c r="H24" s="1">
        <f>DAY(Table13[[#This Row],[Date]])</f>
        <v>26</v>
      </c>
      <c r="I24" s="2" t="str">
        <f>TEXT(Table13[[#This Row],[Date]],"mmm")</f>
        <v>May</v>
      </c>
      <c r="J24" s="2" t="str">
        <f>TEXT(Table13[[#This Row],[Date]],"yyy")</f>
        <v>2019</v>
      </c>
    </row>
    <row r="25" spans="1:10" x14ac:dyDescent="0.3">
      <c r="A25" s="13" t="d">
        <v>2019-05-27</v>
      </c>
      <c r="B25" s="31">
        <v>14.85</v>
      </c>
      <c r="C25" s="31">
        <v>14.98</v>
      </c>
      <c r="D25" s="2">
        <v>14.31</v>
      </c>
      <c r="E25" s="2">
        <v>14.49</v>
      </c>
      <c r="F25" s="31">
        <v>14.49</v>
      </c>
      <c r="G25" s="28">
        <v>64440</v>
      </c>
      <c r="H25" s="1">
        <f>DAY(Table13[[#This Row],[Date]])</f>
        <v>27</v>
      </c>
      <c r="I25" s="2" t="str">
        <f>TEXT(Table13[[#This Row],[Date]],"mmm")</f>
        <v>May</v>
      </c>
      <c r="J25" s="2" t="str">
        <f>TEXT(Table13[[#This Row],[Date]],"yyy")</f>
        <v>2019</v>
      </c>
    </row>
    <row r="26" spans="1:10" x14ac:dyDescent="0.3">
      <c r="A26" s="13" t="d">
        <v>2019-05-28</v>
      </c>
      <c r="B26" s="31">
        <v>14.35</v>
      </c>
      <c r="C26" s="31">
        <v>14.9</v>
      </c>
      <c r="D26" s="2">
        <v>14.17</v>
      </c>
      <c r="E26" s="2">
        <v>14.57</v>
      </c>
      <c r="F26" s="31">
        <v>14.57</v>
      </c>
      <c r="G26" s="28">
        <v>66970</v>
      </c>
      <c r="H26" s="1">
        <f>DAY(Table13[[#This Row],[Date]])</f>
        <v>28</v>
      </c>
      <c r="I26" s="2" t="str">
        <f>TEXT(Table13[[#This Row],[Date]],"mmm")</f>
        <v>May</v>
      </c>
      <c r="J26" s="2" t="str">
        <f>TEXT(Table13[[#This Row],[Date]],"yyy")</f>
        <v>2019</v>
      </c>
    </row>
    <row r="27" spans="1:10" x14ac:dyDescent="0.3">
      <c r="A27" s="13" t="d">
        <v>2019-05-29</v>
      </c>
      <c r="B27" s="31">
        <v>14.44</v>
      </c>
      <c r="C27" s="31">
        <v>14.71</v>
      </c>
      <c r="D27" s="2">
        <v>13.78</v>
      </c>
      <c r="E27" s="2">
        <v>14.24</v>
      </c>
      <c r="F27" s="31">
        <v>14.24</v>
      </c>
      <c r="G27" s="28">
        <v>78980</v>
      </c>
      <c r="H27" s="1">
        <f>DAY(Table13[[#This Row],[Date]])</f>
        <v>29</v>
      </c>
      <c r="I27" s="2" t="str">
        <f>TEXT(Table13[[#This Row],[Date]],"mmm")</f>
        <v>May</v>
      </c>
      <c r="J27" s="2" t="str">
        <f>TEXT(Table13[[#This Row],[Date]],"yyy")</f>
        <v>2019</v>
      </c>
    </row>
    <row r="28" spans="1:10" x14ac:dyDescent="0.3">
      <c r="A28" s="13" t="d">
        <v>2019-05-30</v>
      </c>
      <c r="B28" s="31">
        <v>13.82</v>
      </c>
      <c r="C28" s="31">
        <v>13.82</v>
      </c>
      <c r="D28" s="2">
        <v>13.31</v>
      </c>
      <c r="E28" s="2">
        <v>13.58</v>
      </c>
      <c r="F28" s="31">
        <v>13.58</v>
      </c>
      <c r="G28" s="28">
        <v>104470</v>
      </c>
      <c r="H28" s="1">
        <f>DAY(Table13[[#This Row],[Date]])</f>
        <v>30</v>
      </c>
      <c r="I28" s="2" t="str">
        <f>TEXT(Table13[[#This Row],[Date]],"mmm")</f>
        <v>May</v>
      </c>
      <c r="J28" s="2" t="str">
        <f>TEXT(Table13[[#This Row],[Date]],"yyy")</f>
        <v>2019</v>
      </c>
    </row>
    <row r="29" spans="1:10" x14ac:dyDescent="0.3">
      <c r="A29" s="13" t="d">
        <v>2019-06-02</v>
      </c>
      <c r="B29" s="31">
        <v>13.45</v>
      </c>
      <c r="C29" s="31">
        <v>13.89</v>
      </c>
      <c r="D29" s="2">
        <v>13.21</v>
      </c>
      <c r="E29" s="2">
        <v>13.5</v>
      </c>
      <c r="F29" s="31">
        <v>13.5</v>
      </c>
      <c r="G29" s="28">
        <v>46740</v>
      </c>
      <c r="H29" s="1">
        <f>DAY(Table13[[#This Row],[Date]])</f>
        <v>2</v>
      </c>
      <c r="I29" s="2" t="str">
        <f>TEXT(Table13[[#This Row],[Date]],"mmm")</f>
        <v>Jun</v>
      </c>
      <c r="J29" s="2" t="str">
        <f>TEXT(Table13[[#This Row],[Date]],"yyy")</f>
        <v>2019</v>
      </c>
    </row>
    <row r="30" spans="1:10" x14ac:dyDescent="0.3">
      <c r="A30" s="13" t="d">
        <v>2019-06-03</v>
      </c>
      <c r="B30" s="31">
        <v>13.5</v>
      </c>
      <c r="C30" s="31">
        <v>13.6</v>
      </c>
      <c r="D30" s="2">
        <v>13.35</v>
      </c>
      <c r="E30" s="2">
        <v>13.49</v>
      </c>
      <c r="F30" s="31">
        <v>13.49</v>
      </c>
      <c r="G30" s="28">
        <v>36570</v>
      </c>
      <c r="H30" s="1">
        <f>DAY(Table13[[#This Row],[Date]])</f>
        <v>3</v>
      </c>
      <c r="I30" s="2" t="str">
        <f>TEXT(Table13[[#This Row],[Date]],"mmm")</f>
        <v>Jun</v>
      </c>
      <c r="J30" s="2" t="str">
        <f>TEXT(Table13[[#This Row],[Date]],"yyy")</f>
        <v>2019</v>
      </c>
    </row>
    <row r="31" spans="1:10" x14ac:dyDescent="0.3">
      <c r="A31" s="13" t="d">
        <v>2019-06-04</v>
      </c>
      <c r="B31" s="31">
        <v>13.5</v>
      </c>
      <c r="C31" s="31">
        <v>13.6</v>
      </c>
      <c r="D31" s="2">
        <v>13.35</v>
      </c>
      <c r="E31" s="2">
        <v>13.49</v>
      </c>
      <c r="F31" s="31">
        <v>13.49</v>
      </c>
      <c r="G31" s="28">
        <v>36570</v>
      </c>
      <c r="H31" s="1">
        <f>DAY(Table13[[#This Row],[Date]])</f>
        <v>4</v>
      </c>
      <c r="I31" s="2" t="str">
        <f>TEXT(Table13[[#This Row],[Date]],"mmm")</f>
        <v>Jun</v>
      </c>
      <c r="J31" s="2" t="str">
        <f>TEXT(Table13[[#This Row],[Date]],"yyy")</f>
        <v>2019</v>
      </c>
    </row>
    <row r="32" spans="1:10" x14ac:dyDescent="0.3">
      <c r="A32" s="13" t="d">
        <v>2019-06-05</v>
      </c>
      <c r="B32" s="31">
        <v>13.5</v>
      </c>
      <c r="C32" s="31">
        <v>13.6</v>
      </c>
      <c r="D32" s="2">
        <v>13.35</v>
      </c>
      <c r="E32" s="2">
        <v>13.49</v>
      </c>
      <c r="F32" s="31">
        <v>13.49</v>
      </c>
      <c r="G32" s="28">
        <v>36570</v>
      </c>
      <c r="H32" s="1">
        <f>DAY(Table13[[#This Row],[Date]])</f>
        <v>5</v>
      </c>
      <c r="I32" s="2" t="str">
        <f>TEXT(Table13[[#This Row],[Date]],"mmm")</f>
        <v>Jun</v>
      </c>
      <c r="J32" s="2" t="str">
        <f>TEXT(Table13[[#This Row],[Date]],"yyy")</f>
        <v>2019</v>
      </c>
    </row>
    <row r="33" spans="1:10" x14ac:dyDescent="0.3">
      <c r="A33" s="13" t="d">
        <v>2019-06-06</v>
      </c>
      <c r="B33" s="31">
        <v>13.5</v>
      </c>
      <c r="C33" s="31">
        <v>13.6</v>
      </c>
      <c r="D33" s="2">
        <v>13.35</v>
      </c>
      <c r="E33" s="2">
        <v>13.49</v>
      </c>
      <c r="F33" s="31">
        <v>13.49</v>
      </c>
      <c r="G33" s="28">
        <v>36570</v>
      </c>
      <c r="H33" s="1">
        <f>DAY(Table13[[#This Row],[Date]])</f>
        <v>6</v>
      </c>
      <c r="I33" s="2" t="str">
        <f>TEXT(Table13[[#This Row],[Date]],"mmm")</f>
        <v>Jun</v>
      </c>
      <c r="J33" s="2" t="str">
        <f>TEXT(Table13[[#This Row],[Date]],"yyy")</f>
        <v>2019</v>
      </c>
    </row>
    <row r="34" spans="1:10" x14ac:dyDescent="0.3">
      <c r="A34" s="13" t="d">
        <v>2019-06-09</v>
      </c>
      <c r="B34" s="31">
        <v>13.61</v>
      </c>
      <c r="C34" s="31">
        <v>14.1</v>
      </c>
      <c r="D34" s="2">
        <v>13.61</v>
      </c>
      <c r="E34" s="2">
        <v>13.96</v>
      </c>
      <c r="F34" s="31">
        <v>13.96</v>
      </c>
      <c r="G34" s="28">
        <v>94560</v>
      </c>
      <c r="H34" s="1">
        <f>DAY(Table13[[#This Row],[Date]])</f>
        <v>9</v>
      </c>
      <c r="I34" s="2" t="str">
        <f>TEXT(Table13[[#This Row],[Date]],"mmm")</f>
        <v>Jun</v>
      </c>
      <c r="J34" s="2" t="str">
        <f>TEXT(Table13[[#This Row],[Date]],"yyy")</f>
        <v>2019</v>
      </c>
    </row>
    <row r="35" spans="1:10" x14ac:dyDescent="0.3">
      <c r="A35" s="13" t="d">
        <v>2019-06-10</v>
      </c>
      <c r="B35" s="31">
        <v>14.09</v>
      </c>
      <c r="C35" s="31">
        <v>15.35</v>
      </c>
      <c r="D35" s="2">
        <v>14.09</v>
      </c>
      <c r="E35" s="2">
        <v>15.04</v>
      </c>
      <c r="F35" s="31">
        <v>15.04</v>
      </c>
      <c r="G35" s="28">
        <v>329190</v>
      </c>
      <c r="H35" s="1">
        <f>DAY(Table13[[#This Row],[Date]])</f>
        <v>10</v>
      </c>
      <c r="I35" s="2" t="str">
        <f>TEXT(Table13[[#This Row],[Date]],"mmm")</f>
        <v>Jun</v>
      </c>
      <c r="J35" s="2" t="str">
        <f>TEXT(Table13[[#This Row],[Date]],"yyy")</f>
        <v>2019</v>
      </c>
    </row>
    <row r="36" spans="1:10" x14ac:dyDescent="0.3">
      <c r="A36" s="13" t="d">
        <v>2019-06-11</v>
      </c>
      <c r="B36" s="31">
        <v>15.99</v>
      </c>
      <c r="C36" s="31">
        <v>16.079999999999998</v>
      </c>
      <c r="D36" s="2">
        <v>15.35</v>
      </c>
      <c r="E36" s="2">
        <v>15.73</v>
      </c>
      <c r="F36" s="31">
        <v>15.73</v>
      </c>
      <c r="G36" s="28">
        <v>511970</v>
      </c>
      <c r="H36" s="1">
        <f>DAY(Table13[[#This Row],[Date]])</f>
        <v>11</v>
      </c>
      <c r="I36" s="2" t="str">
        <f>TEXT(Table13[[#This Row],[Date]],"mmm")</f>
        <v>Jun</v>
      </c>
      <c r="J36" s="2" t="str">
        <f>TEXT(Table13[[#This Row],[Date]],"yyy")</f>
        <v>2019</v>
      </c>
    </row>
    <row r="37" spans="1:10" x14ac:dyDescent="0.3">
      <c r="A37" s="13" t="d">
        <v>2019-06-12</v>
      </c>
      <c r="B37" s="31">
        <v>15.5</v>
      </c>
      <c r="C37" s="31">
        <v>15.86</v>
      </c>
      <c r="D37" s="2">
        <v>15.3</v>
      </c>
      <c r="E37" s="2">
        <v>15.51</v>
      </c>
      <c r="F37" s="31">
        <v>15.51</v>
      </c>
      <c r="G37" s="28">
        <v>209460</v>
      </c>
      <c r="H37" s="1">
        <f>DAY(Table13[[#This Row],[Date]])</f>
        <v>12</v>
      </c>
      <c r="I37" s="2" t="str">
        <f>TEXT(Table13[[#This Row],[Date]],"mmm")</f>
        <v>Jun</v>
      </c>
      <c r="J37" s="2" t="str">
        <f>TEXT(Table13[[#This Row],[Date]],"yyy")</f>
        <v>2019</v>
      </c>
    </row>
    <row r="38" spans="1:10" x14ac:dyDescent="0.3">
      <c r="A38" s="13" t="d">
        <v>2019-06-13</v>
      </c>
      <c r="B38" s="31">
        <v>15.41</v>
      </c>
      <c r="C38" s="31">
        <v>15.63</v>
      </c>
      <c r="D38" s="2">
        <v>14.92</v>
      </c>
      <c r="E38" s="2">
        <v>15.19</v>
      </c>
      <c r="F38" s="31">
        <v>15.19</v>
      </c>
      <c r="G38" s="28">
        <v>151090</v>
      </c>
      <c r="H38" s="1">
        <f>DAY(Table13[[#This Row],[Date]])</f>
        <v>13</v>
      </c>
      <c r="I38" s="2" t="str">
        <f>TEXT(Table13[[#This Row],[Date]],"mmm")</f>
        <v>Jun</v>
      </c>
      <c r="J38" s="2" t="str">
        <f>TEXT(Table13[[#This Row],[Date]],"yyy")</f>
        <v>2019</v>
      </c>
    </row>
    <row r="39" spans="1:10" x14ac:dyDescent="0.3">
      <c r="A39" s="13" t="d">
        <v>2019-06-16</v>
      </c>
      <c r="B39" s="31">
        <v>15.09</v>
      </c>
      <c r="C39" s="31">
        <v>15.76</v>
      </c>
      <c r="D39" s="2">
        <v>14.92</v>
      </c>
      <c r="E39" s="2">
        <v>15.42</v>
      </c>
      <c r="F39" s="31">
        <v>15.42</v>
      </c>
      <c r="G39" s="28">
        <v>536470</v>
      </c>
      <c r="H39" s="1">
        <f>DAY(Table13[[#This Row],[Date]])</f>
        <v>16</v>
      </c>
      <c r="I39" s="2" t="str">
        <f>TEXT(Table13[[#This Row],[Date]],"mmm")</f>
        <v>Jun</v>
      </c>
      <c r="J39" s="2" t="str">
        <f>TEXT(Table13[[#This Row],[Date]],"yyy")</f>
        <v>2019</v>
      </c>
    </row>
    <row r="40" spans="1:10" x14ac:dyDescent="0.3">
      <c r="A40" s="13" t="d">
        <v>2019-06-17</v>
      </c>
      <c r="B40" s="31">
        <v>15.5</v>
      </c>
      <c r="C40" s="31">
        <v>15.79</v>
      </c>
      <c r="D40" s="2">
        <v>15.3</v>
      </c>
      <c r="E40" s="2">
        <v>15.55</v>
      </c>
      <c r="F40" s="31">
        <v>15.55</v>
      </c>
      <c r="G40" s="28">
        <v>176650</v>
      </c>
      <c r="H40" s="1">
        <f>DAY(Table13[[#This Row],[Date]])</f>
        <v>17</v>
      </c>
      <c r="I40" s="2" t="str">
        <f>TEXT(Table13[[#This Row],[Date]],"mmm")</f>
        <v>Jun</v>
      </c>
      <c r="J40" s="2" t="str">
        <f>TEXT(Table13[[#This Row],[Date]],"yyy")</f>
        <v>2019</v>
      </c>
    </row>
    <row r="41" spans="1:10" x14ac:dyDescent="0.3">
      <c r="A41" s="13" t="d">
        <v>2019-06-18</v>
      </c>
      <c r="B41" s="31">
        <v>15.3</v>
      </c>
      <c r="C41" s="31">
        <v>15.35</v>
      </c>
      <c r="D41" s="2">
        <v>15.15</v>
      </c>
      <c r="E41" s="2">
        <v>15.25</v>
      </c>
      <c r="F41" s="31">
        <v>15.25</v>
      </c>
      <c r="G41" s="28">
        <v>86720</v>
      </c>
      <c r="H41" s="1">
        <f>DAY(Table13[[#This Row],[Date]])</f>
        <v>18</v>
      </c>
      <c r="I41" s="2" t="str">
        <f>TEXT(Table13[[#This Row],[Date]],"mmm")</f>
        <v>Jun</v>
      </c>
      <c r="J41" s="2" t="str">
        <f>TEXT(Table13[[#This Row],[Date]],"yyy")</f>
        <v>2019</v>
      </c>
    </row>
    <row r="42" spans="1:10" x14ac:dyDescent="0.3">
      <c r="A42" s="13" t="d">
        <v>2019-06-19</v>
      </c>
      <c r="B42" s="31">
        <v>15.11</v>
      </c>
      <c r="C42" s="31">
        <v>15.45</v>
      </c>
      <c r="D42" s="2">
        <v>14.61</v>
      </c>
      <c r="E42" s="2">
        <v>14.94</v>
      </c>
      <c r="F42" s="31">
        <v>14.94</v>
      </c>
      <c r="G42" s="28">
        <v>154330</v>
      </c>
      <c r="H42" s="1">
        <f>DAY(Table13[[#This Row],[Date]])</f>
        <v>19</v>
      </c>
      <c r="I42" s="2" t="str">
        <f>TEXT(Table13[[#This Row],[Date]],"mmm")</f>
        <v>Jun</v>
      </c>
      <c r="J42" s="2" t="str">
        <f>TEXT(Table13[[#This Row],[Date]],"yyy")</f>
        <v>2019</v>
      </c>
    </row>
    <row r="43" spans="1:10" x14ac:dyDescent="0.3">
      <c r="A43" s="13" t="d">
        <v>2019-06-20</v>
      </c>
      <c r="B43" s="31">
        <v>14.6</v>
      </c>
      <c r="C43" s="31">
        <v>15.1</v>
      </c>
      <c r="D43" s="2">
        <v>14.5</v>
      </c>
      <c r="E43" s="2">
        <v>14.65</v>
      </c>
      <c r="F43" s="31">
        <v>14.65</v>
      </c>
      <c r="G43" s="28">
        <v>156930</v>
      </c>
      <c r="H43" s="1">
        <f>DAY(Table13[[#This Row],[Date]])</f>
        <v>20</v>
      </c>
      <c r="I43" s="2" t="str">
        <f>TEXT(Table13[[#This Row],[Date]],"mmm")</f>
        <v>Jun</v>
      </c>
      <c r="J43" s="2" t="str">
        <f>TEXT(Table13[[#This Row],[Date]],"yyy")</f>
        <v>2019</v>
      </c>
    </row>
    <row r="44" spans="1:10" x14ac:dyDescent="0.3">
      <c r="A44" s="13" t="d">
        <v>2019-06-23</v>
      </c>
      <c r="B44" s="31">
        <v>14.94</v>
      </c>
      <c r="C44" s="31">
        <v>14.94</v>
      </c>
      <c r="D44" s="2">
        <v>14.32</v>
      </c>
      <c r="E44" s="2">
        <v>14.59</v>
      </c>
      <c r="F44" s="31">
        <v>14.59</v>
      </c>
      <c r="G44" s="28">
        <v>48690</v>
      </c>
      <c r="H44" s="1">
        <f>DAY(Table13[[#This Row],[Date]])</f>
        <v>23</v>
      </c>
      <c r="I44" s="2" t="str">
        <f>TEXT(Table13[[#This Row],[Date]],"mmm")</f>
        <v>Jun</v>
      </c>
      <c r="J44" s="2" t="str">
        <f>TEXT(Table13[[#This Row],[Date]],"yyy")</f>
        <v>2019</v>
      </c>
    </row>
    <row r="45" spans="1:10" x14ac:dyDescent="0.3">
      <c r="A45" s="13" t="d">
        <v>2019-06-24</v>
      </c>
      <c r="B45" s="31">
        <v>14.31</v>
      </c>
      <c r="C45" s="31">
        <v>14.38</v>
      </c>
      <c r="D45" s="2">
        <v>13.9</v>
      </c>
      <c r="E45" s="2">
        <v>14.17</v>
      </c>
      <c r="F45" s="31">
        <v>14.17</v>
      </c>
      <c r="G45" s="28">
        <v>99640</v>
      </c>
      <c r="H45" s="1">
        <f>DAY(Table13[[#This Row],[Date]])</f>
        <v>24</v>
      </c>
      <c r="I45" s="2" t="str">
        <f>TEXT(Table13[[#This Row],[Date]],"mmm")</f>
        <v>Jun</v>
      </c>
      <c r="J45" s="2" t="str">
        <f>TEXT(Table13[[#This Row],[Date]],"yyy")</f>
        <v>2019</v>
      </c>
    </row>
    <row r="46" spans="1:10" x14ac:dyDescent="0.3">
      <c r="A46" s="13" t="d">
        <v>2019-06-25</v>
      </c>
      <c r="B46" s="31">
        <v>13.91</v>
      </c>
      <c r="C46" s="31">
        <v>14.33</v>
      </c>
      <c r="D46" s="2">
        <v>13.71</v>
      </c>
      <c r="E46" s="2">
        <v>13.95</v>
      </c>
      <c r="F46" s="31">
        <v>13.95</v>
      </c>
      <c r="G46" s="28">
        <v>128320</v>
      </c>
      <c r="H46" s="1">
        <f>DAY(Table13[[#This Row],[Date]])</f>
        <v>25</v>
      </c>
      <c r="I46" s="2" t="str">
        <f>TEXT(Table13[[#This Row],[Date]],"mmm")</f>
        <v>Jun</v>
      </c>
      <c r="J46" s="2" t="str">
        <f>TEXT(Table13[[#This Row],[Date]],"yyy")</f>
        <v>2019</v>
      </c>
    </row>
    <row r="47" spans="1:10" x14ac:dyDescent="0.3">
      <c r="A47" s="13" t="d">
        <v>2019-06-26</v>
      </c>
      <c r="B47" s="31">
        <v>14.5</v>
      </c>
      <c r="C47" s="31">
        <v>15</v>
      </c>
      <c r="D47" s="2">
        <v>14.3</v>
      </c>
      <c r="E47" s="2">
        <v>14.77</v>
      </c>
      <c r="F47" s="31">
        <v>14.77</v>
      </c>
      <c r="G47" s="28">
        <v>198240</v>
      </c>
      <c r="H47" s="1">
        <f>DAY(Table13[[#This Row],[Date]])</f>
        <v>26</v>
      </c>
      <c r="I47" s="2" t="str">
        <f>TEXT(Table13[[#This Row],[Date]],"mmm")</f>
        <v>Jun</v>
      </c>
      <c r="J47" s="2" t="str">
        <f>TEXT(Table13[[#This Row],[Date]],"yyy")</f>
        <v>2019</v>
      </c>
    </row>
    <row r="48" spans="1:10" x14ac:dyDescent="0.3">
      <c r="A48" s="13" t="d">
        <v>2019-06-27</v>
      </c>
      <c r="B48" s="31">
        <v>15</v>
      </c>
      <c r="C48" s="31">
        <v>15.2</v>
      </c>
      <c r="D48" s="2">
        <v>14.4</v>
      </c>
      <c r="E48" s="2">
        <v>14.67</v>
      </c>
      <c r="F48" s="31">
        <v>14.67</v>
      </c>
      <c r="G48" s="28">
        <v>201880</v>
      </c>
      <c r="H48" s="1">
        <f>DAY(Table13[[#This Row],[Date]])</f>
        <v>27</v>
      </c>
      <c r="I48" s="2" t="str">
        <f>TEXT(Table13[[#This Row],[Date]],"mmm")</f>
        <v>Jun</v>
      </c>
      <c r="J48" s="2" t="str">
        <f>TEXT(Table13[[#This Row],[Date]],"yyy")</f>
        <v>2019</v>
      </c>
    </row>
    <row r="49" spans="1:10" x14ac:dyDescent="0.3">
      <c r="A49" s="13" t="d">
        <v>2019-06-30</v>
      </c>
      <c r="B49" s="31">
        <v>15</v>
      </c>
      <c r="C49" s="31">
        <v>15.2</v>
      </c>
      <c r="D49" s="2">
        <v>14.4</v>
      </c>
      <c r="E49" s="2">
        <v>14.67</v>
      </c>
      <c r="F49" s="31">
        <v>14.67</v>
      </c>
      <c r="G49" s="28">
        <v>201880</v>
      </c>
      <c r="H49" s="1">
        <f>DAY(Table13[[#This Row],[Date]])</f>
        <v>30</v>
      </c>
      <c r="I49" s="2" t="str">
        <f>TEXT(Table13[[#This Row],[Date]],"mmm")</f>
        <v>Jun</v>
      </c>
      <c r="J49" s="2" t="str">
        <f>TEXT(Table13[[#This Row],[Date]],"yyy")</f>
        <v>2019</v>
      </c>
    </row>
    <row r="50" spans="1:10" x14ac:dyDescent="0.3">
      <c r="A50" s="13" t="d">
        <v>2019-07-01</v>
      </c>
      <c r="B50" s="31">
        <v>15</v>
      </c>
      <c r="C50" s="31">
        <v>15.2</v>
      </c>
      <c r="D50" s="2">
        <v>14.4</v>
      </c>
      <c r="E50" s="2">
        <v>14.67</v>
      </c>
      <c r="F50" s="31">
        <v>14.67</v>
      </c>
      <c r="G50" s="28">
        <v>201880</v>
      </c>
      <c r="H50" s="1">
        <f>DAY(Table13[[#This Row],[Date]])</f>
        <v>1</v>
      </c>
      <c r="I50" s="2" t="str">
        <f>TEXT(Table13[[#This Row],[Date]],"mmm")</f>
        <v>Jul</v>
      </c>
      <c r="J50" s="2" t="str">
        <f>TEXT(Table13[[#This Row],[Date]],"yyy")</f>
        <v>2019</v>
      </c>
    </row>
    <row r="51" spans="1:10" x14ac:dyDescent="0.3">
      <c r="A51" s="13" t="d">
        <v>2019-07-02</v>
      </c>
      <c r="B51" s="31">
        <v>14.83</v>
      </c>
      <c r="C51" s="31">
        <v>14.85</v>
      </c>
      <c r="D51" s="2">
        <v>14.33</v>
      </c>
      <c r="E51" s="2">
        <v>14.49</v>
      </c>
      <c r="F51" s="31">
        <v>14.49</v>
      </c>
      <c r="G51" s="28">
        <v>77870</v>
      </c>
      <c r="H51" s="1">
        <f>DAY(Table13[[#This Row],[Date]])</f>
        <v>2</v>
      </c>
      <c r="I51" s="2" t="str">
        <f>TEXT(Table13[[#This Row],[Date]],"mmm")</f>
        <v>Jul</v>
      </c>
      <c r="J51" s="2" t="str">
        <f>TEXT(Table13[[#This Row],[Date]],"yyy")</f>
        <v>2019</v>
      </c>
    </row>
    <row r="52" spans="1:10" x14ac:dyDescent="0.3">
      <c r="A52" s="13" t="d">
        <v>2019-07-03</v>
      </c>
      <c r="B52" s="31">
        <v>14.4</v>
      </c>
      <c r="C52" s="31">
        <v>14.41</v>
      </c>
      <c r="D52" s="2">
        <v>14.22</v>
      </c>
      <c r="E52" s="2">
        <v>14.31</v>
      </c>
      <c r="F52" s="31">
        <v>14.31</v>
      </c>
      <c r="G52" s="28">
        <v>52610</v>
      </c>
      <c r="H52" s="1">
        <f>DAY(Table13[[#This Row],[Date]])</f>
        <v>3</v>
      </c>
      <c r="I52" s="2" t="str">
        <f>TEXT(Table13[[#This Row],[Date]],"mmm")</f>
        <v>Jul</v>
      </c>
      <c r="J52" s="2" t="str">
        <f>TEXT(Table13[[#This Row],[Date]],"yyy")</f>
        <v>2019</v>
      </c>
    </row>
    <row r="53" spans="1:10" x14ac:dyDescent="0.3">
      <c r="A53" s="13" t="d">
        <v>2019-07-04</v>
      </c>
      <c r="B53" s="31">
        <v>14.17</v>
      </c>
      <c r="C53" s="31">
        <v>14.25</v>
      </c>
      <c r="D53" s="2">
        <v>13.38</v>
      </c>
      <c r="E53" s="2">
        <v>13.75</v>
      </c>
      <c r="F53" s="31">
        <v>13.75</v>
      </c>
      <c r="G53" s="28">
        <v>227220</v>
      </c>
      <c r="H53" s="1">
        <f>DAY(Table13[[#This Row],[Date]])</f>
        <v>4</v>
      </c>
      <c r="I53" s="2" t="str">
        <f>TEXT(Table13[[#This Row],[Date]],"mmm")</f>
        <v>Jul</v>
      </c>
      <c r="J53" s="2" t="str">
        <f>TEXT(Table13[[#This Row],[Date]],"yyy")</f>
        <v>2019</v>
      </c>
    </row>
    <row r="54" spans="1:10" x14ac:dyDescent="0.3">
      <c r="A54" s="13" t="d">
        <v>2019-07-07</v>
      </c>
      <c r="B54" s="31">
        <v>13.55</v>
      </c>
      <c r="C54" s="31">
        <v>13.6</v>
      </c>
      <c r="D54" s="2">
        <v>13.34</v>
      </c>
      <c r="E54" s="2">
        <v>13.43</v>
      </c>
      <c r="F54" s="31">
        <v>13.43</v>
      </c>
      <c r="G54" s="28">
        <v>88530</v>
      </c>
      <c r="H54" s="1">
        <f>DAY(Table13[[#This Row],[Date]])</f>
        <v>7</v>
      </c>
      <c r="I54" s="2" t="str">
        <f>TEXT(Table13[[#This Row],[Date]],"mmm")</f>
        <v>Jul</v>
      </c>
      <c r="J54" s="2" t="str">
        <f>TEXT(Table13[[#This Row],[Date]],"yyy")</f>
        <v>2019</v>
      </c>
    </row>
    <row r="55" spans="1:10" x14ac:dyDescent="0.3">
      <c r="A55" s="13" t="d">
        <v>2019-07-08</v>
      </c>
      <c r="B55" s="31">
        <v>13.38</v>
      </c>
      <c r="C55" s="31">
        <v>13.68</v>
      </c>
      <c r="D55" s="2">
        <v>13.38</v>
      </c>
      <c r="E55" s="2">
        <v>13.49</v>
      </c>
      <c r="F55" s="31">
        <v>13.49</v>
      </c>
      <c r="G55" s="28">
        <v>92780</v>
      </c>
      <c r="H55" s="1">
        <f>DAY(Table13[[#This Row],[Date]])</f>
        <v>8</v>
      </c>
      <c r="I55" s="2" t="str">
        <f>TEXT(Table13[[#This Row],[Date]],"mmm")</f>
        <v>Jul</v>
      </c>
      <c r="J55" s="2" t="str">
        <f>TEXT(Table13[[#This Row],[Date]],"yyy")</f>
        <v>2019</v>
      </c>
    </row>
    <row r="56" spans="1:10" x14ac:dyDescent="0.3">
      <c r="A56" s="13" t="d">
        <v>2019-07-09</v>
      </c>
      <c r="B56" s="31">
        <v>13.65</v>
      </c>
      <c r="C56" s="31">
        <v>14.1</v>
      </c>
      <c r="D56" s="2">
        <v>13.55</v>
      </c>
      <c r="E56" s="2">
        <v>13.89</v>
      </c>
      <c r="F56" s="31">
        <v>13.89</v>
      </c>
      <c r="G56" s="28">
        <v>130470</v>
      </c>
      <c r="H56" s="1">
        <f>DAY(Table13[[#This Row],[Date]])</f>
        <v>9</v>
      </c>
      <c r="I56" s="2" t="str">
        <f>TEXT(Table13[[#This Row],[Date]],"mmm")</f>
        <v>Jul</v>
      </c>
      <c r="J56" s="2" t="str">
        <f>TEXT(Table13[[#This Row],[Date]],"yyy")</f>
        <v>2019</v>
      </c>
    </row>
    <row r="57" spans="1:10" x14ac:dyDescent="0.3">
      <c r="A57" s="13" t="d">
        <v>2019-07-10</v>
      </c>
      <c r="B57" s="31">
        <v>13.83</v>
      </c>
      <c r="C57" s="31">
        <v>13.84</v>
      </c>
      <c r="D57" s="2">
        <v>13.32</v>
      </c>
      <c r="E57" s="2">
        <v>13.47</v>
      </c>
      <c r="F57" s="31">
        <v>13.47</v>
      </c>
      <c r="G57" s="28">
        <v>95050</v>
      </c>
      <c r="H57" s="1">
        <f>DAY(Table13[[#This Row],[Date]])</f>
        <v>10</v>
      </c>
      <c r="I57" s="2" t="str">
        <f>TEXT(Table13[[#This Row],[Date]],"mmm")</f>
        <v>Jul</v>
      </c>
      <c r="J57" s="2" t="str">
        <f>TEXT(Table13[[#This Row],[Date]],"yyy")</f>
        <v>2019</v>
      </c>
    </row>
    <row r="58" spans="1:10" x14ac:dyDescent="0.3">
      <c r="A58" s="13" t="d">
        <v>2019-07-11</v>
      </c>
      <c r="B58" s="31">
        <v>13.3</v>
      </c>
      <c r="C58" s="31">
        <v>13.3</v>
      </c>
      <c r="D58" s="2">
        <v>12.81</v>
      </c>
      <c r="E58" s="2">
        <v>13.07</v>
      </c>
      <c r="F58" s="31">
        <v>13.07</v>
      </c>
      <c r="G58" s="28">
        <v>36100</v>
      </c>
      <c r="H58" s="1">
        <f>DAY(Table13[[#This Row],[Date]])</f>
        <v>11</v>
      </c>
      <c r="I58" s="2" t="str">
        <f>TEXT(Table13[[#This Row],[Date]],"mmm")</f>
        <v>Jul</v>
      </c>
      <c r="J58" s="2" t="str">
        <f>TEXT(Table13[[#This Row],[Date]],"yyy")</f>
        <v>2019</v>
      </c>
    </row>
    <row r="59" spans="1:10" x14ac:dyDescent="0.3">
      <c r="A59" s="13" t="d">
        <v>2019-07-14</v>
      </c>
      <c r="B59" s="31">
        <v>13.25</v>
      </c>
      <c r="C59" s="31">
        <v>13.37</v>
      </c>
      <c r="D59" s="2">
        <v>12.4</v>
      </c>
      <c r="E59" s="2">
        <v>12.73</v>
      </c>
      <c r="F59" s="31">
        <v>12.73</v>
      </c>
      <c r="G59" s="28">
        <v>72400</v>
      </c>
      <c r="H59" s="1">
        <f>DAY(Table13[[#This Row],[Date]])</f>
        <v>14</v>
      </c>
      <c r="I59" s="2" t="str">
        <f>TEXT(Table13[[#This Row],[Date]],"mmm")</f>
        <v>Jul</v>
      </c>
      <c r="J59" s="2" t="str">
        <f>TEXT(Table13[[#This Row],[Date]],"yyy")</f>
        <v>2019</v>
      </c>
    </row>
    <row r="60" spans="1:10" x14ac:dyDescent="0.3">
      <c r="A60" s="13" t="d">
        <v>2019-07-15</v>
      </c>
      <c r="B60" s="31">
        <v>12.72</v>
      </c>
      <c r="C60" s="31">
        <v>13.02</v>
      </c>
      <c r="D60" s="2">
        <v>12.34</v>
      </c>
      <c r="E60" s="2">
        <v>12.78</v>
      </c>
      <c r="F60" s="31">
        <v>12.78</v>
      </c>
      <c r="G60" s="28">
        <v>85950</v>
      </c>
      <c r="H60" s="1">
        <f>DAY(Table13[[#This Row],[Date]])</f>
        <v>15</v>
      </c>
      <c r="I60" s="2" t="str">
        <f>TEXT(Table13[[#This Row],[Date]],"mmm")</f>
        <v>Jul</v>
      </c>
      <c r="J60" s="2" t="str">
        <f>TEXT(Table13[[#This Row],[Date]],"yyy")</f>
        <v>2019</v>
      </c>
    </row>
    <row r="61" spans="1:10" x14ac:dyDescent="0.3">
      <c r="A61" s="13" t="d">
        <v>2019-07-16</v>
      </c>
      <c r="B61" s="31">
        <v>12.85</v>
      </c>
      <c r="C61" s="31">
        <v>13.36</v>
      </c>
      <c r="D61" s="2">
        <v>12.7</v>
      </c>
      <c r="E61" s="2">
        <v>13.01</v>
      </c>
      <c r="F61" s="31">
        <v>13.01</v>
      </c>
      <c r="G61" s="28">
        <v>79170</v>
      </c>
      <c r="H61" s="1">
        <f>DAY(Table13[[#This Row],[Date]])</f>
        <v>16</v>
      </c>
      <c r="I61" s="2" t="str">
        <f>TEXT(Table13[[#This Row],[Date]],"mmm")</f>
        <v>Jul</v>
      </c>
      <c r="J61" s="2" t="str">
        <f>TEXT(Table13[[#This Row],[Date]],"yyy")</f>
        <v>2019</v>
      </c>
    </row>
    <row r="62" spans="1:10" x14ac:dyDescent="0.3">
      <c r="A62" s="13" t="d">
        <v>2019-07-17</v>
      </c>
      <c r="B62" s="31">
        <v>12.75</v>
      </c>
      <c r="C62" s="31">
        <v>12.76</v>
      </c>
      <c r="D62" s="2">
        <v>12.5</v>
      </c>
      <c r="E62" s="2">
        <v>12.65</v>
      </c>
      <c r="F62" s="31">
        <v>12.65</v>
      </c>
      <c r="G62" s="28">
        <v>57210</v>
      </c>
      <c r="H62" s="1">
        <f>DAY(Table13[[#This Row],[Date]])</f>
        <v>17</v>
      </c>
      <c r="I62" s="2" t="str">
        <f>TEXT(Table13[[#This Row],[Date]],"mmm")</f>
        <v>Jul</v>
      </c>
      <c r="J62" s="2" t="str">
        <f>TEXT(Table13[[#This Row],[Date]],"yyy")</f>
        <v>2019</v>
      </c>
    </row>
    <row r="63" spans="1:10" x14ac:dyDescent="0.3">
      <c r="A63" s="13" t="d">
        <v>2019-07-18</v>
      </c>
      <c r="B63" s="31">
        <v>12.72</v>
      </c>
      <c r="C63" s="31">
        <v>12.99</v>
      </c>
      <c r="D63" s="2">
        <v>12.64</v>
      </c>
      <c r="E63" s="2">
        <v>12.78</v>
      </c>
      <c r="F63" s="31">
        <v>12.78</v>
      </c>
      <c r="G63" s="28">
        <v>31730</v>
      </c>
      <c r="H63" s="1">
        <f>DAY(Table13[[#This Row],[Date]])</f>
        <v>18</v>
      </c>
      <c r="I63" s="2" t="str">
        <f>TEXT(Table13[[#This Row],[Date]],"mmm")</f>
        <v>Jul</v>
      </c>
      <c r="J63" s="2" t="str">
        <f>TEXT(Table13[[#This Row],[Date]],"yyy")</f>
        <v>2019</v>
      </c>
    </row>
    <row r="64" spans="1:10" x14ac:dyDescent="0.3">
      <c r="A64" s="13" t="d">
        <v>2019-07-21</v>
      </c>
      <c r="B64" s="31">
        <v>12.8</v>
      </c>
      <c r="C64" s="31">
        <v>12.8</v>
      </c>
      <c r="D64" s="2">
        <v>12.49</v>
      </c>
      <c r="E64" s="2">
        <v>12.55</v>
      </c>
      <c r="F64" s="31">
        <v>12.55</v>
      </c>
      <c r="G64" s="28">
        <v>76920</v>
      </c>
      <c r="H64" s="1">
        <f>DAY(Table13[[#This Row],[Date]])</f>
        <v>21</v>
      </c>
      <c r="I64" s="2" t="str">
        <f>TEXT(Table13[[#This Row],[Date]],"mmm")</f>
        <v>Jul</v>
      </c>
      <c r="J64" s="2" t="str">
        <f>TEXT(Table13[[#This Row],[Date]],"yyy")</f>
        <v>2019</v>
      </c>
    </row>
    <row r="65" spans="1:10" x14ac:dyDescent="0.3">
      <c r="A65" s="13" t="d">
        <v>2019-07-22</v>
      </c>
      <c r="B65" s="31">
        <v>12.7</v>
      </c>
      <c r="C65" s="31">
        <v>12.93</v>
      </c>
      <c r="D65" s="2">
        <v>12.7</v>
      </c>
      <c r="E65" s="2">
        <v>12.76</v>
      </c>
      <c r="F65" s="31">
        <v>12.76</v>
      </c>
      <c r="G65" s="28">
        <v>102540</v>
      </c>
      <c r="H65" s="1">
        <f>DAY(Table13[[#This Row],[Date]])</f>
        <v>22</v>
      </c>
      <c r="I65" s="2" t="str">
        <f>TEXT(Table13[[#This Row],[Date]],"mmm")</f>
        <v>Jul</v>
      </c>
      <c r="J65" s="2" t="str">
        <f>TEXT(Table13[[#This Row],[Date]],"yyy")</f>
        <v>2019</v>
      </c>
    </row>
    <row r="66" spans="1:10" x14ac:dyDescent="0.3">
      <c r="A66" s="13" t="d">
        <v>2019-07-23</v>
      </c>
      <c r="B66" s="31">
        <v>12.7</v>
      </c>
      <c r="C66" s="31">
        <v>12.93</v>
      </c>
      <c r="D66" s="2">
        <v>12.7</v>
      </c>
      <c r="E66" s="2">
        <v>12.76</v>
      </c>
      <c r="F66" s="31">
        <v>12.76</v>
      </c>
      <c r="G66" s="28">
        <v>102540</v>
      </c>
      <c r="H66" s="1">
        <f>DAY(Table13[[#This Row],[Date]])</f>
        <v>23</v>
      </c>
      <c r="I66" s="2" t="str">
        <f>TEXT(Table13[[#This Row],[Date]],"mmm")</f>
        <v>Jul</v>
      </c>
      <c r="J66" s="2" t="str">
        <f>TEXT(Table13[[#This Row],[Date]],"yyy")</f>
        <v>2019</v>
      </c>
    </row>
    <row r="67" spans="1:10" x14ac:dyDescent="0.3">
      <c r="A67" s="13" t="d">
        <v>2019-07-24</v>
      </c>
      <c r="B67" s="31">
        <v>12.86</v>
      </c>
      <c r="C67" s="31">
        <v>13.06</v>
      </c>
      <c r="D67" s="2">
        <v>12.55</v>
      </c>
      <c r="E67" s="2">
        <v>12.84</v>
      </c>
      <c r="F67" s="31">
        <v>12.84</v>
      </c>
      <c r="G67" s="28">
        <v>118860</v>
      </c>
      <c r="H67" s="1">
        <f>DAY(Table13[[#This Row],[Date]])</f>
        <v>24</v>
      </c>
      <c r="I67" s="2" t="str">
        <f>TEXT(Table13[[#This Row],[Date]],"mmm")</f>
        <v>Jul</v>
      </c>
      <c r="J67" s="2" t="str">
        <f>TEXT(Table13[[#This Row],[Date]],"yyy")</f>
        <v>2019</v>
      </c>
    </row>
    <row r="68" spans="1:10" x14ac:dyDescent="0.3">
      <c r="A68" s="13" t="d">
        <v>2019-07-25</v>
      </c>
      <c r="B68" s="31">
        <v>12.79</v>
      </c>
      <c r="C68" s="31">
        <v>12.79</v>
      </c>
      <c r="D68" s="2">
        <v>12.2</v>
      </c>
      <c r="E68" s="2">
        <v>12.44</v>
      </c>
      <c r="F68" s="31">
        <v>12.44</v>
      </c>
      <c r="G68" s="28">
        <v>108600</v>
      </c>
      <c r="H68" s="1">
        <f>DAY(Table13[[#This Row],[Date]])</f>
        <v>25</v>
      </c>
      <c r="I68" s="2" t="str">
        <f>TEXT(Table13[[#This Row],[Date]],"mmm")</f>
        <v>Jul</v>
      </c>
      <c r="J68" s="2" t="str">
        <f>TEXT(Table13[[#This Row],[Date]],"yyy")</f>
        <v>2019</v>
      </c>
    </row>
    <row r="69" spans="1:10" x14ac:dyDescent="0.3">
      <c r="A69" s="13" t="d">
        <v>2019-07-28</v>
      </c>
      <c r="B69" s="31">
        <v>12.47</v>
      </c>
      <c r="C69" s="31">
        <v>12.47</v>
      </c>
      <c r="D69" s="2">
        <v>11.92</v>
      </c>
      <c r="E69" s="2">
        <v>12.14</v>
      </c>
      <c r="F69" s="31">
        <v>12.14</v>
      </c>
      <c r="G69" s="28">
        <v>53980</v>
      </c>
      <c r="H69" s="1">
        <f>DAY(Table13[[#This Row],[Date]])</f>
        <v>28</v>
      </c>
      <c r="I69" s="2" t="str">
        <f>TEXT(Table13[[#This Row],[Date]],"mmm")</f>
        <v>Jul</v>
      </c>
      <c r="J69" s="2" t="str">
        <f>TEXT(Table13[[#This Row],[Date]],"yyy")</f>
        <v>2019</v>
      </c>
    </row>
    <row r="70" spans="1:10" x14ac:dyDescent="0.3">
      <c r="A70" s="13" t="d">
        <v>2019-07-29</v>
      </c>
      <c r="B70" s="31">
        <v>12.1</v>
      </c>
      <c r="C70" s="31">
        <v>12.46</v>
      </c>
      <c r="D70" s="2">
        <v>12</v>
      </c>
      <c r="E70" s="2">
        <v>12.22</v>
      </c>
      <c r="F70" s="31">
        <v>12.22</v>
      </c>
      <c r="G70" s="28">
        <v>146670</v>
      </c>
      <c r="H70" s="1">
        <f>DAY(Table13[[#This Row],[Date]])</f>
        <v>29</v>
      </c>
      <c r="I70" s="2" t="str">
        <f>TEXT(Table13[[#This Row],[Date]],"mmm")</f>
        <v>Jul</v>
      </c>
      <c r="J70" s="2" t="str">
        <f>TEXT(Table13[[#This Row],[Date]],"yyy")</f>
        <v>2019</v>
      </c>
    </row>
    <row r="71" spans="1:10" x14ac:dyDescent="0.3">
      <c r="A71" s="13" t="d">
        <v>2019-07-30</v>
      </c>
      <c r="B71" s="31">
        <v>12.4</v>
      </c>
      <c r="C71" s="31">
        <v>12.4</v>
      </c>
      <c r="D71" s="2">
        <v>11.51</v>
      </c>
      <c r="E71" s="2">
        <v>11.84</v>
      </c>
      <c r="F71" s="31">
        <v>11.84</v>
      </c>
      <c r="G71" s="28">
        <v>125510</v>
      </c>
      <c r="H71" s="1">
        <f>DAY(Table13[[#This Row],[Date]])</f>
        <v>30</v>
      </c>
      <c r="I71" s="2" t="str">
        <f>TEXT(Table13[[#This Row],[Date]],"mmm")</f>
        <v>Jul</v>
      </c>
      <c r="J71" s="2" t="str">
        <f>TEXT(Table13[[#This Row],[Date]],"yyy")</f>
        <v>2019</v>
      </c>
    </row>
    <row r="72" spans="1:10" x14ac:dyDescent="0.3">
      <c r="A72" s="13" t="d">
        <v>2019-07-31</v>
      </c>
      <c r="B72" s="31">
        <v>11.71</v>
      </c>
      <c r="C72" s="31">
        <v>11.75</v>
      </c>
      <c r="D72" s="2">
        <v>11.38</v>
      </c>
      <c r="E72" s="2">
        <v>11.54</v>
      </c>
      <c r="F72" s="31">
        <v>11.54</v>
      </c>
      <c r="G72" s="28">
        <v>134420</v>
      </c>
      <c r="H72" s="1">
        <f>DAY(Table13[[#This Row],[Date]])</f>
        <v>31</v>
      </c>
      <c r="I72" s="2" t="str">
        <f>TEXT(Table13[[#This Row],[Date]],"mmm")</f>
        <v>Jul</v>
      </c>
      <c r="J72" s="2" t="str">
        <f>TEXT(Table13[[#This Row],[Date]],"yyy")</f>
        <v>2019</v>
      </c>
    </row>
    <row r="73" spans="1:10" x14ac:dyDescent="0.3">
      <c r="A73" s="13" t="d">
        <v>2019-08-01</v>
      </c>
      <c r="B73" s="31">
        <v>11.65</v>
      </c>
      <c r="C73" s="31">
        <v>11.79</v>
      </c>
      <c r="D73" s="2">
        <v>11.3</v>
      </c>
      <c r="E73" s="2">
        <v>11.59</v>
      </c>
      <c r="F73" s="31">
        <v>11.59</v>
      </c>
      <c r="G73" s="28">
        <v>116230</v>
      </c>
      <c r="H73" s="1">
        <f>DAY(Table13[[#This Row],[Date]])</f>
        <v>1</v>
      </c>
      <c r="I73" s="2" t="str">
        <f>TEXT(Table13[[#This Row],[Date]],"mmm")</f>
        <v>Aug</v>
      </c>
      <c r="J73" s="2" t="str">
        <f>TEXT(Table13[[#This Row],[Date]],"yyy")</f>
        <v>2019</v>
      </c>
    </row>
    <row r="74" spans="1:10" x14ac:dyDescent="0.3">
      <c r="A74" s="13" t="d">
        <v>2019-08-04</v>
      </c>
      <c r="B74" s="31">
        <v>11.55</v>
      </c>
      <c r="C74" s="31">
        <v>12.05</v>
      </c>
      <c r="D74" s="2">
        <v>11.55</v>
      </c>
      <c r="E74" s="2">
        <v>11.92</v>
      </c>
      <c r="F74" s="31">
        <v>11.92</v>
      </c>
      <c r="G74" s="28">
        <v>117950</v>
      </c>
      <c r="H74" s="1">
        <f>DAY(Table13[[#This Row],[Date]])</f>
        <v>4</v>
      </c>
      <c r="I74" s="2" t="str">
        <f>TEXT(Table13[[#This Row],[Date]],"mmm")</f>
        <v>Aug</v>
      </c>
      <c r="J74" s="2" t="str">
        <f>TEXT(Table13[[#This Row],[Date]],"yyy")</f>
        <v>2019</v>
      </c>
    </row>
    <row r="75" spans="1:10" x14ac:dyDescent="0.3">
      <c r="A75" s="13" t="d">
        <v>2019-08-05</v>
      </c>
      <c r="B75" s="31">
        <v>11.78</v>
      </c>
      <c r="C75" s="31">
        <v>11.88</v>
      </c>
      <c r="D75" s="2">
        <v>11.53</v>
      </c>
      <c r="E75" s="2">
        <v>11.68</v>
      </c>
      <c r="F75" s="31">
        <v>11.68</v>
      </c>
      <c r="G75" s="28">
        <v>92260</v>
      </c>
      <c r="H75" s="1">
        <f>DAY(Table13[[#This Row],[Date]])</f>
        <v>5</v>
      </c>
      <c r="I75" s="2" t="str">
        <f>TEXT(Table13[[#This Row],[Date]],"mmm")</f>
        <v>Aug</v>
      </c>
      <c r="J75" s="2" t="str">
        <f>TEXT(Table13[[#This Row],[Date]],"yyy")</f>
        <v>2019</v>
      </c>
    </row>
    <row r="76" spans="1:10" x14ac:dyDescent="0.3">
      <c r="A76" s="13" t="d">
        <v>2019-08-06</v>
      </c>
      <c r="B76" s="31">
        <v>11.7</v>
      </c>
      <c r="C76" s="31">
        <v>11.79</v>
      </c>
      <c r="D76" s="2">
        <v>11.55</v>
      </c>
      <c r="E76" s="2">
        <v>11.63</v>
      </c>
      <c r="F76" s="31">
        <v>11.63</v>
      </c>
      <c r="G76" s="28">
        <v>55100</v>
      </c>
      <c r="H76" s="1">
        <f>DAY(Table13[[#This Row],[Date]])</f>
        <v>6</v>
      </c>
      <c r="I76" s="2" t="str">
        <f>TEXT(Table13[[#This Row],[Date]],"mmm")</f>
        <v>Aug</v>
      </c>
      <c r="J76" s="2" t="str">
        <f>TEXT(Table13[[#This Row],[Date]],"yyy")</f>
        <v>2019</v>
      </c>
    </row>
    <row r="77" spans="1:10" x14ac:dyDescent="0.3">
      <c r="A77" s="13" t="d">
        <v>2019-08-07</v>
      </c>
      <c r="B77" s="31">
        <v>11.61</v>
      </c>
      <c r="C77" s="31">
        <v>12.09</v>
      </c>
      <c r="D77" s="2">
        <v>11.61</v>
      </c>
      <c r="E77" s="2">
        <v>11.95</v>
      </c>
      <c r="F77" s="31">
        <v>11.95</v>
      </c>
      <c r="G77" s="28">
        <v>106840</v>
      </c>
      <c r="H77" s="1">
        <f>DAY(Table13[[#This Row],[Date]])</f>
        <v>7</v>
      </c>
      <c r="I77" s="2" t="str">
        <f>TEXT(Table13[[#This Row],[Date]],"mmm")</f>
        <v>Aug</v>
      </c>
      <c r="J77" s="2" t="str">
        <f>TEXT(Table13[[#This Row],[Date]],"yyy")</f>
        <v>2019</v>
      </c>
    </row>
    <row r="78" spans="1:10" x14ac:dyDescent="0.3">
      <c r="A78" s="13" t="d">
        <v>2019-08-08</v>
      </c>
      <c r="B78" s="31">
        <v>12.01</v>
      </c>
      <c r="C78" s="31">
        <v>12.75</v>
      </c>
      <c r="D78" s="2">
        <v>12</v>
      </c>
      <c r="E78" s="2">
        <v>12.48</v>
      </c>
      <c r="F78" s="31">
        <v>12.48</v>
      </c>
      <c r="G78" s="28">
        <v>272130</v>
      </c>
      <c r="H78" s="1">
        <f>DAY(Table13[[#This Row],[Date]])</f>
        <v>8</v>
      </c>
      <c r="I78" s="2" t="str">
        <f>TEXT(Table13[[#This Row],[Date]],"mmm")</f>
        <v>Aug</v>
      </c>
      <c r="J78" s="2" t="str">
        <f>TEXT(Table13[[#This Row],[Date]],"yyy")</f>
        <v>2019</v>
      </c>
    </row>
    <row r="79" spans="1:10" x14ac:dyDescent="0.3">
      <c r="A79" s="13" t="d">
        <v>2019-08-11</v>
      </c>
      <c r="B79" s="31">
        <v>12.01</v>
      </c>
      <c r="C79" s="31">
        <v>12.75</v>
      </c>
      <c r="D79" s="2">
        <v>12</v>
      </c>
      <c r="E79" s="2">
        <v>12.48</v>
      </c>
      <c r="F79" s="31">
        <v>12.48</v>
      </c>
      <c r="G79" s="28">
        <v>272130</v>
      </c>
      <c r="H79" s="1">
        <f>DAY(Table13[[#This Row],[Date]])</f>
        <v>11</v>
      </c>
      <c r="I79" s="2" t="str">
        <f>TEXT(Table13[[#This Row],[Date]],"mmm")</f>
        <v>Aug</v>
      </c>
      <c r="J79" s="2" t="str">
        <f>TEXT(Table13[[#This Row],[Date]],"yyy")</f>
        <v>2019</v>
      </c>
    </row>
    <row r="80" spans="1:10" x14ac:dyDescent="0.3">
      <c r="A80" s="13" t="d">
        <v>2019-08-12</v>
      </c>
      <c r="B80" s="31">
        <v>12.01</v>
      </c>
      <c r="C80" s="31">
        <v>12.75</v>
      </c>
      <c r="D80" s="2">
        <v>12</v>
      </c>
      <c r="E80" s="2">
        <v>12.48</v>
      </c>
      <c r="F80" s="31">
        <v>12.48</v>
      </c>
      <c r="G80" s="28">
        <v>272130</v>
      </c>
      <c r="H80" s="1">
        <f>DAY(Table13[[#This Row],[Date]])</f>
        <v>12</v>
      </c>
      <c r="I80" s="2" t="str">
        <f>TEXT(Table13[[#This Row],[Date]],"mmm")</f>
        <v>Aug</v>
      </c>
      <c r="J80" s="2" t="str">
        <f>TEXT(Table13[[#This Row],[Date]],"yyy")</f>
        <v>2019</v>
      </c>
    </row>
    <row r="81" spans="1:10" x14ac:dyDescent="0.3">
      <c r="A81" s="13" t="d">
        <v>2019-08-13</v>
      </c>
      <c r="B81" s="31">
        <v>12.01</v>
      </c>
      <c r="C81" s="31">
        <v>12.75</v>
      </c>
      <c r="D81" s="2">
        <v>12</v>
      </c>
      <c r="E81" s="2">
        <v>12.48</v>
      </c>
      <c r="F81" s="31">
        <v>12.48</v>
      </c>
      <c r="G81" s="28">
        <v>272130</v>
      </c>
      <c r="H81" s="1">
        <f>DAY(Table13[[#This Row],[Date]])</f>
        <v>13</v>
      </c>
      <c r="I81" s="2" t="str">
        <f>TEXT(Table13[[#This Row],[Date]],"mmm")</f>
        <v>Aug</v>
      </c>
      <c r="J81" s="2" t="str">
        <f>TEXT(Table13[[#This Row],[Date]],"yyy")</f>
        <v>2019</v>
      </c>
    </row>
    <row r="82" spans="1:10" x14ac:dyDescent="0.3">
      <c r="A82" s="13" t="d">
        <v>2019-08-14</v>
      </c>
      <c r="B82" s="31">
        <v>12.73</v>
      </c>
      <c r="C82" s="31">
        <v>13.68</v>
      </c>
      <c r="D82" s="2">
        <v>12.73</v>
      </c>
      <c r="E82" s="2">
        <v>13.25</v>
      </c>
      <c r="F82" s="31">
        <v>13.25</v>
      </c>
      <c r="G82" s="28">
        <v>406730</v>
      </c>
      <c r="H82" s="1">
        <f>DAY(Table13[[#This Row],[Date]])</f>
        <v>14</v>
      </c>
      <c r="I82" s="2" t="str">
        <f>TEXT(Table13[[#This Row],[Date]],"mmm")</f>
        <v>Aug</v>
      </c>
      <c r="J82" s="2" t="str">
        <f>TEXT(Table13[[#This Row],[Date]],"yyy")</f>
        <v>2019</v>
      </c>
    </row>
    <row r="83" spans="1:10" x14ac:dyDescent="0.3">
      <c r="A83" s="13" t="d">
        <v>2019-08-15</v>
      </c>
      <c r="B83" s="31">
        <v>13.25</v>
      </c>
      <c r="C83" s="31">
        <v>13.5</v>
      </c>
      <c r="D83" s="2">
        <v>13.1</v>
      </c>
      <c r="E83" s="2">
        <v>13.23</v>
      </c>
      <c r="F83" s="31">
        <v>13.23</v>
      </c>
      <c r="G83" s="28">
        <v>170990</v>
      </c>
      <c r="H83" s="1">
        <f>DAY(Table13[[#This Row],[Date]])</f>
        <v>15</v>
      </c>
      <c r="I83" s="2" t="str">
        <f>TEXT(Table13[[#This Row],[Date]],"mmm")</f>
        <v>Aug</v>
      </c>
      <c r="J83" s="2" t="str">
        <f>TEXT(Table13[[#This Row],[Date]],"yyy")</f>
        <v>2019</v>
      </c>
    </row>
    <row r="84" spans="1:10" x14ac:dyDescent="0.3">
      <c r="A84" s="13" t="d">
        <v>2019-08-18</v>
      </c>
      <c r="B84" s="31">
        <v>13.39</v>
      </c>
      <c r="C84" s="31">
        <v>13.9</v>
      </c>
      <c r="D84" s="2">
        <v>13.39</v>
      </c>
      <c r="E84" s="2">
        <v>13.68</v>
      </c>
      <c r="F84" s="31">
        <v>13.68</v>
      </c>
      <c r="G84" s="28">
        <v>309080</v>
      </c>
      <c r="H84" s="1">
        <f>DAY(Table13[[#This Row],[Date]])</f>
        <v>18</v>
      </c>
      <c r="I84" s="2" t="str">
        <f>TEXT(Table13[[#This Row],[Date]],"mmm")</f>
        <v>Aug</v>
      </c>
      <c r="J84" s="2" t="str">
        <f>TEXT(Table13[[#This Row],[Date]],"yyy")</f>
        <v>2019</v>
      </c>
    </row>
    <row r="85" spans="1:10" x14ac:dyDescent="0.3">
      <c r="A85" s="13" t="d">
        <v>2019-08-19</v>
      </c>
      <c r="B85" s="31">
        <v>13.79</v>
      </c>
      <c r="C85" s="31">
        <v>14</v>
      </c>
      <c r="D85" s="2">
        <v>13.58</v>
      </c>
      <c r="E85" s="2">
        <v>13.71</v>
      </c>
      <c r="F85" s="31">
        <v>13.71</v>
      </c>
      <c r="G85" s="28">
        <v>115120</v>
      </c>
      <c r="H85" s="1">
        <f>DAY(Table13[[#This Row],[Date]])</f>
        <v>19</v>
      </c>
      <c r="I85" s="2" t="str">
        <f>TEXT(Table13[[#This Row],[Date]],"mmm")</f>
        <v>Aug</v>
      </c>
      <c r="J85" s="2" t="str">
        <f>TEXT(Table13[[#This Row],[Date]],"yyy")</f>
        <v>2019</v>
      </c>
    </row>
    <row r="86" spans="1:10" x14ac:dyDescent="0.3">
      <c r="A86" s="13" t="d">
        <v>2019-08-20</v>
      </c>
      <c r="B86" s="31">
        <v>13.88</v>
      </c>
      <c r="C86" s="31">
        <v>14.25</v>
      </c>
      <c r="D86" s="2">
        <v>13.8</v>
      </c>
      <c r="E86" s="2">
        <v>14.03</v>
      </c>
      <c r="F86" s="31">
        <v>14.03</v>
      </c>
      <c r="G86" s="28">
        <v>179130</v>
      </c>
      <c r="H86" s="1">
        <f>DAY(Table13[[#This Row],[Date]])</f>
        <v>20</v>
      </c>
      <c r="I86" s="2" t="str">
        <f>TEXT(Table13[[#This Row],[Date]],"mmm")</f>
        <v>Aug</v>
      </c>
      <c r="J86" s="2" t="str">
        <f>TEXT(Table13[[#This Row],[Date]],"yyy")</f>
        <v>2019</v>
      </c>
    </row>
    <row r="87" spans="1:10" x14ac:dyDescent="0.3">
      <c r="A87" s="13" t="d">
        <v>2019-08-21</v>
      </c>
      <c r="B87" s="31">
        <v>13.97</v>
      </c>
      <c r="C87" s="31">
        <v>14.1</v>
      </c>
      <c r="D87" s="2">
        <v>13.4</v>
      </c>
      <c r="E87" s="2">
        <v>13.72</v>
      </c>
      <c r="F87" s="31">
        <v>13.72</v>
      </c>
      <c r="G87" s="28">
        <v>111960</v>
      </c>
      <c r="H87" s="1">
        <f>DAY(Table13[[#This Row],[Date]])</f>
        <v>21</v>
      </c>
      <c r="I87" s="2" t="str">
        <f>TEXT(Table13[[#This Row],[Date]],"mmm")</f>
        <v>Aug</v>
      </c>
      <c r="J87" s="2" t="str">
        <f>TEXT(Table13[[#This Row],[Date]],"yyy")</f>
        <v>2019</v>
      </c>
    </row>
    <row r="88" spans="1:10" x14ac:dyDescent="0.3">
      <c r="A88" s="13" t="d">
        <v>2019-08-22</v>
      </c>
      <c r="B88" s="31">
        <v>13.55</v>
      </c>
      <c r="C88" s="31">
        <v>13.88</v>
      </c>
      <c r="D88" s="2">
        <v>13.55</v>
      </c>
      <c r="E88" s="2">
        <v>13.72</v>
      </c>
      <c r="F88" s="31">
        <v>13.72</v>
      </c>
      <c r="G88" s="28">
        <v>66310</v>
      </c>
      <c r="H88" s="1">
        <f>DAY(Table13[[#This Row],[Date]])</f>
        <v>22</v>
      </c>
      <c r="I88" s="2" t="str">
        <f>TEXT(Table13[[#This Row],[Date]],"mmm")</f>
        <v>Aug</v>
      </c>
      <c r="J88" s="2" t="str">
        <f>TEXT(Table13[[#This Row],[Date]],"yyy")</f>
        <v>2019</v>
      </c>
    </row>
    <row r="89" spans="1:10" x14ac:dyDescent="0.3">
      <c r="A89" s="13" t="d">
        <v>2019-08-25</v>
      </c>
      <c r="B89" s="31">
        <v>14</v>
      </c>
      <c r="C89" s="31">
        <v>14</v>
      </c>
      <c r="D89" s="2">
        <v>13.36</v>
      </c>
      <c r="E89" s="2">
        <v>13.59</v>
      </c>
      <c r="F89" s="31">
        <v>13.59</v>
      </c>
      <c r="G89" s="28">
        <v>56840</v>
      </c>
      <c r="H89" s="1">
        <f>DAY(Table13[[#This Row],[Date]])</f>
        <v>25</v>
      </c>
      <c r="I89" s="2" t="str">
        <f>TEXT(Table13[[#This Row],[Date]],"mmm")</f>
        <v>Aug</v>
      </c>
      <c r="J89" s="2" t="str">
        <f>TEXT(Table13[[#This Row],[Date]],"yyy")</f>
        <v>2019</v>
      </c>
    </row>
    <row r="90" spans="1:10" x14ac:dyDescent="0.3">
      <c r="A90" s="13" t="d">
        <v>2019-08-26</v>
      </c>
      <c r="B90" s="31">
        <v>13.34</v>
      </c>
      <c r="C90" s="31">
        <v>13.6</v>
      </c>
      <c r="D90" s="2">
        <v>13.33</v>
      </c>
      <c r="E90" s="2">
        <v>13.44</v>
      </c>
      <c r="F90" s="31">
        <v>13.44</v>
      </c>
      <c r="G90" s="28">
        <v>84430</v>
      </c>
      <c r="H90" s="1">
        <f>DAY(Table13[[#This Row],[Date]])</f>
        <v>26</v>
      </c>
      <c r="I90" s="2" t="str">
        <f>TEXT(Table13[[#This Row],[Date]],"mmm")</f>
        <v>Aug</v>
      </c>
      <c r="J90" s="2" t="str">
        <f>TEXT(Table13[[#This Row],[Date]],"yyy")</f>
        <v>2019</v>
      </c>
    </row>
    <row r="91" spans="1:10" x14ac:dyDescent="0.3">
      <c r="A91" s="13" t="d">
        <v>2019-08-27</v>
      </c>
      <c r="B91" s="31">
        <v>13.5</v>
      </c>
      <c r="C91" s="31">
        <v>13.55</v>
      </c>
      <c r="D91" s="2">
        <v>13.22</v>
      </c>
      <c r="E91" s="2">
        <v>13.35</v>
      </c>
      <c r="F91" s="31">
        <v>13.35</v>
      </c>
      <c r="G91" s="28">
        <v>47530</v>
      </c>
      <c r="H91" s="1">
        <f>DAY(Table13[[#This Row],[Date]])</f>
        <v>27</v>
      </c>
      <c r="I91" s="2" t="str">
        <f>TEXT(Table13[[#This Row],[Date]],"mmm")</f>
        <v>Aug</v>
      </c>
      <c r="J91" s="2" t="str">
        <f>TEXT(Table13[[#This Row],[Date]],"yyy")</f>
        <v>2019</v>
      </c>
    </row>
    <row r="92" spans="1:10" x14ac:dyDescent="0.3">
      <c r="A92" s="13" t="d">
        <v>2019-08-28</v>
      </c>
      <c r="B92" s="31">
        <v>13.48</v>
      </c>
      <c r="C92" s="31">
        <v>13.7</v>
      </c>
      <c r="D92" s="2">
        <v>13.47</v>
      </c>
      <c r="E92" s="2">
        <v>13.57</v>
      </c>
      <c r="F92" s="31">
        <v>13.57</v>
      </c>
      <c r="G92" s="28">
        <v>75600</v>
      </c>
      <c r="H92" s="1">
        <f>DAY(Table13[[#This Row],[Date]])</f>
        <v>28</v>
      </c>
      <c r="I92" s="2" t="str">
        <f>TEXT(Table13[[#This Row],[Date]],"mmm")</f>
        <v>Aug</v>
      </c>
      <c r="J92" s="2" t="str">
        <f>TEXT(Table13[[#This Row],[Date]],"yyy")</f>
        <v>2019</v>
      </c>
    </row>
    <row r="93" spans="1:10" x14ac:dyDescent="0.3">
      <c r="A93" s="13" t="d">
        <v>2019-08-29</v>
      </c>
      <c r="B93" s="31">
        <v>13.7</v>
      </c>
      <c r="C93" s="31">
        <v>13.8</v>
      </c>
      <c r="D93" s="2">
        <v>13.35</v>
      </c>
      <c r="E93" s="2">
        <v>13.67</v>
      </c>
      <c r="F93" s="31">
        <v>13.67</v>
      </c>
      <c r="G93" s="28">
        <v>71740</v>
      </c>
      <c r="H93" s="1">
        <f>DAY(Table13[[#This Row],[Date]])</f>
        <v>29</v>
      </c>
      <c r="I93" s="2" t="str">
        <f>TEXT(Table13[[#This Row],[Date]],"mmm")</f>
        <v>Aug</v>
      </c>
      <c r="J93" s="2" t="str">
        <f>TEXT(Table13[[#This Row],[Date]],"yyy")</f>
        <v>2019</v>
      </c>
    </row>
    <row r="94" spans="1:10" x14ac:dyDescent="0.3">
      <c r="A94" s="13" t="d">
        <v>2019-09-01</v>
      </c>
      <c r="B94" s="31">
        <v>13.74</v>
      </c>
      <c r="C94" s="31">
        <v>14.15</v>
      </c>
      <c r="D94" s="2">
        <v>13.45</v>
      </c>
      <c r="E94" s="2">
        <v>13.94</v>
      </c>
      <c r="F94" s="31">
        <v>13.94</v>
      </c>
      <c r="G94" s="28">
        <v>160270</v>
      </c>
      <c r="H94" s="1">
        <f>DAY(Table13[[#This Row],[Date]])</f>
        <v>1</v>
      </c>
      <c r="I94" s="2" t="str">
        <f>TEXT(Table13[[#This Row],[Date]],"mmm")</f>
        <v>Sep</v>
      </c>
      <c r="J94" s="2" t="str">
        <f>TEXT(Table13[[#This Row],[Date]],"yyy")</f>
        <v>2019</v>
      </c>
    </row>
    <row r="95" spans="1:10" x14ac:dyDescent="0.3">
      <c r="A95" s="13" t="d">
        <v>2019-09-02</v>
      </c>
      <c r="B95" s="31">
        <v>13.75</v>
      </c>
      <c r="C95" s="31">
        <v>14.07</v>
      </c>
      <c r="D95" s="2">
        <v>13.56</v>
      </c>
      <c r="E95" s="2">
        <v>13.82</v>
      </c>
      <c r="F95" s="31">
        <v>13.82</v>
      </c>
      <c r="G95" s="28">
        <v>109480</v>
      </c>
      <c r="H95" s="1">
        <f>DAY(Table13[[#This Row],[Date]])</f>
        <v>2</v>
      </c>
      <c r="I95" s="2" t="str">
        <f>TEXT(Table13[[#This Row],[Date]],"mmm")</f>
        <v>Sep</v>
      </c>
      <c r="J95" s="2" t="str">
        <f>TEXT(Table13[[#This Row],[Date]],"yyy")</f>
        <v>2019</v>
      </c>
    </row>
    <row r="96" spans="1:10" x14ac:dyDescent="0.3">
      <c r="A96" s="13" t="d">
        <v>2019-09-03</v>
      </c>
      <c r="B96" s="31">
        <v>14.07</v>
      </c>
      <c r="C96" s="31">
        <v>14.07</v>
      </c>
      <c r="D96" s="2">
        <v>13.61</v>
      </c>
      <c r="E96" s="2">
        <v>13.67</v>
      </c>
      <c r="F96" s="31">
        <v>13.67</v>
      </c>
      <c r="G96" s="28">
        <v>43780</v>
      </c>
      <c r="H96" s="1">
        <f>DAY(Table13[[#This Row],[Date]])</f>
        <v>3</v>
      </c>
      <c r="I96" s="2" t="str">
        <f>TEXT(Table13[[#This Row],[Date]],"mmm")</f>
        <v>Sep</v>
      </c>
      <c r="J96" s="2" t="str">
        <f>TEXT(Table13[[#This Row],[Date]],"yyy")</f>
        <v>2019</v>
      </c>
    </row>
    <row r="97" spans="1:10" x14ac:dyDescent="0.3">
      <c r="A97" s="13" t="d">
        <v>2019-09-04</v>
      </c>
      <c r="B97" s="31">
        <v>13.7</v>
      </c>
      <c r="C97" s="31">
        <v>14.49</v>
      </c>
      <c r="D97" s="2">
        <v>13.66</v>
      </c>
      <c r="E97" s="2">
        <v>14.21</v>
      </c>
      <c r="F97" s="31">
        <v>14.21</v>
      </c>
      <c r="G97" s="28">
        <v>292470</v>
      </c>
      <c r="H97" s="1">
        <f>DAY(Table13[[#This Row],[Date]])</f>
        <v>4</v>
      </c>
      <c r="I97" s="2" t="str">
        <f>TEXT(Table13[[#This Row],[Date]],"mmm")</f>
        <v>Sep</v>
      </c>
      <c r="J97" s="2" t="str">
        <f>TEXT(Table13[[#This Row],[Date]],"yyy")</f>
        <v>2019</v>
      </c>
    </row>
    <row r="98" spans="1:10" x14ac:dyDescent="0.3">
      <c r="A98" s="13" t="d">
        <v>2019-09-05</v>
      </c>
      <c r="B98" s="31">
        <v>14.4</v>
      </c>
      <c r="C98" s="31">
        <v>14.95</v>
      </c>
      <c r="D98" s="2">
        <v>14.4</v>
      </c>
      <c r="E98" s="2">
        <v>14.8</v>
      </c>
      <c r="F98" s="31">
        <v>14.8</v>
      </c>
      <c r="G98" s="28">
        <v>498990</v>
      </c>
      <c r="H98" s="1">
        <f>DAY(Table13[[#This Row],[Date]])</f>
        <v>5</v>
      </c>
      <c r="I98" s="2" t="str">
        <f>TEXT(Table13[[#This Row],[Date]],"mmm")</f>
        <v>Sep</v>
      </c>
      <c r="J98" s="2" t="str">
        <f>TEXT(Table13[[#This Row],[Date]],"yyy")</f>
        <v>2019</v>
      </c>
    </row>
    <row r="99" spans="1:10" x14ac:dyDescent="0.3">
      <c r="A99" s="13" t="d">
        <v>2019-09-08</v>
      </c>
      <c r="B99" s="31">
        <v>14.97</v>
      </c>
      <c r="C99" s="31">
        <v>15.28</v>
      </c>
      <c r="D99" s="2">
        <v>14.7</v>
      </c>
      <c r="E99" s="2">
        <v>14.95</v>
      </c>
      <c r="F99" s="31">
        <v>14.95</v>
      </c>
      <c r="G99" s="28">
        <v>291740</v>
      </c>
      <c r="H99" s="1">
        <f>DAY(Table13[[#This Row],[Date]])</f>
        <v>8</v>
      </c>
      <c r="I99" s="2" t="str">
        <f>TEXT(Table13[[#This Row],[Date]],"mmm")</f>
        <v>Sep</v>
      </c>
      <c r="J99" s="2" t="str">
        <f>TEXT(Table13[[#This Row],[Date]],"yyy")</f>
        <v>2019</v>
      </c>
    </row>
    <row r="100" spans="1:10" x14ac:dyDescent="0.3">
      <c r="A100" s="13" t="d">
        <v>2019-09-09</v>
      </c>
      <c r="B100" s="31">
        <v>14.73</v>
      </c>
      <c r="C100" s="31">
        <v>14.9</v>
      </c>
      <c r="D100" s="2">
        <v>14.31</v>
      </c>
      <c r="E100" s="2">
        <v>14.47</v>
      </c>
      <c r="F100" s="31">
        <v>14.47</v>
      </c>
      <c r="G100" s="28">
        <v>77480</v>
      </c>
      <c r="H100" s="1">
        <f>DAY(Table13[[#This Row],[Date]])</f>
        <v>9</v>
      </c>
      <c r="I100" s="2" t="str">
        <f>TEXT(Table13[[#This Row],[Date]],"mmm")</f>
        <v>Sep</v>
      </c>
      <c r="J100" s="2" t="str">
        <f>TEXT(Table13[[#This Row],[Date]],"yyy")</f>
        <v>2019</v>
      </c>
    </row>
    <row r="101" spans="1:10" x14ac:dyDescent="0.3">
      <c r="A101" s="13" t="d">
        <v>2019-09-10</v>
      </c>
      <c r="B101" s="31">
        <v>14.38</v>
      </c>
      <c r="C101" s="31">
        <v>14.85</v>
      </c>
      <c r="D101" s="2">
        <v>14.38</v>
      </c>
      <c r="E101" s="2">
        <v>14.56</v>
      </c>
      <c r="F101" s="31">
        <v>14.56</v>
      </c>
      <c r="G101" s="28">
        <v>118960</v>
      </c>
      <c r="H101" s="1">
        <f>DAY(Table13[[#This Row],[Date]])</f>
        <v>10</v>
      </c>
      <c r="I101" s="2" t="str">
        <f>TEXT(Table13[[#This Row],[Date]],"mmm")</f>
        <v>Sep</v>
      </c>
      <c r="J101" s="2" t="str">
        <f>TEXT(Table13[[#This Row],[Date]],"yyy")</f>
        <v>2019</v>
      </c>
    </row>
    <row r="102" spans="1:10" x14ac:dyDescent="0.3">
      <c r="A102" s="13" t="d">
        <v>2019-09-11</v>
      </c>
      <c r="B102" s="31">
        <v>14.68</v>
      </c>
      <c r="C102" s="31">
        <v>14.7</v>
      </c>
      <c r="D102" s="2">
        <v>14.42</v>
      </c>
      <c r="E102" s="2">
        <v>14.51</v>
      </c>
      <c r="F102" s="31">
        <v>14.51</v>
      </c>
      <c r="G102" s="28">
        <v>43530</v>
      </c>
      <c r="H102" s="1">
        <f>DAY(Table13[[#This Row],[Date]])</f>
        <v>11</v>
      </c>
      <c r="I102" s="2" t="str">
        <f>TEXT(Table13[[#This Row],[Date]],"mmm")</f>
        <v>Sep</v>
      </c>
      <c r="J102" s="2" t="str">
        <f>TEXT(Table13[[#This Row],[Date]],"yyy")</f>
        <v>2019</v>
      </c>
    </row>
    <row r="103" spans="1:10" x14ac:dyDescent="0.3">
      <c r="A103" s="13" t="d">
        <v>2019-09-12</v>
      </c>
      <c r="B103" s="31">
        <v>14.5</v>
      </c>
      <c r="C103" s="31">
        <v>14.7</v>
      </c>
      <c r="D103" s="2">
        <v>14.43</v>
      </c>
      <c r="E103" s="2">
        <v>14.51</v>
      </c>
      <c r="F103" s="31">
        <v>14.51</v>
      </c>
      <c r="G103" s="28">
        <v>44840</v>
      </c>
      <c r="H103" s="1">
        <f>DAY(Table13[[#This Row],[Date]])</f>
        <v>12</v>
      </c>
      <c r="I103" s="2" t="str">
        <f>TEXT(Table13[[#This Row],[Date]],"mmm")</f>
        <v>Sep</v>
      </c>
      <c r="J103" s="2" t="str">
        <f>TEXT(Table13[[#This Row],[Date]],"yyy")</f>
        <v>2019</v>
      </c>
    </row>
    <row r="104" spans="1:10" x14ac:dyDescent="0.3">
      <c r="A104" s="13" t="d">
        <v>2019-09-15</v>
      </c>
      <c r="B104" s="31">
        <v>14.68</v>
      </c>
      <c r="C104" s="31">
        <v>14.69</v>
      </c>
      <c r="D104" s="2">
        <v>14.26</v>
      </c>
      <c r="E104" s="2">
        <v>14.45</v>
      </c>
      <c r="F104" s="31">
        <v>14.45</v>
      </c>
      <c r="G104" s="28">
        <v>44960</v>
      </c>
      <c r="H104" s="1">
        <f>DAY(Table13[[#This Row],[Date]])</f>
        <v>15</v>
      </c>
      <c r="I104" s="2" t="str">
        <f>TEXT(Table13[[#This Row],[Date]],"mmm")</f>
        <v>Sep</v>
      </c>
      <c r="J104" s="2" t="str">
        <f>TEXT(Table13[[#This Row],[Date]],"yyy")</f>
        <v>2019</v>
      </c>
    </row>
    <row r="105" spans="1:10" x14ac:dyDescent="0.3">
      <c r="A105" s="13" t="d">
        <v>2019-09-16</v>
      </c>
      <c r="B105" s="31">
        <v>14.28</v>
      </c>
      <c r="C105" s="31">
        <v>14.39</v>
      </c>
      <c r="D105" s="2">
        <v>13.79</v>
      </c>
      <c r="E105" s="2">
        <v>14</v>
      </c>
      <c r="F105" s="31">
        <v>14</v>
      </c>
      <c r="G105" s="28">
        <v>160180</v>
      </c>
      <c r="H105" s="1">
        <f>DAY(Table13[[#This Row],[Date]])</f>
        <v>16</v>
      </c>
      <c r="I105" s="2" t="str">
        <f>TEXT(Table13[[#This Row],[Date]],"mmm")</f>
        <v>Sep</v>
      </c>
      <c r="J105" s="2" t="str">
        <f>TEXT(Table13[[#This Row],[Date]],"yyy")</f>
        <v>2019</v>
      </c>
    </row>
    <row r="106" spans="1:10" x14ac:dyDescent="0.3">
      <c r="A106" s="13" t="d">
        <v>2019-09-17</v>
      </c>
      <c r="B106" s="31">
        <v>14</v>
      </c>
      <c r="C106" s="31">
        <v>14</v>
      </c>
      <c r="D106" s="2">
        <v>12.6</v>
      </c>
      <c r="E106" s="2">
        <v>13.34</v>
      </c>
      <c r="F106" s="31">
        <v>13.34</v>
      </c>
      <c r="G106" s="28">
        <v>147250</v>
      </c>
      <c r="H106" s="1">
        <f>DAY(Table13[[#This Row],[Date]])</f>
        <v>17</v>
      </c>
      <c r="I106" s="2" t="str">
        <f>TEXT(Table13[[#This Row],[Date]],"mmm")</f>
        <v>Sep</v>
      </c>
      <c r="J106" s="2" t="str">
        <f>TEXT(Table13[[#This Row],[Date]],"yyy")</f>
        <v>2019</v>
      </c>
    </row>
    <row r="107" spans="1:10" x14ac:dyDescent="0.3">
      <c r="A107" s="13" t="d">
        <v>2019-09-18</v>
      </c>
      <c r="B107" s="31">
        <v>13.08</v>
      </c>
      <c r="C107" s="31">
        <v>13.3</v>
      </c>
      <c r="D107" s="2">
        <v>12.85</v>
      </c>
      <c r="E107" s="2">
        <v>13.09</v>
      </c>
      <c r="F107" s="31">
        <v>13.09</v>
      </c>
      <c r="G107" s="28">
        <v>54530</v>
      </c>
      <c r="H107" s="1">
        <f>DAY(Table13[[#This Row],[Date]])</f>
        <v>18</v>
      </c>
      <c r="I107" s="2" t="str">
        <f>TEXT(Table13[[#This Row],[Date]],"mmm")</f>
        <v>Sep</v>
      </c>
      <c r="J107" s="2" t="str">
        <f>TEXT(Table13[[#This Row],[Date]],"yyy")</f>
        <v>2019</v>
      </c>
    </row>
    <row r="108" spans="1:10" x14ac:dyDescent="0.3">
      <c r="A108" s="13" t="d">
        <v>2019-09-19</v>
      </c>
      <c r="B108" s="31">
        <v>12.94</v>
      </c>
      <c r="C108" s="31">
        <v>13.55</v>
      </c>
      <c r="D108" s="2">
        <v>12.94</v>
      </c>
      <c r="E108" s="2">
        <v>13.36</v>
      </c>
      <c r="F108" s="31">
        <v>13.36</v>
      </c>
      <c r="G108" s="28">
        <v>35400</v>
      </c>
      <c r="H108" s="1">
        <f>DAY(Table13[[#This Row],[Date]])</f>
        <v>19</v>
      </c>
      <c r="I108" s="2" t="str">
        <f>TEXT(Table13[[#This Row],[Date]],"mmm")</f>
        <v>Sep</v>
      </c>
      <c r="J108" s="2" t="str">
        <f>TEXT(Table13[[#This Row],[Date]],"yyy")</f>
        <v>2019</v>
      </c>
    </row>
    <row r="109" spans="1:10" x14ac:dyDescent="0.3">
      <c r="A109" s="13" t="d">
        <v>2019-09-22</v>
      </c>
      <c r="B109" s="31">
        <v>13</v>
      </c>
      <c r="C109" s="31">
        <v>13.4</v>
      </c>
      <c r="D109" s="2">
        <v>12.03</v>
      </c>
      <c r="E109" s="2">
        <v>12.26</v>
      </c>
      <c r="F109" s="31">
        <v>12.26</v>
      </c>
      <c r="G109" s="28">
        <v>187460</v>
      </c>
      <c r="H109" s="1">
        <f>DAY(Table13[[#This Row],[Date]])</f>
        <v>22</v>
      </c>
      <c r="I109" s="2" t="str">
        <f>TEXT(Table13[[#This Row],[Date]],"mmm")</f>
        <v>Sep</v>
      </c>
      <c r="J109" s="2" t="str">
        <f>TEXT(Table13[[#This Row],[Date]],"yyy")</f>
        <v>2019</v>
      </c>
    </row>
    <row r="110" spans="1:10" x14ac:dyDescent="0.3">
      <c r="A110" s="13" t="d">
        <v>2019-09-23</v>
      </c>
      <c r="B110" s="31">
        <v>11.6</v>
      </c>
      <c r="C110" s="31">
        <v>12.25</v>
      </c>
      <c r="D110" s="2">
        <v>11.16</v>
      </c>
      <c r="E110" s="2">
        <v>11.75</v>
      </c>
      <c r="F110" s="31">
        <v>11.75</v>
      </c>
      <c r="G110" s="28">
        <v>170140</v>
      </c>
      <c r="H110" s="1">
        <f>DAY(Table13[[#This Row],[Date]])</f>
        <v>23</v>
      </c>
      <c r="I110" s="2" t="str">
        <f>TEXT(Table13[[#This Row],[Date]],"mmm")</f>
        <v>Sep</v>
      </c>
      <c r="J110" s="2" t="str">
        <f>TEXT(Table13[[#This Row],[Date]],"yyy")</f>
        <v>2019</v>
      </c>
    </row>
    <row r="111" spans="1:10" x14ac:dyDescent="0.3">
      <c r="A111" s="13" t="d">
        <v>2019-09-24</v>
      </c>
      <c r="B111" s="31">
        <v>11.62</v>
      </c>
      <c r="C111" s="31">
        <v>11.9</v>
      </c>
      <c r="D111" s="2">
        <v>10.65</v>
      </c>
      <c r="E111" s="2">
        <v>10.99</v>
      </c>
      <c r="F111" s="31">
        <v>10.99</v>
      </c>
      <c r="G111" s="28">
        <v>224410</v>
      </c>
      <c r="H111" s="1">
        <f>DAY(Table13[[#This Row],[Date]])</f>
        <v>24</v>
      </c>
      <c r="I111" s="2" t="str">
        <f>TEXT(Table13[[#This Row],[Date]],"mmm")</f>
        <v>Sep</v>
      </c>
      <c r="J111" s="2" t="str">
        <f>TEXT(Table13[[#This Row],[Date]],"yyy")</f>
        <v>2019</v>
      </c>
    </row>
    <row r="112" spans="1:10" x14ac:dyDescent="0.3">
      <c r="A112" s="13" t="d">
        <v>2019-09-25</v>
      </c>
      <c r="B112" s="31">
        <v>11.3</v>
      </c>
      <c r="C112" s="31">
        <v>11.42</v>
      </c>
      <c r="D112" s="2">
        <v>11</v>
      </c>
      <c r="E112" s="2">
        <v>11.21</v>
      </c>
      <c r="F112" s="31">
        <v>11.21</v>
      </c>
      <c r="G112" s="28">
        <v>85810</v>
      </c>
      <c r="H112" s="1">
        <f>DAY(Table13[[#This Row],[Date]])</f>
        <v>25</v>
      </c>
      <c r="I112" s="2" t="str">
        <f>TEXT(Table13[[#This Row],[Date]],"mmm")</f>
        <v>Sep</v>
      </c>
      <c r="J112" s="2" t="str">
        <f>TEXT(Table13[[#This Row],[Date]],"yyy")</f>
        <v>2019</v>
      </c>
    </row>
    <row r="113" spans="1:10" x14ac:dyDescent="0.3">
      <c r="A113" s="13" t="d">
        <v>2019-09-26</v>
      </c>
      <c r="B113" s="31">
        <v>11.25</v>
      </c>
      <c r="C113" s="31">
        <v>11.6</v>
      </c>
      <c r="D113" s="2">
        <v>11.01</v>
      </c>
      <c r="E113" s="2">
        <v>11.38</v>
      </c>
      <c r="F113" s="31">
        <v>11.38</v>
      </c>
      <c r="G113" s="28">
        <v>135090</v>
      </c>
      <c r="H113" s="1">
        <f>DAY(Table13[[#This Row],[Date]])</f>
        <v>26</v>
      </c>
      <c r="I113" s="2" t="str">
        <f>TEXT(Table13[[#This Row],[Date]],"mmm")</f>
        <v>Sep</v>
      </c>
      <c r="J113" s="2" t="str">
        <f>TEXT(Table13[[#This Row],[Date]],"yyy")</f>
        <v>2019</v>
      </c>
    </row>
    <row r="114" spans="1:10" x14ac:dyDescent="0.3">
      <c r="A114" s="13" t="d">
        <v>2019-09-29</v>
      </c>
      <c r="B114" s="31">
        <v>11.9</v>
      </c>
      <c r="C114" s="31">
        <v>12.3</v>
      </c>
      <c r="D114" s="2">
        <v>11.77</v>
      </c>
      <c r="E114" s="2">
        <v>12.02</v>
      </c>
      <c r="F114" s="31">
        <v>12.02</v>
      </c>
      <c r="G114" s="28">
        <v>228750</v>
      </c>
      <c r="H114" s="1">
        <f>DAY(Table13[[#This Row],[Date]])</f>
        <v>29</v>
      </c>
      <c r="I114" s="2" t="str">
        <f>TEXT(Table13[[#This Row],[Date]],"mmm")</f>
        <v>Sep</v>
      </c>
      <c r="J114" s="2" t="str">
        <f>TEXT(Table13[[#This Row],[Date]],"yyy")</f>
        <v>2019</v>
      </c>
    </row>
    <row r="115" spans="1:10" x14ac:dyDescent="0.3">
      <c r="A115" s="13" t="d">
        <v>2019-09-30</v>
      </c>
      <c r="B115" s="31">
        <v>12.11</v>
      </c>
      <c r="C115" s="31">
        <v>12.36</v>
      </c>
      <c r="D115" s="2">
        <v>11.9</v>
      </c>
      <c r="E115" s="2">
        <v>11.97</v>
      </c>
      <c r="F115" s="31">
        <v>11.97</v>
      </c>
      <c r="G115" s="28">
        <v>94580</v>
      </c>
      <c r="H115" s="1">
        <f>DAY(Table13[[#This Row],[Date]])</f>
        <v>30</v>
      </c>
      <c r="I115" s="2" t="str">
        <f>TEXT(Table13[[#This Row],[Date]],"mmm")</f>
        <v>Sep</v>
      </c>
      <c r="J115" s="2" t="str">
        <f>TEXT(Table13[[#This Row],[Date]],"yyy")</f>
        <v>2019</v>
      </c>
    </row>
    <row r="116" spans="1:10" x14ac:dyDescent="0.3">
      <c r="A116" s="13" t="d">
        <v>2019-10-01</v>
      </c>
      <c r="B116" s="31">
        <v>12.06</v>
      </c>
      <c r="C116" s="31">
        <v>12.55</v>
      </c>
      <c r="D116" s="2">
        <v>12.03</v>
      </c>
      <c r="E116" s="2">
        <v>12.34</v>
      </c>
      <c r="F116" s="31">
        <v>12.34</v>
      </c>
      <c r="G116" s="28">
        <v>182880</v>
      </c>
      <c r="H116" s="1">
        <f>DAY(Table13[[#This Row],[Date]])</f>
        <v>1</v>
      </c>
      <c r="I116" s="2" t="str">
        <f>TEXT(Table13[[#This Row],[Date]],"mmm")</f>
        <v>Oct</v>
      </c>
      <c r="J116" s="2" t="str">
        <f>TEXT(Table13[[#This Row],[Date]],"yyy")</f>
        <v>2019</v>
      </c>
    </row>
    <row r="117" spans="1:10" x14ac:dyDescent="0.3">
      <c r="A117" s="13" t="d">
        <v>2019-10-02</v>
      </c>
      <c r="B117" s="31">
        <v>12.3</v>
      </c>
      <c r="C117" s="31">
        <v>12.3</v>
      </c>
      <c r="D117" s="2">
        <v>11.85</v>
      </c>
      <c r="E117" s="2">
        <v>12.02</v>
      </c>
      <c r="F117" s="31">
        <v>12.02</v>
      </c>
      <c r="G117" s="28">
        <v>67010</v>
      </c>
      <c r="H117" s="1">
        <f>DAY(Table13[[#This Row],[Date]])</f>
        <v>2</v>
      </c>
      <c r="I117" s="2" t="str">
        <f>TEXT(Table13[[#This Row],[Date]],"mmm")</f>
        <v>Oct</v>
      </c>
      <c r="J117" s="2" t="str">
        <f>TEXT(Table13[[#This Row],[Date]],"yyy")</f>
        <v>2019</v>
      </c>
    </row>
    <row r="118" spans="1:10" x14ac:dyDescent="0.3">
      <c r="A118" s="13" t="d">
        <v>2019-10-03</v>
      </c>
      <c r="B118" s="31">
        <v>11.8</v>
      </c>
      <c r="C118" s="31">
        <v>13.22</v>
      </c>
      <c r="D118" s="2">
        <v>11.61</v>
      </c>
      <c r="E118" s="2">
        <v>12.86</v>
      </c>
      <c r="F118" s="31">
        <v>12.86</v>
      </c>
      <c r="G118" s="28">
        <v>584650</v>
      </c>
      <c r="H118" s="1">
        <f>DAY(Table13[[#This Row],[Date]])</f>
        <v>3</v>
      </c>
      <c r="I118" s="2" t="str">
        <f>TEXT(Table13[[#This Row],[Date]],"mmm")</f>
        <v>Oct</v>
      </c>
      <c r="J118" s="2" t="str">
        <f>TEXT(Table13[[#This Row],[Date]],"yyy")</f>
        <v>2019</v>
      </c>
    </row>
    <row r="119" spans="1:10" x14ac:dyDescent="0.3">
      <c r="A119" s="13" t="d">
        <v>2019-10-06</v>
      </c>
      <c r="B119" s="31">
        <v>11.8</v>
      </c>
      <c r="C119" s="31">
        <v>13.22</v>
      </c>
      <c r="D119" s="2">
        <v>11.61</v>
      </c>
      <c r="E119" s="2">
        <v>12.86</v>
      </c>
      <c r="F119" s="31">
        <v>12.86</v>
      </c>
      <c r="G119" s="28">
        <v>584650</v>
      </c>
      <c r="H119" s="1">
        <f>DAY(Table13[[#This Row],[Date]])</f>
        <v>6</v>
      </c>
      <c r="I119" s="2" t="str">
        <f>TEXT(Table13[[#This Row],[Date]],"mmm")</f>
        <v>Oct</v>
      </c>
      <c r="J119" s="2" t="str">
        <f>TEXT(Table13[[#This Row],[Date]],"yyy")</f>
        <v>2019</v>
      </c>
    </row>
    <row r="120" spans="1:10" x14ac:dyDescent="0.3">
      <c r="A120" s="13" t="d">
        <v>2019-10-07</v>
      </c>
      <c r="B120" s="31">
        <v>13.8</v>
      </c>
      <c r="C120" s="31">
        <v>13.81</v>
      </c>
      <c r="D120" s="2">
        <v>12.92</v>
      </c>
      <c r="E120" s="2">
        <v>13.23</v>
      </c>
      <c r="F120" s="31">
        <v>13.23</v>
      </c>
      <c r="G120" s="28">
        <v>353030</v>
      </c>
      <c r="H120" s="1">
        <f>DAY(Table13[[#This Row],[Date]])</f>
        <v>7</v>
      </c>
      <c r="I120" s="2" t="str">
        <f>TEXT(Table13[[#This Row],[Date]],"mmm")</f>
        <v>Oct</v>
      </c>
      <c r="J120" s="2" t="str">
        <f>TEXT(Table13[[#This Row],[Date]],"yyy")</f>
        <v>2019</v>
      </c>
    </row>
    <row r="121" spans="1:10" x14ac:dyDescent="0.3">
      <c r="A121" s="13" t="d">
        <v>2019-10-08</v>
      </c>
      <c r="B121" s="31">
        <v>13.2</v>
      </c>
      <c r="C121" s="31">
        <v>13.2</v>
      </c>
      <c r="D121" s="2">
        <v>12.32</v>
      </c>
      <c r="E121" s="2">
        <v>12.68</v>
      </c>
      <c r="F121" s="31">
        <v>12.68</v>
      </c>
      <c r="G121" s="28">
        <v>135560</v>
      </c>
      <c r="H121" s="1">
        <f>DAY(Table13[[#This Row],[Date]])</f>
        <v>8</v>
      </c>
      <c r="I121" s="2" t="str">
        <f>TEXT(Table13[[#This Row],[Date]],"mmm")</f>
        <v>Oct</v>
      </c>
      <c r="J121" s="2" t="str">
        <f>TEXT(Table13[[#This Row],[Date]],"yyy")</f>
        <v>2019</v>
      </c>
    </row>
    <row r="122" spans="1:10" x14ac:dyDescent="0.3">
      <c r="A122" s="13" t="d">
        <v>2019-10-09</v>
      </c>
      <c r="B122" s="31">
        <v>12.35</v>
      </c>
      <c r="C122" s="31">
        <v>12.55</v>
      </c>
      <c r="D122" s="2">
        <v>12</v>
      </c>
      <c r="E122" s="2">
        <v>12.27</v>
      </c>
      <c r="F122" s="31">
        <v>12.27</v>
      </c>
      <c r="G122" s="28">
        <v>147060</v>
      </c>
      <c r="H122" s="1">
        <f>DAY(Table13[[#This Row],[Date]])</f>
        <v>9</v>
      </c>
      <c r="I122" s="2" t="str">
        <f>TEXT(Table13[[#This Row],[Date]],"mmm")</f>
        <v>Oct</v>
      </c>
      <c r="J122" s="2" t="str">
        <f>TEXT(Table13[[#This Row],[Date]],"yyy")</f>
        <v>2019</v>
      </c>
    </row>
    <row r="123" spans="1:10" x14ac:dyDescent="0.3">
      <c r="A123" s="13" t="d">
        <v>2019-10-10</v>
      </c>
      <c r="B123" s="31">
        <v>12.45</v>
      </c>
      <c r="C123" s="31">
        <v>12.59</v>
      </c>
      <c r="D123" s="2">
        <v>12.22</v>
      </c>
      <c r="E123" s="2">
        <v>12.37</v>
      </c>
      <c r="F123" s="31">
        <v>12.37</v>
      </c>
      <c r="G123" s="28">
        <v>53850</v>
      </c>
      <c r="H123" s="1">
        <f>DAY(Table13[[#This Row],[Date]])</f>
        <v>10</v>
      </c>
      <c r="I123" s="2" t="str">
        <f>TEXT(Table13[[#This Row],[Date]],"mmm")</f>
        <v>Oct</v>
      </c>
      <c r="J123" s="2" t="str">
        <f>TEXT(Table13[[#This Row],[Date]],"yyy")</f>
        <v>2019</v>
      </c>
    </row>
    <row r="124" spans="1:10" x14ac:dyDescent="0.3">
      <c r="A124" s="13" t="d">
        <v>2019-10-13</v>
      </c>
      <c r="B124" s="31">
        <v>12.3</v>
      </c>
      <c r="C124" s="31">
        <v>12.84</v>
      </c>
      <c r="D124" s="2">
        <v>12.25</v>
      </c>
      <c r="E124" s="2">
        <v>12.57</v>
      </c>
      <c r="F124" s="31">
        <v>12.57</v>
      </c>
      <c r="G124" s="28">
        <v>129360</v>
      </c>
      <c r="H124" s="1">
        <f>DAY(Table13[[#This Row],[Date]])</f>
        <v>13</v>
      </c>
      <c r="I124" s="2" t="str">
        <f>TEXT(Table13[[#This Row],[Date]],"mmm")</f>
        <v>Oct</v>
      </c>
      <c r="J124" s="2" t="str">
        <f>TEXT(Table13[[#This Row],[Date]],"yyy")</f>
        <v>2019</v>
      </c>
    </row>
    <row r="125" spans="1:10" x14ac:dyDescent="0.3">
      <c r="A125" s="13" t="d">
        <v>2019-10-14</v>
      </c>
      <c r="B125" s="31">
        <v>12.4</v>
      </c>
      <c r="C125" s="31">
        <v>12.55</v>
      </c>
      <c r="D125" s="2">
        <v>12</v>
      </c>
      <c r="E125" s="2">
        <v>12.17</v>
      </c>
      <c r="F125" s="31">
        <v>12.17</v>
      </c>
      <c r="G125" s="28">
        <v>98210</v>
      </c>
      <c r="H125" s="1">
        <f>DAY(Table13[[#This Row],[Date]])</f>
        <v>14</v>
      </c>
      <c r="I125" s="2" t="str">
        <f>TEXT(Table13[[#This Row],[Date]],"mmm")</f>
        <v>Oct</v>
      </c>
      <c r="J125" s="2" t="str">
        <f>TEXT(Table13[[#This Row],[Date]],"yyy")</f>
        <v>2019</v>
      </c>
    </row>
    <row r="126" spans="1:10" x14ac:dyDescent="0.3">
      <c r="A126" s="13" t="d">
        <v>2019-10-15</v>
      </c>
      <c r="B126" s="31">
        <v>12.17</v>
      </c>
      <c r="C126" s="31">
        <v>12.17</v>
      </c>
      <c r="D126" s="2">
        <v>11.87</v>
      </c>
      <c r="E126" s="2">
        <v>12</v>
      </c>
      <c r="F126" s="31">
        <v>12</v>
      </c>
      <c r="G126" s="28">
        <v>144830</v>
      </c>
      <c r="H126" s="1">
        <f>DAY(Table13[[#This Row],[Date]])</f>
        <v>15</v>
      </c>
      <c r="I126" s="2" t="str">
        <f>TEXT(Table13[[#This Row],[Date]],"mmm")</f>
        <v>Oct</v>
      </c>
      <c r="J126" s="2" t="str">
        <f>TEXT(Table13[[#This Row],[Date]],"yyy")</f>
        <v>2019</v>
      </c>
    </row>
    <row r="127" spans="1:10" x14ac:dyDescent="0.3">
      <c r="A127" s="13" t="d">
        <v>2019-10-16</v>
      </c>
      <c r="B127" s="31">
        <v>12.13</v>
      </c>
      <c r="C127" s="31">
        <v>12.35</v>
      </c>
      <c r="D127" s="2">
        <v>12.08</v>
      </c>
      <c r="E127" s="2">
        <v>12.23</v>
      </c>
      <c r="F127" s="31">
        <v>12.23</v>
      </c>
      <c r="G127" s="28">
        <v>53810</v>
      </c>
      <c r="H127" s="1">
        <f>DAY(Table13[[#This Row],[Date]])</f>
        <v>16</v>
      </c>
      <c r="I127" s="2" t="str">
        <f>TEXT(Table13[[#This Row],[Date]],"mmm")</f>
        <v>Oct</v>
      </c>
      <c r="J127" s="2" t="str">
        <f>TEXT(Table13[[#This Row],[Date]],"yyy")</f>
        <v>2019</v>
      </c>
    </row>
    <row r="128" spans="1:10" x14ac:dyDescent="0.3">
      <c r="A128" s="13" t="d">
        <v>2019-10-17</v>
      </c>
      <c r="B128" s="31">
        <v>12.4</v>
      </c>
      <c r="C128" s="31">
        <v>12.44</v>
      </c>
      <c r="D128" s="2">
        <v>12.17</v>
      </c>
      <c r="E128" s="2">
        <v>12.27</v>
      </c>
      <c r="F128" s="31">
        <v>12.27</v>
      </c>
      <c r="G128" s="28">
        <v>49000</v>
      </c>
      <c r="H128" s="1">
        <f>DAY(Table13[[#This Row],[Date]])</f>
        <v>17</v>
      </c>
      <c r="I128" s="2" t="str">
        <f>TEXT(Table13[[#This Row],[Date]],"mmm")</f>
        <v>Oct</v>
      </c>
      <c r="J128" s="2" t="str">
        <f>TEXT(Table13[[#This Row],[Date]],"yyy")</f>
        <v>2019</v>
      </c>
    </row>
    <row r="129" spans="1:10" x14ac:dyDescent="0.3">
      <c r="A129" s="13" t="d">
        <v>2019-10-20</v>
      </c>
      <c r="B129" s="31">
        <v>12.37</v>
      </c>
      <c r="C129" s="31">
        <v>12.37</v>
      </c>
      <c r="D129" s="2">
        <v>12.11</v>
      </c>
      <c r="E129" s="2">
        <v>12.23</v>
      </c>
      <c r="F129" s="31">
        <v>12.23</v>
      </c>
      <c r="G129" s="28">
        <v>55080</v>
      </c>
      <c r="H129" s="1">
        <f>DAY(Table13[[#This Row],[Date]])</f>
        <v>20</v>
      </c>
      <c r="I129" s="2" t="str">
        <f>TEXT(Table13[[#This Row],[Date]],"mmm")</f>
        <v>Oct</v>
      </c>
      <c r="J129" s="2" t="str">
        <f>TEXT(Table13[[#This Row],[Date]],"yyy")</f>
        <v>2019</v>
      </c>
    </row>
    <row r="130" spans="1:10" x14ac:dyDescent="0.3">
      <c r="A130" s="13" t="d">
        <v>2019-10-21</v>
      </c>
      <c r="B130" s="31">
        <v>12.22</v>
      </c>
      <c r="C130" s="31">
        <v>12.29</v>
      </c>
      <c r="D130" s="2">
        <v>12.15</v>
      </c>
      <c r="E130" s="2">
        <v>12.2</v>
      </c>
      <c r="F130" s="31">
        <v>12.2</v>
      </c>
      <c r="G130" s="28">
        <v>29910</v>
      </c>
      <c r="H130" s="1">
        <f>DAY(Table13[[#This Row],[Date]])</f>
        <v>21</v>
      </c>
      <c r="I130" s="2" t="str">
        <f>TEXT(Table13[[#This Row],[Date]],"mmm")</f>
        <v>Oct</v>
      </c>
      <c r="J130" s="2" t="str">
        <f>TEXT(Table13[[#This Row],[Date]],"yyy")</f>
        <v>2019</v>
      </c>
    </row>
    <row r="131" spans="1:10" x14ac:dyDescent="0.3">
      <c r="A131" s="13" t="d">
        <v>2019-10-22</v>
      </c>
      <c r="B131" s="31">
        <v>12.15</v>
      </c>
      <c r="C131" s="31">
        <v>12.53</v>
      </c>
      <c r="D131" s="2">
        <v>12.06</v>
      </c>
      <c r="E131" s="2">
        <v>12.39</v>
      </c>
      <c r="F131" s="31">
        <v>12.39</v>
      </c>
      <c r="G131" s="28">
        <v>136800</v>
      </c>
      <c r="H131" s="1">
        <f>DAY(Table13[[#This Row],[Date]])</f>
        <v>22</v>
      </c>
      <c r="I131" s="2" t="str">
        <f>TEXT(Table13[[#This Row],[Date]],"mmm")</f>
        <v>Oct</v>
      </c>
      <c r="J131" s="2" t="str">
        <f>TEXT(Table13[[#This Row],[Date]],"yyy")</f>
        <v>2019</v>
      </c>
    </row>
    <row r="132" spans="1:10" x14ac:dyDescent="0.3">
      <c r="A132" s="13" t="d">
        <v>2019-10-23</v>
      </c>
      <c r="B132" s="31">
        <v>12.31</v>
      </c>
      <c r="C132" s="31">
        <v>12.35</v>
      </c>
      <c r="D132" s="2">
        <v>12.05</v>
      </c>
      <c r="E132" s="2">
        <v>12.21</v>
      </c>
      <c r="F132" s="31">
        <v>12.21</v>
      </c>
      <c r="G132" s="28">
        <v>92540</v>
      </c>
      <c r="H132" s="1">
        <f>DAY(Table13[[#This Row],[Date]])</f>
        <v>23</v>
      </c>
      <c r="I132" s="2" t="str">
        <f>TEXT(Table13[[#This Row],[Date]],"mmm")</f>
        <v>Oct</v>
      </c>
      <c r="J132" s="2" t="str">
        <f>TEXT(Table13[[#This Row],[Date]],"yyy")</f>
        <v>2019</v>
      </c>
    </row>
    <row r="133" spans="1:10" x14ac:dyDescent="0.3">
      <c r="A133" s="13" t="d">
        <v>2019-10-24</v>
      </c>
      <c r="B133" s="31">
        <v>12.3</v>
      </c>
      <c r="C133" s="31">
        <v>12.3</v>
      </c>
      <c r="D133" s="2">
        <v>12.1</v>
      </c>
      <c r="E133" s="2">
        <v>12.2</v>
      </c>
      <c r="F133" s="31">
        <v>12.2</v>
      </c>
      <c r="G133" s="28">
        <v>176870</v>
      </c>
      <c r="H133" s="1">
        <f>DAY(Table13[[#This Row],[Date]])</f>
        <v>24</v>
      </c>
      <c r="I133" s="2" t="str">
        <f>TEXT(Table13[[#This Row],[Date]],"mmm")</f>
        <v>Oct</v>
      </c>
      <c r="J133" s="2" t="str">
        <f>TEXT(Table13[[#This Row],[Date]],"yyy")</f>
        <v>2019</v>
      </c>
    </row>
    <row r="134" spans="1:10" x14ac:dyDescent="0.3">
      <c r="A134" s="13" t="d">
        <v>2019-10-27</v>
      </c>
      <c r="B134" s="31">
        <v>12.22</v>
      </c>
      <c r="C134" s="31">
        <v>12.44</v>
      </c>
      <c r="D134" s="2">
        <v>12.22</v>
      </c>
      <c r="E134" s="2">
        <v>12.32</v>
      </c>
      <c r="F134" s="31">
        <v>12.32</v>
      </c>
      <c r="G134" s="28">
        <v>69670</v>
      </c>
      <c r="H134" s="1">
        <f>DAY(Table13[[#This Row],[Date]])</f>
        <v>27</v>
      </c>
      <c r="I134" s="2" t="str">
        <f>TEXT(Table13[[#This Row],[Date]],"mmm")</f>
        <v>Oct</v>
      </c>
      <c r="J134" s="2" t="str">
        <f>TEXT(Table13[[#This Row],[Date]],"yyy")</f>
        <v>2019</v>
      </c>
    </row>
    <row r="135" spans="1:10" x14ac:dyDescent="0.3">
      <c r="A135" s="13" t="d">
        <v>2019-10-28</v>
      </c>
      <c r="B135" s="31">
        <v>12.35</v>
      </c>
      <c r="C135" s="31">
        <v>12.4</v>
      </c>
      <c r="D135" s="2">
        <v>12.18</v>
      </c>
      <c r="E135" s="2">
        <v>12.33</v>
      </c>
      <c r="F135" s="31">
        <v>12.33</v>
      </c>
      <c r="G135" s="28">
        <v>80300</v>
      </c>
      <c r="H135" s="1">
        <f>DAY(Table13[[#This Row],[Date]])</f>
        <v>28</v>
      </c>
      <c r="I135" s="2" t="str">
        <f>TEXT(Table13[[#This Row],[Date]],"mmm")</f>
        <v>Oct</v>
      </c>
      <c r="J135" s="2" t="str">
        <f>TEXT(Table13[[#This Row],[Date]],"yyy")</f>
        <v>2019</v>
      </c>
    </row>
    <row r="136" spans="1:10" x14ac:dyDescent="0.3">
      <c r="A136" s="13" t="d">
        <v>2019-10-29</v>
      </c>
      <c r="B136" s="31">
        <v>12.3</v>
      </c>
      <c r="C136" s="31">
        <v>12.45</v>
      </c>
      <c r="D136" s="2">
        <v>12.25</v>
      </c>
      <c r="E136" s="2">
        <v>12.39</v>
      </c>
      <c r="F136" s="31">
        <v>12.39</v>
      </c>
      <c r="G136" s="28">
        <v>200740</v>
      </c>
      <c r="H136" s="1">
        <f>DAY(Table13[[#This Row],[Date]])</f>
        <v>29</v>
      </c>
      <c r="I136" s="2" t="str">
        <f>TEXT(Table13[[#This Row],[Date]],"mmm")</f>
        <v>Oct</v>
      </c>
      <c r="J136" s="2" t="str">
        <f>TEXT(Table13[[#This Row],[Date]],"yyy")</f>
        <v>2019</v>
      </c>
    </row>
    <row r="137" spans="1:10" x14ac:dyDescent="0.3">
      <c r="A137" s="13" t="d">
        <v>2019-10-30</v>
      </c>
      <c r="B137" s="31">
        <v>12.43</v>
      </c>
      <c r="C137" s="31">
        <v>13.62</v>
      </c>
      <c r="D137" s="2">
        <v>12.4</v>
      </c>
      <c r="E137" s="2">
        <v>13.25</v>
      </c>
      <c r="F137" s="31">
        <v>13.25</v>
      </c>
      <c r="G137" s="28">
        <v>1530000</v>
      </c>
      <c r="H137" s="1">
        <f>DAY(Table13[[#This Row],[Date]])</f>
        <v>30</v>
      </c>
      <c r="I137" s="2" t="str">
        <f>TEXT(Table13[[#This Row],[Date]],"mmm")</f>
        <v>Oct</v>
      </c>
      <c r="J137" s="2" t="str">
        <f>TEXT(Table13[[#This Row],[Date]],"yyy")</f>
        <v>2019</v>
      </c>
    </row>
    <row r="138" spans="1:10" x14ac:dyDescent="0.3">
      <c r="A138" s="13" t="d">
        <v>2019-10-31</v>
      </c>
      <c r="B138" s="31">
        <v>13.47</v>
      </c>
      <c r="C138" s="31">
        <v>13.8</v>
      </c>
      <c r="D138" s="2">
        <v>13.3</v>
      </c>
      <c r="E138" s="2">
        <v>13.59</v>
      </c>
      <c r="F138" s="31">
        <v>13.59</v>
      </c>
      <c r="G138" s="28">
        <v>915990</v>
      </c>
      <c r="H138" s="1">
        <f>DAY(Table13[[#This Row],[Date]])</f>
        <v>31</v>
      </c>
      <c r="I138" s="2" t="str">
        <f>TEXT(Table13[[#This Row],[Date]],"mmm")</f>
        <v>Oct</v>
      </c>
      <c r="J138" s="2" t="str">
        <f>TEXT(Table13[[#This Row],[Date]],"yyy")</f>
        <v>2019</v>
      </c>
    </row>
    <row r="139" spans="1:10" x14ac:dyDescent="0.3">
      <c r="A139" s="13" t="d">
        <v>2019-11-03</v>
      </c>
      <c r="B139" s="31">
        <v>13.45</v>
      </c>
      <c r="C139" s="31">
        <v>13.7</v>
      </c>
      <c r="D139" s="2">
        <v>13.11</v>
      </c>
      <c r="E139" s="2">
        <v>13.39</v>
      </c>
      <c r="F139" s="31">
        <v>13.39</v>
      </c>
      <c r="G139" s="28">
        <v>341170</v>
      </c>
      <c r="H139" s="1">
        <f>DAY(Table13[[#This Row],[Date]])</f>
        <v>3</v>
      </c>
      <c r="I139" s="2" t="str">
        <f>TEXT(Table13[[#This Row],[Date]],"mmm")</f>
        <v>Nov</v>
      </c>
      <c r="J139" s="2" t="str">
        <f>TEXT(Table13[[#This Row],[Date]],"yyy")</f>
        <v>2019</v>
      </c>
    </row>
    <row r="140" spans="1:10" x14ac:dyDescent="0.3">
      <c r="A140" s="13" t="d">
        <v>2019-11-04</v>
      </c>
      <c r="B140" s="31">
        <v>13.21</v>
      </c>
      <c r="C140" s="31">
        <v>14.2</v>
      </c>
      <c r="D140" s="2">
        <v>13.21</v>
      </c>
      <c r="E140" s="2">
        <v>13.91</v>
      </c>
      <c r="F140" s="31">
        <v>13.91</v>
      </c>
      <c r="G140" s="28">
        <v>797380</v>
      </c>
      <c r="H140" s="1">
        <f>DAY(Table13[[#This Row],[Date]])</f>
        <v>4</v>
      </c>
      <c r="I140" s="2" t="str">
        <f>TEXT(Table13[[#This Row],[Date]],"mmm")</f>
        <v>Nov</v>
      </c>
      <c r="J140" s="2" t="str">
        <f>TEXT(Table13[[#This Row],[Date]],"yyy")</f>
        <v>2019</v>
      </c>
    </row>
    <row r="141" spans="1:10" x14ac:dyDescent="0.3">
      <c r="A141" s="13" t="d">
        <v>2019-11-05</v>
      </c>
      <c r="B141" s="31">
        <v>13.75</v>
      </c>
      <c r="C141" s="31">
        <v>13.94</v>
      </c>
      <c r="D141" s="2">
        <v>13.66</v>
      </c>
      <c r="E141" s="2">
        <v>13.81</v>
      </c>
      <c r="F141" s="31">
        <v>13.81</v>
      </c>
      <c r="G141" s="28">
        <v>372520</v>
      </c>
      <c r="H141" s="1">
        <f>DAY(Table13[[#This Row],[Date]])</f>
        <v>5</v>
      </c>
      <c r="I141" s="2" t="str">
        <f>TEXT(Table13[[#This Row],[Date]],"mmm")</f>
        <v>Nov</v>
      </c>
      <c r="J141" s="2" t="str">
        <f>TEXT(Table13[[#This Row],[Date]],"yyy")</f>
        <v>2019</v>
      </c>
    </row>
    <row r="142" spans="1:10" x14ac:dyDescent="0.3">
      <c r="A142" s="13" t="d">
        <v>2019-11-06</v>
      </c>
      <c r="B142" s="31">
        <v>13.7</v>
      </c>
      <c r="C142" s="31">
        <v>14.35</v>
      </c>
      <c r="D142" s="2">
        <v>13.7</v>
      </c>
      <c r="E142" s="2">
        <v>14.09</v>
      </c>
      <c r="F142" s="31">
        <v>14.09</v>
      </c>
      <c r="G142" s="28">
        <v>541150</v>
      </c>
      <c r="H142" s="1">
        <f>DAY(Table13[[#This Row],[Date]])</f>
        <v>6</v>
      </c>
      <c r="I142" s="2" t="str">
        <f>TEXT(Table13[[#This Row],[Date]],"mmm")</f>
        <v>Nov</v>
      </c>
      <c r="J142" s="2" t="str">
        <f>TEXT(Table13[[#This Row],[Date]],"yyy")</f>
        <v>2019</v>
      </c>
    </row>
    <row r="143" spans="1:10" x14ac:dyDescent="0.3">
      <c r="A143" s="13" t="d">
        <v>2019-11-07</v>
      </c>
      <c r="B143" s="31">
        <v>14.12</v>
      </c>
      <c r="C143" s="31">
        <v>14.45</v>
      </c>
      <c r="D143" s="2">
        <v>13.92</v>
      </c>
      <c r="E143" s="2">
        <v>14.14</v>
      </c>
      <c r="F143" s="31">
        <v>14.14</v>
      </c>
      <c r="G143" s="28">
        <v>764040</v>
      </c>
      <c r="H143" s="1">
        <f>DAY(Table13[[#This Row],[Date]])</f>
        <v>7</v>
      </c>
      <c r="I143" s="2" t="str">
        <f>TEXT(Table13[[#This Row],[Date]],"mmm")</f>
        <v>Nov</v>
      </c>
      <c r="J143" s="2" t="str">
        <f>TEXT(Table13[[#This Row],[Date]],"yyy")</f>
        <v>2019</v>
      </c>
    </row>
    <row r="144" spans="1:10" x14ac:dyDescent="0.3">
      <c r="A144" s="13" t="d">
        <v>2019-11-10</v>
      </c>
      <c r="B144" s="31">
        <v>14.12</v>
      </c>
      <c r="C144" s="31">
        <v>14.45</v>
      </c>
      <c r="D144" s="2">
        <v>13.92</v>
      </c>
      <c r="E144" s="2">
        <v>14.14</v>
      </c>
      <c r="F144" s="31">
        <v>14.14</v>
      </c>
      <c r="G144" s="28">
        <v>764040</v>
      </c>
      <c r="H144" s="1">
        <f>DAY(Table13[[#This Row],[Date]])</f>
        <v>10</v>
      </c>
      <c r="I144" s="2" t="str">
        <f>TEXT(Table13[[#This Row],[Date]],"mmm")</f>
        <v>Nov</v>
      </c>
      <c r="J144" s="2" t="str">
        <f>TEXT(Table13[[#This Row],[Date]],"yyy")</f>
        <v>2019</v>
      </c>
    </row>
    <row r="145" spans="1:10" x14ac:dyDescent="0.3">
      <c r="A145" s="13" t="d">
        <v>2019-11-11</v>
      </c>
      <c r="B145" s="31">
        <v>14.1</v>
      </c>
      <c r="C145" s="31">
        <v>14.29</v>
      </c>
      <c r="D145" s="2">
        <v>13.83</v>
      </c>
      <c r="E145" s="2">
        <v>13.98</v>
      </c>
      <c r="F145" s="31">
        <v>13.98</v>
      </c>
      <c r="G145" s="28">
        <v>443450</v>
      </c>
      <c r="H145" s="1">
        <f>DAY(Table13[[#This Row],[Date]])</f>
        <v>11</v>
      </c>
      <c r="I145" s="2" t="str">
        <f>TEXT(Table13[[#This Row],[Date]],"mmm")</f>
        <v>Nov</v>
      </c>
      <c r="J145" s="2" t="str">
        <f>TEXT(Table13[[#This Row],[Date]],"yyy")</f>
        <v>2019</v>
      </c>
    </row>
    <row r="146" spans="1:10" x14ac:dyDescent="0.3">
      <c r="A146" s="13" t="d">
        <v>2019-11-12</v>
      </c>
      <c r="B146" s="31">
        <v>13.48</v>
      </c>
      <c r="C146" s="31">
        <v>13.48</v>
      </c>
      <c r="D146" s="2">
        <v>13.12</v>
      </c>
      <c r="E146" s="2">
        <v>13.29</v>
      </c>
      <c r="F146" s="31">
        <v>13.29</v>
      </c>
      <c r="G146" s="28">
        <v>166570</v>
      </c>
      <c r="H146" s="1">
        <f>DAY(Table13[[#This Row],[Date]])</f>
        <v>12</v>
      </c>
      <c r="I146" s="2" t="str">
        <f>TEXT(Table13[[#This Row],[Date]],"mmm")</f>
        <v>Nov</v>
      </c>
      <c r="J146" s="2" t="str">
        <f>TEXT(Table13[[#This Row],[Date]],"yyy")</f>
        <v>2019</v>
      </c>
    </row>
    <row r="147" spans="1:10" x14ac:dyDescent="0.3">
      <c r="A147" s="13" t="d">
        <v>2019-11-13</v>
      </c>
      <c r="B147" s="31">
        <v>13.1</v>
      </c>
      <c r="C147" s="31">
        <v>13.38</v>
      </c>
      <c r="D147" s="2">
        <v>13.1</v>
      </c>
      <c r="E147" s="2">
        <v>13.19</v>
      </c>
      <c r="F147" s="31">
        <v>13.19</v>
      </c>
      <c r="G147" s="28">
        <v>102860</v>
      </c>
      <c r="H147" s="1">
        <f>DAY(Table13[[#This Row],[Date]])</f>
        <v>13</v>
      </c>
      <c r="I147" s="2" t="str">
        <f>TEXT(Table13[[#This Row],[Date]],"mmm")</f>
        <v>Nov</v>
      </c>
      <c r="J147" s="2" t="str">
        <f>TEXT(Table13[[#This Row],[Date]],"yyy")</f>
        <v>2019</v>
      </c>
    </row>
    <row r="148" spans="1:10" x14ac:dyDescent="0.3">
      <c r="A148" s="13" t="d">
        <v>2019-11-14</v>
      </c>
      <c r="B148" s="31">
        <v>13.33</v>
      </c>
      <c r="C148" s="31">
        <v>13.33</v>
      </c>
      <c r="D148" s="2">
        <v>13</v>
      </c>
      <c r="E148" s="2">
        <v>13.14</v>
      </c>
      <c r="F148" s="31">
        <v>13.14</v>
      </c>
      <c r="G148" s="28">
        <v>140950</v>
      </c>
      <c r="H148" s="1">
        <f>DAY(Table13[[#This Row],[Date]])</f>
        <v>14</v>
      </c>
      <c r="I148" s="2" t="str">
        <f>TEXT(Table13[[#This Row],[Date]],"mmm")</f>
        <v>Nov</v>
      </c>
      <c r="J148" s="2" t="str">
        <f>TEXT(Table13[[#This Row],[Date]],"yyy")</f>
        <v>2019</v>
      </c>
    </row>
    <row r="149" spans="1:10" x14ac:dyDescent="0.3">
      <c r="A149" s="13" t="d">
        <v>2019-11-17</v>
      </c>
      <c r="B149" s="31">
        <v>13.25</v>
      </c>
      <c r="C149" s="31">
        <v>13.3</v>
      </c>
      <c r="D149" s="2">
        <v>13</v>
      </c>
      <c r="E149" s="2">
        <v>13.08</v>
      </c>
      <c r="F149" s="31">
        <v>13.08</v>
      </c>
      <c r="G149" s="28">
        <v>102260</v>
      </c>
      <c r="H149" s="1">
        <f>DAY(Table13[[#This Row],[Date]])</f>
        <v>17</v>
      </c>
      <c r="I149" s="2" t="str">
        <f>TEXT(Table13[[#This Row],[Date]],"mmm")</f>
        <v>Nov</v>
      </c>
      <c r="J149" s="2" t="str">
        <f>TEXT(Table13[[#This Row],[Date]],"yyy")</f>
        <v>2019</v>
      </c>
    </row>
    <row r="150" spans="1:10" x14ac:dyDescent="0.3">
      <c r="A150" s="13" t="d">
        <v>2019-11-18</v>
      </c>
      <c r="B150" s="31">
        <v>12.9</v>
      </c>
      <c r="C150" s="31">
        <v>12.9</v>
      </c>
      <c r="D150" s="2">
        <v>12.6</v>
      </c>
      <c r="E150" s="2">
        <v>12.8</v>
      </c>
      <c r="F150" s="31">
        <v>12.8</v>
      </c>
      <c r="G150" s="28">
        <v>55600</v>
      </c>
      <c r="H150" s="1">
        <f>DAY(Table13[[#This Row],[Date]])</f>
        <v>18</v>
      </c>
      <c r="I150" s="2" t="str">
        <f>TEXT(Table13[[#This Row],[Date]],"mmm")</f>
        <v>Nov</v>
      </c>
      <c r="J150" s="2" t="str">
        <f>TEXT(Table13[[#This Row],[Date]],"yyy")</f>
        <v>2019</v>
      </c>
    </row>
    <row r="151" spans="1:10" x14ac:dyDescent="0.3">
      <c r="A151" s="13" t="d">
        <v>2019-11-19</v>
      </c>
      <c r="B151" s="31">
        <v>12.65</v>
      </c>
      <c r="C151" s="31">
        <v>12.75</v>
      </c>
      <c r="D151" s="2">
        <v>12.41</v>
      </c>
      <c r="E151" s="2">
        <v>12.54</v>
      </c>
      <c r="F151" s="31">
        <v>12.54</v>
      </c>
      <c r="G151" s="28">
        <v>44390</v>
      </c>
      <c r="H151" s="1">
        <f>DAY(Table13[[#This Row],[Date]])</f>
        <v>19</v>
      </c>
      <c r="I151" s="2" t="str">
        <f>TEXT(Table13[[#This Row],[Date]],"mmm")</f>
        <v>Nov</v>
      </c>
      <c r="J151" s="2" t="str">
        <f>TEXT(Table13[[#This Row],[Date]],"yyy")</f>
        <v>2019</v>
      </c>
    </row>
    <row r="152" spans="1:10" x14ac:dyDescent="0.3">
      <c r="A152" s="13" t="d">
        <v>2019-11-20</v>
      </c>
      <c r="B152" s="31">
        <v>12.5</v>
      </c>
      <c r="C152" s="31">
        <v>12.74</v>
      </c>
      <c r="D152" s="2">
        <v>12.45</v>
      </c>
      <c r="E152" s="2">
        <v>12.55</v>
      </c>
      <c r="F152" s="31">
        <v>12.55</v>
      </c>
      <c r="G152" s="28">
        <v>46110</v>
      </c>
      <c r="H152" s="1">
        <f>DAY(Table13[[#This Row],[Date]])</f>
        <v>20</v>
      </c>
      <c r="I152" s="2" t="str">
        <f>TEXT(Table13[[#This Row],[Date]],"mmm")</f>
        <v>Nov</v>
      </c>
      <c r="J152" s="2" t="str">
        <f>TEXT(Table13[[#This Row],[Date]],"yyy")</f>
        <v>2019</v>
      </c>
    </row>
    <row r="153" spans="1:10" x14ac:dyDescent="0.3">
      <c r="A153" s="13" t="d">
        <v>2019-11-21</v>
      </c>
      <c r="B153" s="31">
        <v>12.5</v>
      </c>
      <c r="C153" s="31">
        <v>12.77</v>
      </c>
      <c r="D153" s="2">
        <v>12.41</v>
      </c>
      <c r="E153" s="2">
        <v>12.53</v>
      </c>
      <c r="F153" s="31">
        <v>12.53</v>
      </c>
      <c r="G153" s="28">
        <v>74940</v>
      </c>
      <c r="H153" s="1">
        <f>DAY(Table13[[#This Row],[Date]])</f>
        <v>21</v>
      </c>
      <c r="I153" s="2" t="str">
        <f>TEXT(Table13[[#This Row],[Date]],"mmm")</f>
        <v>Nov</v>
      </c>
      <c r="J153" s="2" t="str">
        <f>TEXT(Table13[[#This Row],[Date]],"yyy")</f>
        <v>2019</v>
      </c>
    </row>
    <row r="154" spans="1:10" x14ac:dyDescent="0.3">
      <c r="A154" s="13" t="d">
        <v>2019-11-24</v>
      </c>
      <c r="B154" s="31">
        <v>12.4</v>
      </c>
      <c r="C154" s="31">
        <v>12.41</v>
      </c>
      <c r="D154" s="2">
        <v>12.1</v>
      </c>
      <c r="E154" s="2">
        <v>12.18</v>
      </c>
      <c r="F154" s="31">
        <v>12.18</v>
      </c>
      <c r="G154" s="28">
        <v>85810</v>
      </c>
      <c r="H154" s="1">
        <f>DAY(Table13[[#This Row],[Date]])</f>
        <v>24</v>
      </c>
      <c r="I154" s="2" t="str">
        <f>TEXT(Table13[[#This Row],[Date]],"mmm")</f>
        <v>Nov</v>
      </c>
      <c r="J154" s="2" t="str">
        <f>TEXT(Table13[[#This Row],[Date]],"yyy")</f>
        <v>2019</v>
      </c>
    </row>
    <row r="155" spans="1:10" x14ac:dyDescent="0.3">
      <c r="A155" s="13" t="d">
        <v>2019-11-25</v>
      </c>
      <c r="B155" s="31">
        <v>12.15</v>
      </c>
      <c r="C155" s="31">
        <v>12.33</v>
      </c>
      <c r="D155" s="2">
        <v>12.06</v>
      </c>
      <c r="E155" s="2">
        <v>12.12</v>
      </c>
      <c r="F155" s="31">
        <v>12.12</v>
      </c>
      <c r="G155" s="28">
        <v>82010</v>
      </c>
      <c r="H155" s="1">
        <f>DAY(Table13[[#This Row],[Date]])</f>
        <v>25</v>
      </c>
      <c r="I155" s="2" t="str">
        <f>TEXT(Table13[[#This Row],[Date]],"mmm")</f>
        <v>Nov</v>
      </c>
      <c r="J155" s="2" t="str">
        <f>TEXT(Table13[[#This Row],[Date]],"yyy")</f>
        <v>2019</v>
      </c>
    </row>
    <row r="156" spans="1:10" x14ac:dyDescent="0.3">
      <c r="A156" s="13" t="d">
        <v>2019-11-26</v>
      </c>
      <c r="B156" s="31">
        <v>12.1</v>
      </c>
      <c r="C156" s="31">
        <v>12.2</v>
      </c>
      <c r="D156" s="2">
        <v>11.8</v>
      </c>
      <c r="E156" s="2">
        <v>12.02</v>
      </c>
      <c r="F156" s="31">
        <v>12.02</v>
      </c>
      <c r="G156" s="28">
        <v>56760</v>
      </c>
      <c r="H156" s="1">
        <f>DAY(Table13[[#This Row],[Date]])</f>
        <v>26</v>
      </c>
      <c r="I156" s="2" t="str">
        <f>TEXT(Table13[[#This Row],[Date]],"mmm")</f>
        <v>Nov</v>
      </c>
      <c r="J156" s="2" t="str">
        <f>TEXT(Table13[[#This Row],[Date]],"yyy")</f>
        <v>2019</v>
      </c>
    </row>
    <row r="157" spans="1:10" x14ac:dyDescent="0.3">
      <c r="A157" s="13" t="d">
        <v>2019-11-27</v>
      </c>
      <c r="B157" s="31">
        <v>12.13</v>
      </c>
      <c r="C157" s="31">
        <v>12.3</v>
      </c>
      <c r="D157" s="2">
        <v>12.11</v>
      </c>
      <c r="E157" s="2">
        <v>12.19</v>
      </c>
      <c r="F157" s="31">
        <v>12.19</v>
      </c>
      <c r="G157" s="28">
        <v>84810</v>
      </c>
      <c r="H157" s="1">
        <f>DAY(Table13[[#This Row],[Date]])</f>
        <v>27</v>
      </c>
      <c r="I157" s="2" t="str">
        <f>TEXT(Table13[[#This Row],[Date]],"mmm")</f>
        <v>Nov</v>
      </c>
      <c r="J157" s="2" t="str">
        <f>TEXT(Table13[[#This Row],[Date]],"yyy")</f>
        <v>2019</v>
      </c>
    </row>
    <row r="158" spans="1:10" x14ac:dyDescent="0.3">
      <c r="A158" s="13" t="d">
        <v>2019-11-28</v>
      </c>
      <c r="B158" s="31">
        <v>12.31</v>
      </c>
      <c r="C158" s="31">
        <v>12.4</v>
      </c>
      <c r="D158" s="2">
        <v>12.22</v>
      </c>
      <c r="E158" s="2">
        <v>12.29</v>
      </c>
      <c r="F158" s="31">
        <v>12.29</v>
      </c>
      <c r="G158" s="28">
        <v>35410</v>
      </c>
      <c r="H158" s="1">
        <f>DAY(Table13[[#This Row],[Date]])</f>
        <v>28</v>
      </c>
      <c r="I158" s="2" t="str">
        <f>TEXT(Table13[[#This Row],[Date]],"mmm")</f>
        <v>Nov</v>
      </c>
      <c r="J158" s="2" t="str">
        <f>TEXT(Table13[[#This Row],[Date]],"yyy")</f>
        <v>2019</v>
      </c>
    </row>
    <row r="159" spans="1:10" x14ac:dyDescent="0.3">
      <c r="A159" s="13" t="d">
        <v>2019-12-01</v>
      </c>
      <c r="B159" s="31">
        <v>12.3</v>
      </c>
      <c r="C159" s="31">
        <v>13.38</v>
      </c>
      <c r="D159" s="2">
        <v>12.3</v>
      </c>
      <c r="E159" s="2">
        <v>13.08</v>
      </c>
      <c r="F159" s="31">
        <v>13.08</v>
      </c>
      <c r="G159" s="28">
        <v>518850</v>
      </c>
      <c r="H159" s="1">
        <f>DAY(Table13[[#This Row],[Date]])</f>
        <v>1</v>
      </c>
      <c r="I159" s="2" t="str">
        <f>TEXT(Table13[[#This Row],[Date]],"mmm")</f>
        <v>Dec</v>
      </c>
      <c r="J159" s="2" t="str">
        <f>TEXT(Table13[[#This Row],[Date]],"yyy")</f>
        <v>2019</v>
      </c>
    </row>
    <row r="160" spans="1:10" x14ac:dyDescent="0.3">
      <c r="A160" s="13" t="d">
        <v>2019-12-02</v>
      </c>
      <c r="B160" s="31">
        <v>13.2</v>
      </c>
      <c r="C160" s="31">
        <v>13.51</v>
      </c>
      <c r="D160" s="2">
        <v>12.52</v>
      </c>
      <c r="E160" s="2">
        <v>13.18</v>
      </c>
      <c r="F160" s="31">
        <v>13.18</v>
      </c>
      <c r="G160" s="28">
        <v>386060</v>
      </c>
      <c r="H160" s="1">
        <f>DAY(Table13[[#This Row],[Date]])</f>
        <v>2</v>
      </c>
      <c r="I160" s="2" t="str">
        <f>TEXT(Table13[[#This Row],[Date]],"mmm")</f>
        <v>Dec</v>
      </c>
      <c r="J160" s="2" t="str">
        <f>TEXT(Table13[[#This Row],[Date]],"yyy")</f>
        <v>2019</v>
      </c>
    </row>
    <row r="161" spans="1:10" x14ac:dyDescent="0.3">
      <c r="A161" s="13" t="d">
        <v>2019-12-03</v>
      </c>
      <c r="B161" s="31">
        <v>12.66</v>
      </c>
      <c r="C161" s="31">
        <v>13.14</v>
      </c>
      <c r="D161" s="2">
        <v>12.5</v>
      </c>
      <c r="E161" s="2">
        <v>12.89</v>
      </c>
      <c r="F161" s="31">
        <v>12.89</v>
      </c>
      <c r="G161" s="28">
        <v>126550</v>
      </c>
      <c r="H161" s="1">
        <f>DAY(Table13[[#This Row],[Date]])</f>
        <v>3</v>
      </c>
      <c r="I161" s="2" t="str">
        <f>TEXT(Table13[[#This Row],[Date]],"mmm")</f>
        <v>Dec</v>
      </c>
      <c r="J161" s="2" t="str">
        <f>TEXT(Table13[[#This Row],[Date]],"yyy")</f>
        <v>2019</v>
      </c>
    </row>
    <row r="162" spans="1:10" x14ac:dyDescent="0.3">
      <c r="A162" s="13" t="d">
        <v>2019-12-04</v>
      </c>
      <c r="B162" s="31">
        <v>13.18</v>
      </c>
      <c r="C162" s="31">
        <v>14.17</v>
      </c>
      <c r="D162" s="2">
        <v>13.18</v>
      </c>
      <c r="E162" s="2">
        <v>13.87</v>
      </c>
      <c r="F162" s="31">
        <v>13.87</v>
      </c>
      <c r="G162" s="28">
        <v>884130</v>
      </c>
      <c r="H162" s="1">
        <f>DAY(Table13[[#This Row],[Date]])</f>
        <v>4</v>
      </c>
      <c r="I162" s="2" t="str">
        <f>TEXT(Table13[[#This Row],[Date]],"mmm")</f>
        <v>Dec</v>
      </c>
      <c r="J162" s="2" t="str">
        <f>TEXT(Table13[[#This Row],[Date]],"yyy")</f>
        <v>2019</v>
      </c>
    </row>
    <row r="163" spans="1:10" x14ac:dyDescent="0.3">
      <c r="A163" s="13" t="d">
        <v>2019-12-05</v>
      </c>
      <c r="B163" s="31">
        <v>13.9</v>
      </c>
      <c r="C163" s="31">
        <v>13.95</v>
      </c>
      <c r="D163" s="2">
        <v>13.23</v>
      </c>
      <c r="E163" s="2">
        <v>13.51</v>
      </c>
      <c r="F163" s="31">
        <v>13.51</v>
      </c>
      <c r="G163" s="28">
        <v>173580</v>
      </c>
      <c r="H163" s="1">
        <f>DAY(Table13[[#This Row],[Date]])</f>
        <v>5</v>
      </c>
      <c r="I163" s="2" t="str">
        <f>TEXT(Table13[[#This Row],[Date]],"mmm")</f>
        <v>Dec</v>
      </c>
      <c r="J163" s="2" t="str">
        <f>TEXT(Table13[[#This Row],[Date]],"yyy")</f>
        <v>2019</v>
      </c>
    </row>
    <row r="164" spans="1:10" x14ac:dyDescent="0.3">
      <c r="A164" s="13" t="d">
        <v>2019-12-08</v>
      </c>
      <c r="B164" s="31">
        <v>13.27</v>
      </c>
      <c r="C164" s="31">
        <v>13.87</v>
      </c>
      <c r="D164" s="2">
        <v>13.19</v>
      </c>
      <c r="E164" s="2">
        <v>13.43</v>
      </c>
      <c r="F164" s="31">
        <v>13.43</v>
      </c>
      <c r="G164" s="28">
        <v>166270</v>
      </c>
      <c r="H164" s="1">
        <f>DAY(Table13[[#This Row],[Date]])</f>
        <v>8</v>
      </c>
      <c r="I164" s="2" t="str">
        <f>TEXT(Table13[[#This Row],[Date]],"mmm")</f>
        <v>Dec</v>
      </c>
      <c r="J164" s="2" t="str">
        <f>TEXT(Table13[[#This Row],[Date]],"yyy")</f>
        <v>2019</v>
      </c>
    </row>
    <row r="165" spans="1:10" x14ac:dyDescent="0.3">
      <c r="A165" s="13" t="d">
        <v>2019-12-09</v>
      </c>
      <c r="B165" s="31">
        <v>13.27</v>
      </c>
      <c r="C165" s="31">
        <v>13.4</v>
      </c>
      <c r="D165" s="2">
        <v>13.12</v>
      </c>
      <c r="E165" s="2">
        <v>13.23</v>
      </c>
      <c r="F165" s="31">
        <v>13.23</v>
      </c>
      <c r="G165" s="28">
        <v>49840</v>
      </c>
      <c r="H165" s="1">
        <f>DAY(Table13[[#This Row],[Date]])</f>
        <v>9</v>
      </c>
      <c r="I165" s="2" t="str">
        <f>TEXT(Table13[[#This Row],[Date]],"mmm")</f>
        <v>Dec</v>
      </c>
      <c r="J165" s="2" t="str">
        <f>TEXT(Table13[[#This Row],[Date]],"yyy")</f>
        <v>2019</v>
      </c>
    </row>
    <row r="166" spans="1:10" x14ac:dyDescent="0.3">
      <c r="A166" s="13" t="d">
        <v>2019-12-10</v>
      </c>
      <c r="B166" s="31">
        <v>13.38</v>
      </c>
      <c r="C166" s="31">
        <v>13.74</v>
      </c>
      <c r="D166" s="2">
        <v>13.26</v>
      </c>
      <c r="E166" s="2">
        <v>13.6</v>
      </c>
      <c r="F166" s="31">
        <v>13.6</v>
      </c>
      <c r="G166" s="28">
        <v>118990</v>
      </c>
      <c r="H166" s="1">
        <f>DAY(Table13[[#This Row],[Date]])</f>
        <v>10</v>
      </c>
      <c r="I166" s="2" t="str">
        <f>TEXT(Table13[[#This Row],[Date]],"mmm")</f>
        <v>Dec</v>
      </c>
      <c r="J166" s="2" t="str">
        <f>TEXT(Table13[[#This Row],[Date]],"yyy")</f>
        <v>2019</v>
      </c>
    </row>
    <row r="167" spans="1:10" x14ac:dyDescent="0.3">
      <c r="A167" s="13" t="d">
        <v>2019-12-11</v>
      </c>
      <c r="B167" s="31">
        <v>13.5</v>
      </c>
      <c r="C167" s="31">
        <v>13.6</v>
      </c>
      <c r="D167" s="2">
        <v>13.11</v>
      </c>
      <c r="E167" s="2">
        <v>13.25</v>
      </c>
      <c r="F167" s="31">
        <v>13.25</v>
      </c>
      <c r="G167" s="28">
        <v>116030</v>
      </c>
      <c r="H167" s="1">
        <f>DAY(Table13[[#This Row],[Date]])</f>
        <v>11</v>
      </c>
      <c r="I167" s="2" t="str">
        <f>TEXT(Table13[[#This Row],[Date]],"mmm")</f>
        <v>Dec</v>
      </c>
      <c r="J167" s="2" t="str">
        <f>TEXT(Table13[[#This Row],[Date]],"yyy")</f>
        <v>2019</v>
      </c>
    </row>
    <row r="168" spans="1:10" x14ac:dyDescent="0.3">
      <c r="A168" s="13" t="d">
        <v>2019-12-12</v>
      </c>
      <c r="B168" s="31">
        <v>13.3</v>
      </c>
      <c r="C168" s="31">
        <v>13.3</v>
      </c>
      <c r="D168" s="2">
        <v>12.9</v>
      </c>
      <c r="E168" s="2">
        <v>13.06</v>
      </c>
      <c r="F168" s="31">
        <v>13.06</v>
      </c>
      <c r="G168" s="28">
        <v>189220</v>
      </c>
      <c r="H168" s="1">
        <f>DAY(Table13[[#This Row],[Date]])</f>
        <v>12</v>
      </c>
      <c r="I168" s="2" t="str">
        <f>TEXT(Table13[[#This Row],[Date]],"mmm")</f>
        <v>Dec</v>
      </c>
      <c r="J168" s="2" t="str">
        <f>TEXT(Table13[[#This Row],[Date]],"yyy")</f>
        <v>2019</v>
      </c>
    </row>
    <row r="169" spans="1:10" x14ac:dyDescent="0.3">
      <c r="A169" s="13" t="d">
        <v>2019-12-15</v>
      </c>
      <c r="B169" s="31">
        <v>12.61</v>
      </c>
      <c r="C169" s="31">
        <v>13.15</v>
      </c>
      <c r="D169" s="2">
        <v>12.61</v>
      </c>
      <c r="E169" s="2">
        <v>12.96</v>
      </c>
      <c r="F169" s="31">
        <v>12.96</v>
      </c>
      <c r="G169" s="28">
        <v>36270</v>
      </c>
      <c r="H169" s="1">
        <f>DAY(Table13[[#This Row],[Date]])</f>
        <v>15</v>
      </c>
      <c r="I169" s="2" t="str">
        <f>TEXT(Table13[[#This Row],[Date]],"mmm")</f>
        <v>Dec</v>
      </c>
      <c r="J169" s="2" t="str">
        <f>TEXT(Table13[[#This Row],[Date]],"yyy")</f>
        <v>2019</v>
      </c>
    </row>
    <row r="170" spans="1:10" x14ac:dyDescent="0.3">
      <c r="A170" s="13" t="d">
        <v>2019-12-16</v>
      </c>
      <c r="B170" s="31">
        <v>12.97</v>
      </c>
      <c r="C170" s="31">
        <v>13.39</v>
      </c>
      <c r="D170" s="2">
        <v>12.82</v>
      </c>
      <c r="E170" s="2">
        <v>12.89</v>
      </c>
      <c r="F170" s="31">
        <v>12.89</v>
      </c>
      <c r="G170" s="28">
        <v>50970</v>
      </c>
      <c r="H170" s="1">
        <f>DAY(Table13[[#This Row],[Date]])</f>
        <v>16</v>
      </c>
      <c r="I170" s="2" t="str">
        <f>TEXT(Table13[[#This Row],[Date]],"mmm")</f>
        <v>Dec</v>
      </c>
      <c r="J170" s="2" t="str">
        <f>TEXT(Table13[[#This Row],[Date]],"yyy")</f>
        <v>2019</v>
      </c>
    </row>
    <row r="171" spans="1:10" x14ac:dyDescent="0.3">
      <c r="A171" s="13" t="d">
        <v>2019-12-17</v>
      </c>
      <c r="B171" s="31">
        <v>13.01</v>
      </c>
      <c r="C171" s="31">
        <v>13.3</v>
      </c>
      <c r="D171" s="2">
        <v>13</v>
      </c>
      <c r="E171" s="2">
        <v>13.15</v>
      </c>
      <c r="F171" s="31">
        <v>13.15</v>
      </c>
      <c r="G171" s="28">
        <v>110780</v>
      </c>
      <c r="H171" s="1">
        <f>DAY(Table13[[#This Row],[Date]])</f>
        <v>17</v>
      </c>
      <c r="I171" s="2" t="str">
        <f>TEXT(Table13[[#This Row],[Date]],"mmm")</f>
        <v>Dec</v>
      </c>
      <c r="J171" s="2" t="str">
        <f>TEXT(Table13[[#This Row],[Date]],"yyy")</f>
        <v>2019</v>
      </c>
    </row>
    <row r="172" spans="1:10" x14ac:dyDescent="0.3">
      <c r="A172" s="13" t="d">
        <v>2019-12-18</v>
      </c>
      <c r="B172" s="31">
        <v>13.15</v>
      </c>
      <c r="C172" s="31">
        <v>13.95</v>
      </c>
      <c r="D172" s="2">
        <v>13.15</v>
      </c>
      <c r="E172" s="2">
        <v>13.63</v>
      </c>
      <c r="F172" s="31">
        <v>13.63</v>
      </c>
      <c r="G172" s="28">
        <v>291590</v>
      </c>
      <c r="H172" s="1">
        <f>DAY(Table13[[#This Row],[Date]])</f>
        <v>18</v>
      </c>
      <c r="I172" s="2" t="str">
        <f>TEXT(Table13[[#This Row],[Date]],"mmm")</f>
        <v>Dec</v>
      </c>
      <c r="J172" s="2" t="str">
        <f>TEXT(Table13[[#This Row],[Date]],"yyy")</f>
        <v>2019</v>
      </c>
    </row>
    <row r="173" spans="1:10" x14ac:dyDescent="0.3">
      <c r="A173" s="13" t="d">
        <v>2019-12-19</v>
      </c>
      <c r="B173" s="31">
        <v>13.6</v>
      </c>
      <c r="C173" s="31">
        <v>14.17</v>
      </c>
      <c r="D173" s="2">
        <v>13.5</v>
      </c>
      <c r="E173" s="2">
        <v>13.98</v>
      </c>
      <c r="F173" s="31">
        <v>13.98</v>
      </c>
      <c r="G173" s="28">
        <v>608470</v>
      </c>
      <c r="H173" s="1">
        <f>DAY(Table13[[#This Row],[Date]])</f>
        <v>19</v>
      </c>
      <c r="I173" s="2" t="str">
        <f>TEXT(Table13[[#This Row],[Date]],"mmm")</f>
        <v>Dec</v>
      </c>
      <c r="J173" s="2" t="str">
        <f>TEXT(Table13[[#This Row],[Date]],"yyy")</f>
        <v>2019</v>
      </c>
    </row>
    <row r="174" spans="1:10" x14ac:dyDescent="0.3">
      <c r="A174" s="13" t="d">
        <v>2019-12-22</v>
      </c>
      <c r="B174" s="31">
        <v>14.14</v>
      </c>
      <c r="C174" s="31">
        <v>14.7</v>
      </c>
      <c r="D174" s="2">
        <v>14.14</v>
      </c>
      <c r="E174" s="2">
        <v>14.5</v>
      </c>
      <c r="F174" s="31">
        <v>14.5</v>
      </c>
      <c r="G174" s="28">
        <v>890710</v>
      </c>
      <c r="H174" s="1">
        <f>DAY(Table13[[#This Row],[Date]])</f>
        <v>22</v>
      </c>
      <c r="I174" s="2" t="str">
        <f>TEXT(Table13[[#This Row],[Date]],"mmm")</f>
        <v>Dec</v>
      </c>
      <c r="J174" s="2" t="str">
        <f>TEXT(Table13[[#This Row],[Date]],"yyy")</f>
        <v>2019</v>
      </c>
    </row>
    <row r="175" spans="1:10" x14ac:dyDescent="0.3">
      <c r="A175" s="13" t="d">
        <v>2019-12-23</v>
      </c>
      <c r="B175" s="31">
        <v>14.33</v>
      </c>
      <c r="C175" s="31">
        <v>14.48</v>
      </c>
      <c r="D175" s="2">
        <v>14.06</v>
      </c>
      <c r="E175" s="2">
        <v>14.22</v>
      </c>
      <c r="F175" s="31">
        <v>14.22</v>
      </c>
      <c r="G175" s="28">
        <v>143470</v>
      </c>
      <c r="H175" s="1">
        <f>DAY(Table13[[#This Row],[Date]])</f>
        <v>23</v>
      </c>
      <c r="I175" s="2" t="str">
        <f>TEXT(Table13[[#This Row],[Date]],"mmm")</f>
        <v>Dec</v>
      </c>
      <c r="J175" s="2" t="str">
        <f>TEXT(Table13[[#This Row],[Date]],"yyy")</f>
        <v>2019</v>
      </c>
    </row>
    <row r="176" spans="1:10" x14ac:dyDescent="0.3">
      <c r="A176" s="13" t="d">
        <v>2019-12-24</v>
      </c>
      <c r="B176" s="31">
        <v>14.18</v>
      </c>
      <c r="C176" s="31">
        <v>14.2</v>
      </c>
      <c r="D176" s="2">
        <v>14</v>
      </c>
      <c r="E176" s="2">
        <v>14.09</v>
      </c>
      <c r="F176" s="31">
        <v>14.09</v>
      </c>
      <c r="G176" s="28">
        <v>54490</v>
      </c>
      <c r="H176" s="1">
        <f>DAY(Table13[[#This Row],[Date]])</f>
        <v>24</v>
      </c>
      <c r="I176" s="2" t="str">
        <f>TEXT(Table13[[#This Row],[Date]],"mmm")</f>
        <v>Dec</v>
      </c>
      <c r="J176" s="2" t="str">
        <f>TEXT(Table13[[#This Row],[Date]],"yyy")</f>
        <v>2019</v>
      </c>
    </row>
    <row r="177" spans="1:10" x14ac:dyDescent="0.3">
      <c r="A177" s="13" t="d">
        <v>2019-12-25</v>
      </c>
      <c r="B177" s="31">
        <v>14.18</v>
      </c>
      <c r="C177" s="31">
        <v>14.68</v>
      </c>
      <c r="D177" s="2">
        <v>14.15</v>
      </c>
      <c r="E177" s="2">
        <v>14.45</v>
      </c>
      <c r="F177" s="31">
        <v>14.45</v>
      </c>
      <c r="G177" s="28">
        <v>227530</v>
      </c>
      <c r="H177" s="1">
        <f>DAY(Table13[[#This Row],[Date]])</f>
        <v>25</v>
      </c>
      <c r="I177" s="2" t="str">
        <f>TEXT(Table13[[#This Row],[Date]],"mmm")</f>
        <v>Dec</v>
      </c>
      <c r="J177" s="2" t="str">
        <f>TEXT(Table13[[#This Row],[Date]],"yyy")</f>
        <v>2019</v>
      </c>
    </row>
    <row r="178" spans="1:10" x14ac:dyDescent="0.3">
      <c r="A178" s="13" t="d">
        <v>2019-12-26</v>
      </c>
      <c r="B178" s="31">
        <v>14.5</v>
      </c>
      <c r="C178" s="31">
        <v>14.84</v>
      </c>
      <c r="D178" s="2">
        <v>14.5</v>
      </c>
      <c r="E178" s="2">
        <v>14.72</v>
      </c>
      <c r="F178" s="31">
        <v>14.72</v>
      </c>
      <c r="G178" s="28">
        <v>254270</v>
      </c>
      <c r="H178" s="1">
        <f>DAY(Table13[[#This Row],[Date]])</f>
        <v>26</v>
      </c>
      <c r="I178" s="2" t="str">
        <f>TEXT(Table13[[#This Row],[Date]],"mmm")</f>
        <v>Dec</v>
      </c>
      <c r="J178" s="2" t="str">
        <f>TEXT(Table13[[#This Row],[Date]],"yyy")</f>
        <v>2019</v>
      </c>
    </row>
    <row r="179" spans="1:10" x14ac:dyDescent="0.3">
      <c r="A179" s="13" t="d">
        <v>2019-12-29</v>
      </c>
      <c r="B179" s="31">
        <v>14.9</v>
      </c>
      <c r="C179" s="31">
        <v>14.96</v>
      </c>
      <c r="D179" s="2">
        <v>14.42</v>
      </c>
      <c r="E179" s="2">
        <v>14.6</v>
      </c>
      <c r="F179" s="31">
        <v>14.6</v>
      </c>
      <c r="G179" s="28">
        <v>110010</v>
      </c>
      <c r="H179" s="1">
        <f>DAY(Table13[[#This Row],[Date]])</f>
        <v>29</v>
      </c>
      <c r="I179" s="2" t="str">
        <f>TEXT(Table13[[#This Row],[Date]],"mmm")</f>
        <v>Dec</v>
      </c>
      <c r="J179" s="2" t="str">
        <f>TEXT(Table13[[#This Row],[Date]],"yyy")</f>
        <v>2019</v>
      </c>
    </row>
    <row r="180" spans="1:10" x14ac:dyDescent="0.3">
      <c r="A180" s="13" t="d">
        <v>2019-12-30</v>
      </c>
      <c r="B180" s="31">
        <v>14.69</v>
      </c>
      <c r="C180" s="31">
        <v>14.75</v>
      </c>
      <c r="D180" s="2">
        <v>14.32</v>
      </c>
      <c r="E180" s="2">
        <v>14.44</v>
      </c>
      <c r="F180" s="31">
        <v>14.44</v>
      </c>
      <c r="G180" s="28">
        <v>134170</v>
      </c>
      <c r="H180" s="1">
        <f>DAY(Table13[[#This Row],[Date]])</f>
        <v>30</v>
      </c>
      <c r="I180" s="2" t="str">
        <f>TEXT(Table13[[#This Row],[Date]],"mmm")</f>
        <v>Dec</v>
      </c>
      <c r="J180" s="2" t="str">
        <f>TEXT(Table13[[#This Row],[Date]],"yyy")</f>
        <v>2019</v>
      </c>
    </row>
    <row r="181" spans="1:10" x14ac:dyDescent="0.3">
      <c r="A181" s="13" t="d">
        <v>2019-12-31</v>
      </c>
      <c r="B181" s="31">
        <v>14.69</v>
      </c>
      <c r="C181" s="31">
        <v>14.69</v>
      </c>
      <c r="D181" s="2">
        <v>14.21</v>
      </c>
      <c r="E181" s="2">
        <v>14.42</v>
      </c>
      <c r="F181" s="31">
        <v>14.42</v>
      </c>
      <c r="G181" s="28">
        <v>171210</v>
      </c>
      <c r="H181" s="1">
        <f>DAY(Table13[[#This Row],[Date]])</f>
        <v>31</v>
      </c>
      <c r="I181" s="2" t="str">
        <f>TEXT(Table13[[#This Row],[Date]],"mmm")</f>
        <v>Dec</v>
      </c>
      <c r="J181" s="2" t="str">
        <f>TEXT(Table13[[#This Row],[Date]],"yyy")</f>
        <v>2019</v>
      </c>
    </row>
    <row r="182" spans="1:10" x14ac:dyDescent="0.3">
      <c r="A182" s="13" t="d">
        <v>2020-01-01</v>
      </c>
      <c r="B182" s="31">
        <v>14.69</v>
      </c>
      <c r="C182" s="31">
        <v>14.69</v>
      </c>
      <c r="D182" s="2">
        <v>14.21</v>
      </c>
      <c r="E182" s="2">
        <v>14.42</v>
      </c>
      <c r="F182" s="31">
        <v>14.42</v>
      </c>
      <c r="G182" s="28">
        <v>171210</v>
      </c>
      <c r="H182" s="1">
        <f>DAY(Table13[[#This Row],[Date]])</f>
        <v>1</v>
      </c>
      <c r="I182" s="2" t="str">
        <f>TEXT(Table13[[#This Row],[Date]],"mmm")</f>
        <v>Jan</v>
      </c>
      <c r="J182" s="2" t="str">
        <f>TEXT(Table13[[#This Row],[Date]],"yyy")</f>
        <v>2020</v>
      </c>
    </row>
    <row r="183" spans="1:10" x14ac:dyDescent="0.3">
      <c r="A183" s="13" t="d">
        <v>2020-01-02</v>
      </c>
      <c r="B183" s="31">
        <v>14.67</v>
      </c>
      <c r="C183" s="31">
        <v>14.67</v>
      </c>
      <c r="D183" s="2">
        <v>14.11</v>
      </c>
      <c r="E183" s="2">
        <v>14.27</v>
      </c>
      <c r="F183" s="31">
        <v>14.27</v>
      </c>
      <c r="G183" s="28">
        <v>42560</v>
      </c>
      <c r="H183" s="1">
        <f>DAY(Table13[[#This Row],[Date]])</f>
        <v>2</v>
      </c>
      <c r="I183" s="2" t="str">
        <f>TEXT(Table13[[#This Row],[Date]],"mmm")</f>
        <v>Jan</v>
      </c>
      <c r="J183" s="2" t="str">
        <f>TEXT(Table13[[#This Row],[Date]],"yyy")</f>
        <v>2020</v>
      </c>
    </row>
    <row r="184" spans="1:10" x14ac:dyDescent="0.3">
      <c r="A184" s="13" t="d">
        <v>2020-01-05</v>
      </c>
      <c r="B184" s="31">
        <v>13.93</v>
      </c>
      <c r="C184" s="31">
        <v>14.07</v>
      </c>
      <c r="D184" s="2">
        <v>12.85</v>
      </c>
      <c r="E184" s="2">
        <v>13.13</v>
      </c>
      <c r="F184" s="31">
        <v>13.13</v>
      </c>
      <c r="G184" s="28">
        <v>231610</v>
      </c>
      <c r="H184" s="1">
        <f>DAY(Table13[[#This Row],[Date]])</f>
        <v>5</v>
      </c>
      <c r="I184" s="2" t="str">
        <f>TEXT(Table13[[#This Row],[Date]],"mmm")</f>
        <v>Jan</v>
      </c>
      <c r="J184" s="2" t="str">
        <f>TEXT(Table13[[#This Row],[Date]],"yyy")</f>
        <v>2020</v>
      </c>
    </row>
    <row r="185" spans="1:10" x14ac:dyDescent="0.3">
      <c r="A185" s="13" t="d">
        <v>2020-01-06</v>
      </c>
      <c r="B185" s="31">
        <v>12.35</v>
      </c>
      <c r="C185" s="31">
        <v>12.9</v>
      </c>
      <c r="D185" s="2">
        <v>11.82</v>
      </c>
      <c r="E185" s="2">
        <v>12.36</v>
      </c>
      <c r="F185" s="31">
        <v>12.36</v>
      </c>
      <c r="G185" s="28">
        <v>161780</v>
      </c>
      <c r="H185" s="1">
        <f>DAY(Table13[[#This Row],[Date]])</f>
        <v>6</v>
      </c>
      <c r="I185" s="2" t="str">
        <f>TEXT(Table13[[#This Row],[Date]],"mmm")</f>
        <v>Jan</v>
      </c>
      <c r="J185" s="2" t="str">
        <f>TEXT(Table13[[#This Row],[Date]],"yyy")</f>
        <v>2020</v>
      </c>
    </row>
    <row r="186" spans="1:10" x14ac:dyDescent="0.3">
      <c r="A186" s="13" t="d">
        <v>2020-01-07</v>
      </c>
      <c r="B186" s="31">
        <v>12.35</v>
      </c>
      <c r="C186" s="31">
        <v>12.9</v>
      </c>
      <c r="D186" s="2">
        <v>11.82</v>
      </c>
      <c r="E186" s="2">
        <v>12.36</v>
      </c>
      <c r="F186" s="31">
        <v>12.36</v>
      </c>
      <c r="G186" s="28">
        <v>161780</v>
      </c>
      <c r="H186" s="1">
        <f>DAY(Table13[[#This Row],[Date]])</f>
        <v>7</v>
      </c>
      <c r="I186" s="2" t="str">
        <f>TEXT(Table13[[#This Row],[Date]],"mmm")</f>
        <v>Jan</v>
      </c>
      <c r="J186" s="2" t="str">
        <f>TEXT(Table13[[#This Row],[Date]],"yyy")</f>
        <v>2020</v>
      </c>
    </row>
    <row r="187" spans="1:10" x14ac:dyDescent="0.3">
      <c r="A187" s="13" t="d">
        <v>2020-01-08</v>
      </c>
      <c r="B187" s="31">
        <v>12.6</v>
      </c>
      <c r="C187" s="31">
        <v>13</v>
      </c>
      <c r="D187" s="2">
        <v>12.6</v>
      </c>
      <c r="E187" s="2">
        <v>12.89</v>
      </c>
      <c r="F187" s="31">
        <v>12.89</v>
      </c>
      <c r="G187" s="28">
        <v>99730</v>
      </c>
      <c r="H187" s="1">
        <f>DAY(Table13[[#This Row],[Date]])</f>
        <v>8</v>
      </c>
      <c r="I187" s="2" t="str">
        <f>TEXT(Table13[[#This Row],[Date]],"mmm")</f>
        <v>Jan</v>
      </c>
      <c r="J187" s="2" t="str">
        <f>TEXT(Table13[[#This Row],[Date]],"yyy")</f>
        <v>2020</v>
      </c>
    </row>
    <row r="188" spans="1:10" x14ac:dyDescent="0.3">
      <c r="A188" s="13" t="d">
        <v>2020-01-09</v>
      </c>
      <c r="B188" s="31">
        <v>13.09</v>
      </c>
      <c r="C188" s="31">
        <v>13.75</v>
      </c>
      <c r="D188" s="2">
        <v>13</v>
      </c>
      <c r="E188" s="2">
        <v>13.46</v>
      </c>
      <c r="F188" s="31">
        <v>13.46</v>
      </c>
      <c r="G188" s="28">
        <v>226360</v>
      </c>
      <c r="H188" s="1">
        <f>DAY(Table13[[#This Row],[Date]])</f>
        <v>9</v>
      </c>
      <c r="I188" s="2" t="str">
        <f>TEXT(Table13[[#This Row],[Date]],"mmm")</f>
        <v>Jan</v>
      </c>
      <c r="J188" s="2" t="str">
        <f>TEXT(Table13[[#This Row],[Date]],"yyy")</f>
        <v>2020</v>
      </c>
    </row>
    <row r="189" spans="1:10" x14ac:dyDescent="0.3">
      <c r="A189" s="13" t="d">
        <v>2020-01-12</v>
      </c>
      <c r="B189" s="31">
        <v>13.43</v>
      </c>
      <c r="C189" s="31">
        <v>13.7</v>
      </c>
      <c r="D189" s="2">
        <v>13.23</v>
      </c>
      <c r="E189" s="2">
        <v>13.42</v>
      </c>
      <c r="F189" s="31">
        <v>13.42</v>
      </c>
      <c r="G189" s="28">
        <v>89550</v>
      </c>
      <c r="H189" s="1">
        <f>DAY(Table13[[#This Row],[Date]])</f>
        <v>12</v>
      </c>
      <c r="I189" s="2" t="str">
        <f>TEXT(Table13[[#This Row],[Date]],"mmm")</f>
        <v>Jan</v>
      </c>
      <c r="J189" s="2" t="str">
        <f>TEXT(Table13[[#This Row],[Date]],"yyy")</f>
        <v>2020</v>
      </c>
    </row>
    <row r="190" spans="1:10" x14ac:dyDescent="0.3">
      <c r="A190" s="13" t="d">
        <v>2020-01-13</v>
      </c>
      <c r="B190" s="31">
        <v>13.29</v>
      </c>
      <c r="C190" s="31">
        <v>14.2</v>
      </c>
      <c r="D190" s="2">
        <v>13.27</v>
      </c>
      <c r="E190" s="2">
        <v>13.76</v>
      </c>
      <c r="F190" s="31">
        <v>13.76</v>
      </c>
      <c r="G190" s="28">
        <v>243650</v>
      </c>
      <c r="H190" s="1">
        <f>DAY(Table13[[#This Row],[Date]])</f>
        <v>13</v>
      </c>
      <c r="I190" s="2" t="str">
        <f>TEXT(Table13[[#This Row],[Date]],"mmm")</f>
        <v>Jan</v>
      </c>
      <c r="J190" s="2" t="str">
        <f>TEXT(Table13[[#This Row],[Date]],"yyy")</f>
        <v>2020</v>
      </c>
    </row>
    <row r="191" spans="1:10" x14ac:dyDescent="0.3">
      <c r="A191" s="13" t="d">
        <v>2020-01-14</v>
      </c>
      <c r="B191" s="31">
        <v>14.17</v>
      </c>
      <c r="C191" s="31">
        <v>14.6</v>
      </c>
      <c r="D191" s="2">
        <v>14</v>
      </c>
      <c r="E191" s="2">
        <v>14.27</v>
      </c>
      <c r="F191" s="31">
        <v>14.27</v>
      </c>
      <c r="G191" s="28">
        <v>381630</v>
      </c>
      <c r="H191" s="1">
        <f>DAY(Table13[[#This Row],[Date]])</f>
        <v>14</v>
      </c>
      <c r="I191" s="2" t="str">
        <f>TEXT(Table13[[#This Row],[Date]],"mmm")</f>
        <v>Jan</v>
      </c>
      <c r="J191" s="2" t="str">
        <f>TEXT(Table13[[#This Row],[Date]],"yyy")</f>
        <v>2020</v>
      </c>
    </row>
    <row r="192" spans="1:10" x14ac:dyDescent="0.3">
      <c r="A192" s="13" t="d">
        <v>2020-01-15</v>
      </c>
      <c r="B192" s="31">
        <v>14.53</v>
      </c>
      <c r="C192" s="31">
        <v>14.88</v>
      </c>
      <c r="D192" s="2">
        <v>14.1</v>
      </c>
      <c r="E192" s="2">
        <v>14.6</v>
      </c>
      <c r="F192" s="31">
        <v>14.6</v>
      </c>
      <c r="G192" s="28">
        <v>491230</v>
      </c>
      <c r="H192" s="1">
        <f>DAY(Table13[[#This Row],[Date]])</f>
        <v>15</v>
      </c>
      <c r="I192" s="2" t="str">
        <f>TEXT(Table13[[#This Row],[Date]],"mmm")</f>
        <v>Jan</v>
      </c>
      <c r="J192" s="2" t="str">
        <f>TEXT(Table13[[#This Row],[Date]],"yyy")</f>
        <v>2020</v>
      </c>
    </row>
    <row r="193" spans="1:10" x14ac:dyDescent="0.3">
      <c r="A193" s="13" t="d">
        <v>2020-01-16</v>
      </c>
      <c r="B193" s="31">
        <v>14.65</v>
      </c>
      <c r="C193" s="31">
        <v>14.79</v>
      </c>
      <c r="D193" s="2">
        <v>14.35</v>
      </c>
      <c r="E193" s="2">
        <v>14.48</v>
      </c>
      <c r="F193" s="31">
        <v>14.48</v>
      </c>
      <c r="G193" s="28">
        <v>102550</v>
      </c>
      <c r="H193" s="1">
        <f>DAY(Table13[[#This Row],[Date]])</f>
        <v>16</v>
      </c>
      <c r="I193" s="2" t="str">
        <f>TEXT(Table13[[#This Row],[Date]],"mmm")</f>
        <v>Jan</v>
      </c>
      <c r="J193" s="2" t="str">
        <f>TEXT(Table13[[#This Row],[Date]],"yyy")</f>
        <v>2020</v>
      </c>
    </row>
    <row r="194" spans="1:10" x14ac:dyDescent="0.3">
      <c r="A194" s="13" t="d">
        <v>2020-01-19</v>
      </c>
      <c r="B194" s="31">
        <v>14.6</v>
      </c>
      <c r="C194" s="31">
        <v>14.6</v>
      </c>
      <c r="D194" s="2">
        <v>14.1</v>
      </c>
      <c r="E194" s="2">
        <v>14.28</v>
      </c>
      <c r="F194" s="31">
        <v>14.28</v>
      </c>
      <c r="G194" s="28">
        <v>125120</v>
      </c>
      <c r="H194" s="1">
        <f>DAY(Table13[[#This Row],[Date]])</f>
        <v>19</v>
      </c>
      <c r="I194" s="2" t="str">
        <f>TEXT(Table13[[#This Row],[Date]],"mmm")</f>
        <v>Jan</v>
      </c>
      <c r="J194" s="2" t="str">
        <f>TEXT(Table13[[#This Row],[Date]],"yyy")</f>
        <v>2020</v>
      </c>
    </row>
    <row r="195" spans="1:10" x14ac:dyDescent="0.3">
      <c r="A195" s="13" t="d">
        <v>2020-01-20</v>
      </c>
      <c r="B195" s="31">
        <v>14.11</v>
      </c>
      <c r="C195" s="31">
        <v>14.5</v>
      </c>
      <c r="D195" s="2">
        <v>14.11</v>
      </c>
      <c r="E195" s="2">
        <v>14.28</v>
      </c>
      <c r="F195" s="31">
        <v>14.28</v>
      </c>
      <c r="G195" s="28">
        <v>151110</v>
      </c>
      <c r="H195" s="1">
        <f>DAY(Table13[[#This Row],[Date]])</f>
        <v>20</v>
      </c>
      <c r="I195" s="2" t="str">
        <f>TEXT(Table13[[#This Row],[Date]],"mmm")</f>
        <v>Jan</v>
      </c>
      <c r="J195" s="2" t="str">
        <f>TEXT(Table13[[#This Row],[Date]],"yyy")</f>
        <v>2020</v>
      </c>
    </row>
    <row r="196" spans="1:10" x14ac:dyDescent="0.3">
      <c r="A196" s="13" t="d">
        <v>2020-01-21</v>
      </c>
      <c r="B196" s="31">
        <v>14.34</v>
      </c>
      <c r="C196" s="31">
        <v>14.68</v>
      </c>
      <c r="D196" s="2">
        <v>14.03</v>
      </c>
      <c r="E196" s="2">
        <v>14.33</v>
      </c>
      <c r="F196" s="31">
        <v>14.33</v>
      </c>
      <c r="G196" s="28">
        <v>194890</v>
      </c>
      <c r="H196" s="1">
        <f>DAY(Table13[[#This Row],[Date]])</f>
        <v>21</v>
      </c>
      <c r="I196" s="2" t="str">
        <f>TEXT(Table13[[#This Row],[Date]],"mmm")</f>
        <v>Jan</v>
      </c>
      <c r="J196" s="2" t="str">
        <f>TEXT(Table13[[#This Row],[Date]],"yyy")</f>
        <v>2020</v>
      </c>
    </row>
    <row r="197" spans="1:10" x14ac:dyDescent="0.3">
      <c r="A197" s="13" t="d">
        <v>2020-01-22</v>
      </c>
      <c r="B197" s="31">
        <v>14.4</v>
      </c>
      <c r="C197" s="31">
        <v>14.5</v>
      </c>
      <c r="D197" s="2">
        <v>14.25</v>
      </c>
      <c r="E197" s="2">
        <v>14.36</v>
      </c>
      <c r="F197" s="31">
        <v>14.36</v>
      </c>
      <c r="G197" s="28">
        <v>134120</v>
      </c>
      <c r="H197" s="1">
        <f>DAY(Table13[[#This Row],[Date]])</f>
        <v>22</v>
      </c>
      <c r="I197" s="2" t="str">
        <f>TEXT(Table13[[#This Row],[Date]],"mmm")</f>
        <v>Jan</v>
      </c>
      <c r="J197" s="2" t="str">
        <f>TEXT(Table13[[#This Row],[Date]],"yyy")</f>
        <v>2020</v>
      </c>
    </row>
    <row r="198" spans="1:10" x14ac:dyDescent="0.3">
      <c r="A198" s="13" t="d">
        <v>2020-01-23</v>
      </c>
      <c r="B198" s="31">
        <v>14.39</v>
      </c>
      <c r="C198" s="31">
        <v>14.95</v>
      </c>
      <c r="D198" s="2">
        <v>14.27</v>
      </c>
      <c r="E198" s="2">
        <v>14.7</v>
      </c>
      <c r="F198" s="31">
        <v>14.7</v>
      </c>
      <c r="G198" s="28">
        <v>582660</v>
      </c>
      <c r="H198" s="1">
        <f>DAY(Table13[[#This Row],[Date]])</f>
        <v>23</v>
      </c>
      <c r="I198" s="2" t="str">
        <f>TEXT(Table13[[#This Row],[Date]],"mmm")</f>
        <v>Jan</v>
      </c>
      <c r="J198" s="2" t="str">
        <f>TEXT(Table13[[#This Row],[Date]],"yyy")</f>
        <v>2020</v>
      </c>
    </row>
    <row r="199" spans="1:10" x14ac:dyDescent="0.3">
      <c r="A199" s="13" t="d">
        <v>2020-01-26</v>
      </c>
      <c r="B199" s="31">
        <v>14.71</v>
      </c>
      <c r="C199" s="31">
        <v>14.8</v>
      </c>
      <c r="D199" s="2">
        <v>14.42</v>
      </c>
      <c r="E199" s="2">
        <v>14.53</v>
      </c>
      <c r="F199" s="31">
        <v>14.53</v>
      </c>
      <c r="G199" s="28">
        <v>167160</v>
      </c>
      <c r="H199" s="1">
        <f>DAY(Table13[[#This Row],[Date]])</f>
        <v>26</v>
      </c>
      <c r="I199" s="2" t="str">
        <f>TEXT(Table13[[#This Row],[Date]],"mmm")</f>
        <v>Jan</v>
      </c>
      <c r="J199" s="2" t="str">
        <f>TEXT(Table13[[#This Row],[Date]],"yyy")</f>
        <v>2020</v>
      </c>
    </row>
    <row r="200" spans="1:10" x14ac:dyDescent="0.3">
      <c r="A200" s="13" t="d">
        <v>2020-01-27</v>
      </c>
      <c r="B200" s="31">
        <v>14.4</v>
      </c>
      <c r="C200" s="31">
        <v>14.5</v>
      </c>
      <c r="D200" s="2">
        <v>14.25</v>
      </c>
      <c r="E200" s="2">
        <v>14.32</v>
      </c>
      <c r="F200" s="31">
        <v>14.32</v>
      </c>
      <c r="G200" s="28">
        <v>137910</v>
      </c>
      <c r="H200" s="1">
        <f>DAY(Table13[[#This Row],[Date]])</f>
        <v>27</v>
      </c>
      <c r="I200" s="2" t="str">
        <f>TEXT(Table13[[#This Row],[Date]],"mmm")</f>
        <v>Jan</v>
      </c>
      <c r="J200" s="2" t="str">
        <f>TEXT(Table13[[#This Row],[Date]],"yyy")</f>
        <v>2020</v>
      </c>
    </row>
    <row r="201" spans="1:10" x14ac:dyDescent="0.3">
      <c r="A201" s="13" t="d">
        <v>2020-01-28</v>
      </c>
      <c r="B201" s="31">
        <v>14.27</v>
      </c>
      <c r="C201" s="31">
        <v>14.7</v>
      </c>
      <c r="D201" s="2">
        <v>14.15</v>
      </c>
      <c r="E201" s="2">
        <v>14.45</v>
      </c>
      <c r="F201" s="31">
        <v>14.45</v>
      </c>
      <c r="G201" s="28">
        <v>294010</v>
      </c>
      <c r="H201" s="1">
        <f>DAY(Table13[[#This Row],[Date]])</f>
        <v>28</v>
      </c>
      <c r="I201" s="2" t="str">
        <f>TEXT(Table13[[#This Row],[Date]],"mmm")</f>
        <v>Jan</v>
      </c>
      <c r="J201" s="2" t="str">
        <f>TEXT(Table13[[#This Row],[Date]],"yyy")</f>
        <v>2020</v>
      </c>
    </row>
    <row r="202" spans="1:10" x14ac:dyDescent="0.3">
      <c r="A202" s="13" t="d">
        <v>2020-01-29</v>
      </c>
      <c r="B202" s="31">
        <v>14.6</v>
      </c>
      <c r="C202" s="31">
        <v>15.79</v>
      </c>
      <c r="D202" s="2">
        <v>14.6</v>
      </c>
      <c r="E202" s="2">
        <v>15.33</v>
      </c>
      <c r="F202" s="31">
        <v>15.33</v>
      </c>
      <c r="G202" s="28">
        <v>1300000</v>
      </c>
      <c r="H202" s="1">
        <f>DAY(Table13[[#This Row],[Date]])</f>
        <v>29</v>
      </c>
      <c r="I202" s="2" t="str">
        <f>TEXT(Table13[[#This Row],[Date]],"mmm")</f>
        <v>Jan</v>
      </c>
      <c r="J202" s="2" t="str">
        <f>TEXT(Table13[[#This Row],[Date]],"yyy")</f>
        <v>2020</v>
      </c>
    </row>
    <row r="203" spans="1:10" x14ac:dyDescent="0.3">
      <c r="A203" s="13" t="d">
        <v>2020-01-30</v>
      </c>
      <c r="B203" s="31">
        <v>15.39</v>
      </c>
      <c r="C203" s="31">
        <v>15.5</v>
      </c>
      <c r="D203" s="2">
        <v>15.17</v>
      </c>
      <c r="E203" s="2">
        <v>15.34</v>
      </c>
      <c r="F203" s="31">
        <v>15.34</v>
      </c>
      <c r="G203" s="28">
        <v>435420</v>
      </c>
      <c r="H203" s="1">
        <f>DAY(Table13[[#This Row],[Date]])</f>
        <v>30</v>
      </c>
      <c r="I203" s="2" t="str">
        <f>TEXT(Table13[[#This Row],[Date]],"mmm")</f>
        <v>Jan</v>
      </c>
      <c r="J203" s="2" t="str">
        <f>TEXT(Table13[[#This Row],[Date]],"yyy")</f>
        <v>2020</v>
      </c>
    </row>
    <row r="204" spans="1:10" x14ac:dyDescent="0.3">
      <c r="A204" s="13" t="d">
        <v>2020-02-02</v>
      </c>
      <c r="B204" s="31">
        <v>15.12</v>
      </c>
      <c r="C204" s="31">
        <v>15.19</v>
      </c>
      <c r="D204" s="2">
        <v>14.75</v>
      </c>
      <c r="E204" s="2">
        <v>14.93</v>
      </c>
      <c r="F204" s="31">
        <v>14.93</v>
      </c>
      <c r="G204" s="28">
        <v>143120</v>
      </c>
      <c r="H204" s="1">
        <f>DAY(Table13[[#This Row],[Date]])</f>
        <v>2</v>
      </c>
      <c r="I204" s="2" t="str">
        <f>TEXT(Table13[[#This Row],[Date]],"mmm")</f>
        <v>Feb</v>
      </c>
      <c r="J204" s="2" t="str">
        <f>TEXT(Table13[[#This Row],[Date]],"yyy")</f>
        <v>2020</v>
      </c>
    </row>
    <row r="205" spans="1:10" x14ac:dyDescent="0.3">
      <c r="A205" s="13" t="d">
        <v>2020-02-03</v>
      </c>
      <c r="B205" s="31">
        <v>14.9</v>
      </c>
      <c r="C205" s="31">
        <v>14.96</v>
      </c>
      <c r="D205" s="2">
        <v>14.7</v>
      </c>
      <c r="E205" s="2">
        <v>14.83</v>
      </c>
      <c r="F205" s="31">
        <v>14.83</v>
      </c>
      <c r="G205" s="28">
        <v>14980</v>
      </c>
      <c r="H205" s="1">
        <f>DAY(Table13[[#This Row],[Date]])</f>
        <v>3</v>
      </c>
      <c r="I205" s="2" t="str">
        <f>TEXT(Table13[[#This Row],[Date]],"mmm")</f>
        <v>Feb</v>
      </c>
      <c r="J205" s="2" t="str">
        <f>TEXT(Table13[[#This Row],[Date]],"yyy")</f>
        <v>2020</v>
      </c>
    </row>
    <row r="206" spans="1:10" x14ac:dyDescent="0.3">
      <c r="A206" s="13" t="d">
        <v>2020-02-04</v>
      </c>
      <c r="B206" s="31">
        <v>14.8</v>
      </c>
      <c r="C206" s="31">
        <v>15.09</v>
      </c>
      <c r="D206" s="2">
        <v>14.6</v>
      </c>
      <c r="E206" s="2">
        <v>14.79</v>
      </c>
      <c r="F206" s="31">
        <v>14.79</v>
      </c>
      <c r="G206" s="28">
        <v>120490</v>
      </c>
      <c r="H206" s="1">
        <f>DAY(Table13[[#This Row],[Date]])</f>
        <v>4</v>
      </c>
      <c r="I206" s="2" t="str">
        <f>TEXT(Table13[[#This Row],[Date]],"mmm")</f>
        <v>Feb</v>
      </c>
      <c r="J206" s="2" t="str">
        <f>TEXT(Table13[[#This Row],[Date]],"yyy")</f>
        <v>2020</v>
      </c>
    </row>
    <row r="207" spans="1:10" x14ac:dyDescent="0.3">
      <c r="A207" s="13" t="d">
        <v>2020-02-05</v>
      </c>
      <c r="B207" s="31">
        <v>14.64</v>
      </c>
      <c r="C207" s="31">
        <v>15</v>
      </c>
      <c r="D207" s="2">
        <v>14.61</v>
      </c>
      <c r="E207" s="2">
        <v>14.87</v>
      </c>
      <c r="F207" s="31">
        <v>14.87</v>
      </c>
      <c r="G207" s="28">
        <v>43280</v>
      </c>
      <c r="H207" s="1">
        <f>DAY(Table13[[#This Row],[Date]])</f>
        <v>5</v>
      </c>
      <c r="I207" s="2" t="str">
        <f>TEXT(Table13[[#This Row],[Date]],"mmm")</f>
        <v>Feb</v>
      </c>
      <c r="J207" s="2" t="str">
        <f>TEXT(Table13[[#This Row],[Date]],"yyy")</f>
        <v>2020</v>
      </c>
    </row>
    <row r="208" spans="1:10" x14ac:dyDescent="0.3">
      <c r="A208" s="13" t="d">
        <v>2020-02-06</v>
      </c>
      <c r="B208" s="31">
        <v>14.98</v>
      </c>
      <c r="C208" s="31">
        <v>15.11</v>
      </c>
      <c r="D208" s="2">
        <v>14.87</v>
      </c>
      <c r="E208" s="2">
        <v>15.03</v>
      </c>
      <c r="F208" s="31">
        <v>15.03</v>
      </c>
      <c r="G208" s="28">
        <v>129940</v>
      </c>
      <c r="H208" s="1">
        <f>DAY(Table13[[#This Row],[Date]])</f>
        <v>6</v>
      </c>
      <c r="I208" s="2" t="str">
        <f>TEXT(Table13[[#This Row],[Date]],"mmm")</f>
        <v>Feb</v>
      </c>
      <c r="J208" s="2" t="str">
        <f>TEXT(Table13[[#This Row],[Date]],"yyy")</f>
        <v>2020</v>
      </c>
    </row>
    <row r="209" spans="1:10" x14ac:dyDescent="0.3">
      <c r="A209" s="13" t="d">
        <v>2020-02-09</v>
      </c>
      <c r="B209" s="31">
        <v>15.09</v>
      </c>
      <c r="C209" s="31">
        <v>15.47</v>
      </c>
      <c r="D209" s="2">
        <v>14.56</v>
      </c>
      <c r="E209" s="2">
        <v>15.02</v>
      </c>
      <c r="F209" s="31">
        <v>15.02</v>
      </c>
      <c r="G209" s="28">
        <v>524670</v>
      </c>
      <c r="H209" s="1">
        <f>DAY(Table13[[#This Row],[Date]])</f>
        <v>9</v>
      </c>
      <c r="I209" s="2" t="str">
        <f>TEXT(Table13[[#This Row],[Date]],"mmm")</f>
        <v>Feb</v>
      </c>
      <c r="J209" s="2" t="str">
        <f>TEXT(Table13[[#This Row],[Date]],"yyy")</f>
        <v>2020</v>
      </c>
    </row>
    <row r="210" spans="1:10" x14ac:dyDescent="0.3">
      <c r="A210" s="13" t="d">
        <v>2020-02-10</v>
      </c>
      <c r="B210" s="31">
        <v>14.55</v>
      </c>
      <c r="C210" s="31">
        <v>14.55</v>
      </c>
      <c r="D210" s="2">
        <v>13.55</v>
      </c>
      <c r="E210" s="2">
        <v>13.94</v>
      </c>
      <c r="F210" s="31">
        <v>13.94</v>
      </c>
      <c r="G210" s="28">
        <v>925620</v>
      </c>
      <c r="H210" s="1">
        <f>DAY(Table13[[#This Row],[Date]])</f>
        <v>10</v>
      </c>
      <c r="I210" s="2" t="str">
        <f>TEXT(Table13[[#This Row],[Date]],"mmm")</f>
        <v>Feb</v>
      </c>
      <c r="J210" s="2" t="str">
        <f>TEXT(Table13[[#This Row],[Date]],"yyy")</f>
        <v>2020</v>
      </c>
    </row>
    <row r="211" spans="1:10" x14ac:dyDescent="0.3">
      <c r="A211" s="13" t="d">
        <v>2020-02-11</v>
      </c>
      <c r="B211" s="31">
        <v>13.71</v>
      </c>
      <c r="C211" s="31">
        <v>14.07</v>
      </c>
      <c r="D211" s="2">
        <v>13.6</v>
      </c>
      <c r="E211" s="2">
        <v>13.74</v>
      </c>
      <c r="F211" s="31">
        <v>13.74</v>
      </c>
      <c r="G211" s="28">
        <v>99690</v>
      </c>
      <c r="H211" s="1">
        <f>DAY(Table13[[#This Row],[Date]])</f>
        <v>11</v>
      </c>
      <c r="I211" s="2" t="str">
        <f>TEXT(Table13[[#This Row],[Date]],"mmm")</f>
        <v>Feb</v>
      </c>
      <c r="J211" s="2" t="str">
        <f>TEXT(Table13[[#This Row],[Date]],"yyy")</f>
        <v>2020</v>
      </c>
    </row>
    <row r="212" spans="1:10" x14ac:dyDescent="0.3">
      <c r="A212" s="13" t="d">
        <v>2020-02-12</v>
      </c>
      <c r="B212" s="31">
        <v>13.63</v>
      </c>
      <c r="C212" s="31">
        <v>13.63</v>
      </c>
      <c r="D212" s="2">
        <v>12.37</v>
      </c>
      <c r="E212" s="2">
        <v>13.07</v>
      </c>
      <c r="F212" s="31">
        <v>13.07</v>
      </c>
      <c r="G212" s="28">
        <v>136500</v>
      </c>
      <c r="H212" s="1">
        <f>DAY(Table13[[#This Row],[Date]])</f>
        <v>12</v>
      </c>
      <c r="I212" s="2" t="str">
        <f>TEXT(Table13[[#This Row],[Date]],"mmm")</f>
        <v>Feb</v>
      </c>
      <c r="J212" s="2" t="str">
        <f>TEXT(Table13[[#This Row],[Date]],"yyy")</f>
        <v>2020</v>
      </c>
    </row>
    <row r="213" spans="1:10" x14ac:dyDescent="0.3">
      <c r="A213" s="13" t="d">
        <v>2020-02-13</v>
      </c>
      <c r="B213" s="31">
        <v>13.43</v>
      </c>
      <c r="C213" s="31">
        <v>13.7</v>
      </c>
      <c r="D213" s="2">
        <v>12.9</v>
      </c>
      <c r="E213" s="2">
        <v>13.24</v>
      </c>
      <c r="F213" s="31">
        <v>13.24</v>
      </c>
      <c r="G213" s="28">
        <v>325990</v>
      </c>
      <c r="H213" s="1">
        <f>DAY(Table13[[#This Row],[Date]])</f>
        <v>13</v>
      </c>
      <c r="I213" s="2" t="str">
        <f>TEXT(Table13[[#This Row],[Date]],"mmm")</f>
        <v>Feb</v>
      </c>
      <c r="J213" s="2" t="str">
        <f>TEXT(Table13[[#This Row],[Date]],"yyy")</f>
        <v>2020</v>
      </c>
    </row>
    <row r="214" spans="1:10" x14ac:dyDescent="0.3">
      <c r="A214" s="13" t="d">
        <v>2020-02-16</v>
      </c>
      <c r="B214" s="31">
        <v>13.27</v>
      </c>
      <c r="C214" s="31">
        <v>13.3</v>
      </c>
      <c r="D214" s="2">
        <v>12.6</v>
      </c>
      <c r="E214" s="2">
        <v>13.02</v>
      </c>
      <c r="F214" s="31">
        <v>13.02</v>
      </c>
      <c r="G214" s="28">
        <v>117950</v>
      </c>
      <c r="H214" s="1">
        <f>DAY(Table13[[#This Row],[Date]])</f>
        <v>16</v>
      </c>
      <c r="I214" s="2" t="str">
        <f>TEXT(Table13[[#This Row],[Date]],"mmm")</f>
        <v>Feb</v>
      </c>
      <c r="J214" s="2" t="str">
        <f>TEXT(Table13[[#This Row],[Date]],"yyy")</f>
        <v>2020</v>
      </c>
    </row>
    <row r="215" spans="1:10" x14ac:dyDescent="0.3">
      <c r="A215" s="13" t="d">
        <v>2020-02-17</v>
      </c>
      <c r="B215" s="31">
        <v>12.7</v>
      </c>
      <c r="C215" s="31">
        <v>13.06</v>
      </c>
      <c r="D215" s="2">
        <v>12.65</v>
      </c>
      <c r="E215" s="2">
        <v>12.84</v>
      </c>
      <c r="F215" s="31">
        <v>12.84</v>
      </c>
      <c r="G215" s="28">
        <v>118850</v>
      </c>
      <c r="H215" s="1">
        <f>DAY(Table13[[#This Row],[Date]])</f>
        <v>17</v>
      </c>
      <c r="I215" s="2" t="str">
        <f>TEXT(Table13[[#This Row],[Date]],"mmm")</f>
        <v>Feb</v>
      </c>
      <c r="J215" s="2" t="str">
        <f>TEXT(Table13[[#This Row],[Date]],"yyy")</f>
        <v>2020</v>
      </c>
    </row>
    <row r="216" spans="1:10" x14ac:dyDescent="0.3">
      <c r="A216" s="13" t="d">
        <v>2020-02-18</v>
      </c>
      <c r="B216" s="31">
        <v>13.25</v>
      </c>
      <c r="C216" s="31">
        <v>13.39</v>
      </c>
      <c r="D216" s="2">
        <v>12.5</v>
      </c>
      <c r="E216" s="2">
        <v>12.84</v>
      </c>
      <c r="F216" s="31">
        <v>12.84</v>
      </c>
      <c r="G216" s="28">
        <v>189420</v>
      </c>
      <c r="H216" s="1">
        <f>DAY(Table13[[#This Row],[Date]])</f>
        <v>18</v>
      </c>
      <c r="I216" s="2" t="str">
        <f>TEXT(Table13[[#This Row],[Date]],"mmm")</f>
        <v>Feb</v>
      </c>
      <c r="J216" s="2" t="str">
        <f>TEXT(Table13[[#This Row],[Date]],"yyy")</f>
        <v>2020</v>
      </c>
    </row>
    <row r="217" spans="1:10" x14ac:dyDescent="0.3">
      <c r="A217" s="13" t="d">
        <v>2020-02-19</v>
      </c>
      <c r="B217" s="31">
        <v>12.94</v>
      </c>
      <c r="C217" s="31">
        <v>13.15</v>
      </c>
      <c r="D217" s="2">
        <v>12.61</v>
      </c>
      <c r="E217" s="2">
        <v>12.92</v>
      </c>
      <c r="F217" s="31">
        <v>12.92</v>
      </c>
      <c r="G217" s="28">
        <v>98470</v>
      </c>
      <c r="H217" s="1">
        <f>DAY(Table13[[#This Row],[Date]])</f>
        <v>19</v>
      </c>
      <c r="I217" s="2" t="str">
        <f>TEXT(Table13[[#This Row],[Date]],"mmm")</f>
        <v>Feb</v>
      </c>
      <c r="J217" s="2" t="str">
        <f>TEXT(Table13[[#This Row],[Date]],"yyy")</f>
        <v>2020</v>
      </c>
    </row>
    <row r="218" spans="1:10" x14ac:dyDescent="0.3">
      <c r="A218" s="13" t="d">
        <v>2020-02-20</v>
      </c>
      <c r="B218" s="31">
        <v>13.1</v>
      </c>
      <c r="C218" s="31">
        <v>13.45</v>
      </c>
      <c r="D218" s="2">
        <v>12.9</v>
      </c>
      <c r="E218" s="2">
        <v>13.27</v>
      </c>
      <c r="F218" s="31">
        <v>13.27</v>
      </c>
      <c r="G218" s="28">
        <v>242670</v>
      </c>
      <c r="H218" s="1">
        <f>DAY(Table13[[#This Row],[Date]])</f>
        <v>20</v>
      </c>
      <c r="I218" s="2" t="str">
        <f>TEXT(Table13[[#This Row],[Date]],"mmm")</f>
        <v>Feb</v>
      </c>
      <c r="J218" s="2" t="str">
        <f>TEXT(Table13[[#This Row],[Date]],"yyy")</f>
        <v>2020</v>
      </c>
    </row>
    <row r="219" spans="1:10" x14ac:dyDescent="0.3">
      <c r="A219" s="13" t="d">
        <v>2020-02-23</v>
      </c>
      <c r="B219" s="31">
        <v>13.44</v>
      </c>
      <c r="C219" s="31">
        <v>13.53</v>
      </c>
      <c r="D219" s="2">
        <v>13.11</v>
      </c>
      <c r="E219" s="2">
        <v>13.29</v>
      </c>
      <c r="F219" s="31">
        <v>13.29</v>
      </c>
      <c r="G219" s="28">
        <v>139720</v>
      </c>
      <c r="H219" s="1">
        <f>DAY(Table13[[#This Row],[Date]])</f>
        <v>23</v>
      </c>
      <c r="I219" s="2" t="str">
        <f>TEXT(Table13[[#This Row],[Date]],"mmm")</f>
        <v>Feb</v>
      </c>
      <c r="J219" s="2" t="str">
        <f>TEXT(Table13[[#This Row],[Date]],"yyy")</f>
        <v>2020</v>
      </c>
    </row>
    <row r="220" spans="1:10" x14ac:dyDescent="0.3">
      <c r="A220" s="13" t="d">
        <v>2020-02-24</v>
      </c>
      <c r="B220" s="31">
        <v>13.13</v>
      </c>
      <c r="C220" s="31">
        <v>13.13</v>
      </c>
      <c r="D220" s="2">
        <v>12.27</v>
      </c>
      <c r="E220" s="2">
        <v>12.58</v>
      </c>
      <c r="F220" s="31">
        <v>12.58</v>
      </c>
      <c r="G220" s="28">
        <v>156750</v>
      </c>
      <c r="H220" s="1">
        <f>DAY(Table13[[#This Row],[Date]])</f>
        <v>24</v>
      </c>
      <c r="I220" s="2" t="str">
        <f>TEXT(Table13[[#This Row],[Date]],"mmm")</f>
        <v>Feb</v>
      </c>
      <c r="J220" s="2" t="str">
        <f>TEXT(Table13[[#This Row],[Date]],"yyy")</f>
        <v>2020</v>
      </c>
    </row>
    <row r="221" spans="1:10" x14ac:dyDescent="0.3">
      <c r="A221" s="13" t="d">
        <v>2020-02-25</v>
      </c>
      <c r="B221" s="31">
        <v>12.42</v>
      </c>
      <c r="C221" s="31">
        <v>12.6</v>
      </c>
      <c r="D221" s="2">
        <v>12.2</v>
      </c>
      <c r="E221" s="2">
        <v>12.4</v>
      </c>
      <c r="F221" s="31">
        <v>12.4</v>
      </c>
      <c r="G221" s="28">
        <v>277270</v>
      </c>
      <c r="H221" s="1">
        <f>DAY(Table13[[#This Row],[Date]])</f>
        <v>25</v>
      </c>
      <c r="I221" s="2" t="str">
        <f>TEXT(Table13[[#This Row],[Date]],"mmm")</f>
        <v>Feb</v>
      </c>
      <c r="J221" s="2" t="str">
        <f>TEXT(Table13[[#This Row],[Date]],"yyy")</f>
        <v>2020</v>
      </c>
    </row>
    <row r="222" spans="1:10" x14ac:dyDescent="0.3">
      <c r="A222" s="13" t="d">
        <v>2020-02-26</v>
      </c>
      <c r="B222" s="31">
        <v>12.4</v>
      </c>
      <c r="C222" s="31">
        <v>12.65</v>
      </c>
      <c r="D222" s="2">
        <v>12.21</v>
      </c>
      <c r="E222" s="2">
        <v>12.31</v>
      </c>
      <c r="F222" s="31">
        <v>12.31</v>
      </c>
      <c r="G222" s="28">
        <v>79940</v>
      </c>
      <c r="H222" s="1">
        <f>DAY(Table13[[#This Row],[Date]])</f>
        <v>26</v>
      </c>
      <c r="I222" s="2" t="str">
        <f>TEXT(Table13[[#This Row],[Date]],"mmm")</f>
        <v>Feb</v>
      </c>
      <c r="J222" s="2" t="str">
        <f>TEXT(Table13[[#This Row],[Date]],"yyy")</f>
        <v>2020</v>
      </c>
    </row>
    <row r="223" spans="1:10" x14ac:dyDescent="0.3">
      <c r="A223" s="13" t="d">
        <v>2020-02-27</v>
      </c>
      <c r="B223" s="31">
        <v>12.32</v>
      </c>
      <c r="C223" s="31">
        <v>12.32</v>
      </c>
      <c r="D223" s="2">
        <v>11.81</v>
      </c>
      <c r="E223" s="2">
        <v>12.03</v>
      </c>
      <c r="F223" s="31">
        <v>12.03</v>
      </c>
      <c r="G223" s="28">
        <v>224190</v>
      </c>
      <c r="H223" s="1">
        <f>DAY(Table13[[#This Row],[Date]])</f>
        <v>27</v>
      </c>
      <c r="I223" s="2" t="str">
        <f>TEXT(Table13[[#This Row],[Date]],"mmm")</f>
        <v>Feb</v>
      </c>
      <c r="J223" s="2" t="str">
        <f>TEXT(Table13[[#This Row],[Date]],"yyy")</f>
        <v>2020</v>
      </c>
    </row>
    <row r="224" spans="1:10" x14ac:dyDescent="0.3">
      <c r="A224" s="13" t="d">
        <v>2020-03-01</v>
      </c>
      <c r="B224" s="31">
        <v>11.22</v>
      </c>
      <c r="C224" s="31">
        <v>11.8</v>
      </c>
      <c r="D224" s="2">
        <v>10.83</v>
      </c>
      <c r="E224" s="2">
        <v>11.02</v>
      </c>
      <c r="F224" s="31">
        <v>11.02</v>
      </c>
      <c r="G224" s="28">
        <v>138000</v>
      </c>
      <c r="H224" s="1">
        <f>DAY(Table13[[#This Row],[Date]])</f>
        <v>1</v>
      </c>
      <c r="I224" s="2" t="str">
        <f>TEXT(Table13[[#This Row],[Date]],"mmm")</f>
        <v>Mar</v>
      </c>
      <c r="J224" s="2" t="str">
        <f>TEXT(Table13[[#This Row],[Date]],"yyy")</f>
        <v>2020</v>
      </c>
    </row>
    <row r="225" spans="1:10" x14ac:dyDescent="0.3">
      <c r="A225" s="13" t="d">
        <v>2020-03-02</v>
      </c>
      <c r="B225" s="31">
        <v>11.46</v>
      </c>
      <c r="C225" s="31">
        <v>11.47</v>
      </c>
      <c r="D225" s="2">
        <v>10.11</v>
      </c>
      <c r="E225" s="2">
        <v>10.88</v>
      </c>
      <c r="F225" s="31">
        <v>10.88</v>
      </c>
      <c r="G225" s="28">
        <v>87250</v>
      </c>
      <c r="H225" s="1">
        <f>DAY(Table13[[#This Row],[Date]])</f>
        <v>2</v>
      </c>
      <c r="I225" s="2" t="str">
        <f>TEXT(Table13[[#This Row],[Date]],"mmm")</f>
        <v>Mar</v>
      </c>
      <c r="J225" s="2" t="str">
        <f>TEXT(Table13[[#This Row],[Date]],"yyy")</f>
        <v>2020</v>
      </c>
    </row>
    <row r="226" spans="1:10" x14ac:dyDescent="0.3">
      <c r="A226" s="13" t="d">
        <v>2020-03-03</v>
      </c>
      <c r="B226" s="31">
        <v>10.87</v>
      </c>
      <c r="C226" s="31">
        <v>11.01</v>
      </c>
      <c r="D226" s="2">
        <v>10.7</v>
      </c>
      <c r="E226" s="2">
        <v>10.87</v>
      </c>
      <c r="F226" s="31">
        <v>10.87</v>
      </c>
      <c r="G226" s="28">
        <v>86120</v>
      </c>
      <c r="H226" s="1">
        <f>DAY(Table13[[#This Row],[Date]])</f>
        <v>3</v>
      </c>
      <c r="I226" s="2" t="str">
        <f>TEXT(Table13[[#This Row],[Date]],"mmm")</f>
        <v>Mar</v>
      </c>
      <c r="J226" s="2" t="str">
        <f>TEXT(Table13[[#This Row],[Date]],"yyy")</f>
        <v>2020</v>
      </c>
    </row>
    <row r="227" spans="1:10" x14ac:dyDescent="0.3">
      <c r="A227" s="13" t="d">
        <v>2020-03-04</v>
      </c>
      <c r="B227" s="31">
        <v>10.85</v>
      </c>
      <c r="C227" s="31">
        <v>10.87</v>
      </c>
      <c r="D227" s="2">
        <v>10.4</v>
      </c>
      <c r="E227" s="2">
        <v>10.7</v>
      </c>
      <c r="F227" s="31">
        <v>10.7</v>
      </c>
      <c r="G227" s="28">
        <v>43790</v>
      </c>
      <c r="H227" s="1">
        <f>DAY(Table13[[#This Row],[Date]])</f>
        <v>4</v>
      </c>
      <c r="I227" s="2" t="str">
        <f>TEXT(Table13[[#This Row],[Date]],"mmm")</f>
        <v>Mar</v>
      </c>
      <c r="J227" s="2" t="str">
        <f>TEXT(Table13[[#This Row],[Date]],"yyy")</f>
        <v>2020</v>
      </c>
    </row>
    <row r="228" spans="1:10" x14ac:dyDescent="0.3">
      <c r="A228" s="13" t="d">
        <v>2020-03-05</v>
      </c>
      <c r="B228" s="31">
        <v>11.01</v>
      </c>
      <c r="C228" s="31">
        <v>11.3</v>
      </c>
      <c r="D228" s="2">
        <v>10.9</v>
      </c>
      <c r="E228" s="2">
        <v>11.08</v>
      </c>
      <c r="F228" s="31">
        <v>11.08</v>
      </c>
      <c r="G228" s="28">
        <v>70700</v>
      </c>
      <c r="H228" s="1">
        <f>DAY(Table13[[#This Row],[Date]])</f>
        <v>5</v>
      </c>
      <c r="I228" s="2" t="str">
        <f>TEXT(Table13[[#This Row],[Date]],"mmm")</f>
        <v>Mar</v>
      </c>
      <c r="J228" s="2" t="str">
        <f>TEXT(Table13[[#This Row],[Date]],"yyy")</f>
        <v>2020</v>
      </c>
    </row>
    <row r="229" spans="1:10" x14ac:dyDescent="0.3">
      <c r="A229" s="13" t="d">
        <v>2020-03-08</v>
      </c>
      <c r="B229" s="31">
        <v>10.6</v>
      </c>
      <c r="C229" s="31">
        <v>10.75</v>
      </c>
      <c r="D229" s="2">
        <v>10.35</v>
      </c>
      <c r="E229" s="2">
        <v>10.53</v>
      </c>
      <c r="F229" s="31">
        <v>10.53</v>
      </c>
      <c r="G229" s="28">
        <v>46230</v>
      </c>
      <c r="H229" s="1">
        <f>DAY(Table13[[#This Row],[Date]])</f>
        <v>8</v>
      </c>
      <c r="I229" s="2" t="str">
        <f>TEXT(Table13[[#This Row],[Date]],"mmm")</f>
        <v>Mar</v>
      </c>
      <c r="J229" s="2" t="str">
        <f>TEXT(Table13[[#This Row],[Date]],"yyy")</f>
        <v>2020</v>
      </c>
    </row>
    <row r="230" spans="1:10" x14ac:dyDescent="0.3">
      <c r="A230" s="13" t="d">
        <v>2020-03-09</v>
      </c>
      <c r="B230" s="31">
        <v>10.130000000000001</v>
      </c>
      <c r="C230" s="31">
        <v>10.46</v>
      </c>
      <c r="D230" s="2">
        <v>9.75</v>
      </c>
      <c r="E230" s="2">
        <v>10.039999999999999</v>
      </c>
      <c r="F230" s="31">
        <v>10.039999999999999</v>
      </c>
      <c r="G230" s="28">
        <v>195030</v>
      </c>
      <c r="H230" s="1">
        <f>DAY(Table13[[#This Row],[Date]])</f>
        <v>9</v>
      </c>
      <c r="I230" s="2" t="str">
        <f>TEXT(Table13[[#This Row],[Date]],"mmm")</f>
        <v>Mar</v>
      </c>
      <c r="J230" s="2" t="str">
        <f>TEXT(Table13[[#This Row],[Date]],"yyy")</f>
        <v>2020</v>
      </c>
    </row>
    <row r="231" spans="1:10" x14ac:dyDescent="0.3">
      <c r="A231" s="13" t="d">
        <v>2020-03-10</v>
      </c>
      <c r="B231" s="31">
        <v>10.35</v>
      </c>
      <c r="C231" s="31">
        <v>10.35</v>
      </c>
      <c r="D231" s="2">
        <v>9.8000000000000007</v>
      </c>
      <c r="E231" s="2">
        <v>10.02</v>
      </c>
      <c r="F231" s="31">
        <v>10.02</v>
      </c>
      <c r="G231" s="28">
        <v>48670</v>
      </c>
      <c r="H231" s="1">
        <f>DAY(Table13[[#This Row],[Date]])</f>
        <v>10</v>
      </c>
      <c r="I231" s="2" t="str">
        <f>TEXT(Table13[[#This Row],[Date]],"mmm")</f>
        <v>Mar</v>
      </c>
      <c r="J231" s="2" t="str">
        <f>TEXT(Table13[[#This Row],[Date]],"yyy")</f>
        <v>2020</v>
      </c>
    </row>
    <row r="232" spans="1:10" x14ac:dyDescent="0.3">
      <c r="A232" s="13" t="d">
        <v>2020-03-11</v>
      </c>
      <c r="B232" s="31">
        <v>10.220000000000001</v>
      </c>
      <c r="C232" s="31">
        <v>10.79</v>
      </c>
      <c r="D232" s="2">
        <v>10.050000000000001</v>
      </c>
      <c r="E232" s="2">
        <v>10.27</v>
      </c>
      <c r="F232" s="31">
        <v>10.27</v>
      </c>
      <c r="G232" s="28">
        <v>81770</v>
      </c>
      <c r="H232" s="1">
        <f>DAY(Table13[[#This Row],[Date]])</f>
        <v>11</v>
      </c>
      <c r="I232" s="2" t="str">
        <f>TEXT(Table13[[#This Row],[Date]],"mmm")</f>
        <v>Mar</v>
      </c>
      <c r="J232" s="2" t="str">
        <f>TEXT(Table13[[#This Row],[Date]],"yyy")</f>
        <v>2020</v>
      </c>
    </row>
    <row r="233" spans="1:10" x14ac:dyDescent="0.3">
      <c r="A233" s="13" t="d">
        <v>2020-03-12</v>
      </c>
      <c r="B233" s="31">
        <v>10.220000000000001</v>
      </c>
      <c r="C233" s="31">
        <v>10.79</v>
      </c>
      <c r="D233" s="2">
        <v>10.050000000000001</v>
      </c>
      <c r="E233" s="2">
        <v>10.27</v>
      </c>
      <c r="F233" s="31">
        <v>10.27</v>
      </c>
      <c r="G233" s="28">
        <v>81770</v>
      </c>
      <c r="H233" s="1">
        <f>DAY(Table13[[#This Row],[Date]])</f>
        <v>12</v>
      </c>
      <c r="I233" s="2" t="str">
        <f>TEXT(Table13[[#This Row],[Date]],"mmm")</f>
        <v>Mar</v>
      </c>
      <c r="J233" s="2" t="str">
        <f>TEXT(Table13[[#This Row],[Date]],"yyy")</f>
        <v>2020</v>
      </c>
    </row>
    <row r="234" spans="1:10" x14ac:dyDescent="0.3">
      <c r="A234" s="13" t="d">
        <v>2020-03-15</v>
      </c>
      <c r="B234" s="31">
        <v>10</v>
      </c>
      <c r="C234" s="31">
        <v>10</v>
      </c>
      <c r="D234" s="2">
        <v>9</v>
      </c>
      <c r="E234" s="2">
        <v>9.1300000000000008</v>
      </c>
      <c r="F234" s="31">
        <v>9.1300000000000008</v>
      </c>
      <c r="G234" s="28">
        <v>201970</v>
      </c>
      <c r="H234" s="1">
        <f>DAY(Table13[[#This Row],[Date]])</f>
        <v>15</v>
      </c>
      <c r="I234" s="2" t="str">
        <f>TEXT(Table13[[#This Row],[Date]],"mmm")</f>
        <v>Mar</v>
      </c>
      <c r="J234" s="2" t="str">
        <f>TEXT(Table13[[#This Row],[Date]],"yyy")</f>
        <v>2020</v>
      </c>
    </row>
    <row r="235" spans="1:10" x14ac:dyDescent="0.3">
      <c r="A235" s="13" t="d">
        <v>2020-03-16</v>
      </c>
      <c r="B235" s="31">
        <v>8.41</v>
      </c>
      <c r="C235" s="31">
        <v>8.4499999999999993</v>
      </c>
      <c r="D235" s="2">
        <v>8.2200000000000006</v>
      </c>
      <c r="E235" s="2">
        <v>8.23</v>
      </c>
      <c r="F235" s="31">
        <v>8.23</v>
      </c>
      <c r="G235" s="28">
        <v>168710</v>
      </c>
      <c r="H235" s="1">
        <f>DAY(Table13[[#This Row],[Date]])</f>
        <v>16</v>
      </c>
      <c r="I235" s="2" t="str">
        <f>TEXT(Table13[[#This Row],[Date]],"mmm")</f>
        <v>Mar</v>
      </c>
      <c r="J235" s="2" t="str">
        <f>TEXT(Table13[[#This Row],[Date]],"yyy")</f>
        <v>2020</v>
      </c>
    </row>
    <row r="236" spans="1:10" x14ac:dyDescent="0.3">
      <c r="A236" s="13" t="d">
        <v>2020-03-17</v>
      </c>
      <c r="B236" s="31">
        <v>7.41</v>
      </c>
      <c r="C236" s="31">
        <v>8</v>
      </c>
      <c r="D236" s="2">
        <v>7.41</v>
      </c>
      <c r="E236" s="2">
        <v>7.55</v>
      </c>
      <c r="F236" s="31">
        <v>7.55</v>
      </c>
      <c r="G236" s="28">
        <v>158360</v>
      </c>
      <c r="H236" s="1">
        <f>DAY(Table13[[#This Row],[Date]])</f>
        <v>17</v>
      </c>
      <c r="I236" s="2" t="str">
        <f>TEXT(Table13[[#This Row],[Date]],"mmm")</f>
        <v>Mar</v>
      </c>
      <c r="J236" s="2" t="str">
        <f>TEXT(Table13[[#This Row],[Date]],"yyy")</f>
        <v>2020</v>
      </c>
    </row>
    <row r="237" spans="1:10" x14ac:dyDescent="0.3">
      <c r="A237" s="13" t="d">
        <v>2020-03-18</v>
      </c>
      <c r="B237" s="31">
        <v>7.97</v>
      </c>
      <c r="C237" s="31">
        <v>8.02</v>
      </c>
      <c r="D237" s="2">
        <v>6.8</v>
      </c>
      <c r="E237" s="2">
        <v>6.98</v>
      </c>
      <c r="F237" s="31">
        <v>6.98</v>
      </c>
      <c r="G237" s="28">
        <v>166610</v>
      </c>
      <c r="H237" s="1">
        <f>DAY(Table13[[#This Row],[Date]])</f>
        <v>18</v>
      </c>
      <c r="I237" s="2" t="str">
        <f>TEXT(Table13[[#This Row],[Date]],"mmm")</f>
        <v>Mar</v>
      </c>
      <c r="J237" s="2" t="str">
        <f>TEXT(Table13[[#This Row],[Date]],"yyy")</f>
        <v>2020</v>
      </c>
    </row>
    <row r="238" spans="1:10" x14ac:dyDescent="0.3">
      <c r="A238" s="13" t="d">
        <v>2020-03-19</v>
      </c>
      <c r="B238" s="31">
        <v>6.29</v>
      </c>
      <c r="C238" s="31">
        <v>7.66</v>
      </c>
      <c r="D238" s="2">
        <v>6.29</v>
      </c>
      <c r="E238" s="2">
        <v>7.05</v>
      </c>
      <c r="F238" s="31">
        <v>7.05</v>
      </c>
      <c r="G238" s="28">
        <v>153860</v>
      </c>
      <c r="H238" s="1">
        <f>DAY(Table13[[#This Row],[Date]])</f>
        <v>19</v>
      </c>
      <c r="I238" s="2" t="str">
        <f>TEXT(Table13[[#This Row],[Date]],"mmm")</f>
        <v>Mar</v>
      </c>
      <c r="J238" s="2" t="str">
        <f>TEXT(Table13[[#This Row],[Date]],"yyy")</f>
        <v>2020</v>
      </c>
    </row>
    <row r="239" spans="1:10" x14ac:dyDescent="0.3">
      <c r="A239" s="13" t="d">
        <v>2020-03-22</v>
      </c>
      <c r="B239" s="31">
        <v>7.6</v>
      </c>
      <c r="C239" s="31">
        <v>7.75</v>
      </c>
      <c r="D239" s="2">
        <v>7.58</v>
      </c>
      <c r="E239" s="2">
        <v>7.7</v>
      </c>
      <c r="F239" s="31">
        <v>7.7</v>
      </c>
      <c r="G239" s="28">
        <v>146560</v>
      </c>
      <c r="H239" s="1">
        <f>DAY(Table13[[#This Row],[Date]])</f>
        <v>22</v>
      </c>
      <c r="I239" s="2" t="str">
        <f>TEXT(Table13[[#This Row],[Date]],"mmm")</f>
        <v>Mar</v>
      </c>
      <c r="J239" s="2" t="str">
        <f>TEXT(Table13[[#This Row],[Date]],"yyy")</f>
        <v>2020</v>
      </c>
    </row>
    <row r="240" spans="1:10" x14ac:dyDescent="0.3">
      <c r="A240" s="13" t="d">
        <v>2020-03-23</v>
      </c>
      <c r="B240" s="31">
        <v>8.34</v>
      </c>
      <c r="C240" s="31">
        <v>8.4600000000000009</v>
      </c>
      <c r="D240" s="2">
        <v>7.87</v>
      </c>
      <c r="E240" s="2">
        <v>8.19</v>
      </c>
      <c r="F240" s="31">
        <v>8.19</v>
      </c>
      <c r="G240" s="28">
        <v>99560</v>
      </c>
      <c r="H240" s="1">
        <f>DAY(Table13[[#This Row],[Date]])</f>
        <v>23</v>
      </c>
      <c r="I240" s="2" t="str">
        <f>TEXT(Table13[[#This Row],[Date]],"mmm")</f>
        <v>Mar</v>
      </c>
      <c r="J240" s="2" t="str">
        <f>TEXT(Table13[[#This Row],[Date]],"yyy")</f>
        <v>2020</v>
      </c>
    </row>
    <row r="241" spans="1:10" x14ac:dyDescent="0.3">
      <c r="A241" s="13" t="d">
        <v>2020-03-24</v>
      </c>
      <c r="B241" s="31">
        <v>8.1199999999999992</v>
      </c>
      <c r="C241" s="31">
        <v>8.18</v>
      </c>
      <c r="D241" s="2">
        <v>7.8</v>
      </c>
      <c r="E241" s="2">
        <v>7.91</v>
      </c>
      <c r="F241" s="31">
        <v>7.91</v>
      </c>
      <c r="G241" s="28">
        <v>49860</v>
      </c>
      <c r="H241" s="1">
        <f>DAY(Table13[[#This Row],[Date]])</f>
        <v>24</v>
      </c>
      <c r="I241" s="2" t="str">
        <f>TEXT(Table13[[#This Row],[Date]],"mmm")</f>
        <v>Mar</v>
      </c>
      <c r="J241" s="2" t="str">
        <f>TEXT(Table13[[#This Row],[Date]],"yyy")</f>
        <v>2020</v>
      </c>
    </row>
    <row r="242" spans="1:10" x14ac:dyDescent="0.3">
      <c r="A242" s="13" t="d">
        <v>2020-03-25</v>
      </c>
      <c r="B242" s="31">
        <v>8.2799999999999994</v>
      </c>
      <c r="C242" s="31">
        <v>8.5</v>
      </c>
      <c r="D242" s="2">
        <v>8.2799999999999994</v>
      </c>
      <c r="E242" s="2">
        <v>8.39</v>
      </c>
      <c r="F242" s="31">
        <v>8.39</v>
      </c>
      <c r="G242" s="28">
        <v>50340</v>
      </c>
      <c r="H242" s="1">
        <f>DAY(Table13[[#This Row],[Date]])</f>
        <v>25</v>
      </c>
      <c r="I242" s="2" t="str">
        <f>TEXT(Table13[[#This Row],[Date]],"mmm")</f>
        <v>Mar</v>
      </c>
      <c r="J242" s="2" t="str">
        <f>TEXT(Table13[[#This Row],[Date]],"yyy")</f>
        <v>2020</v>
      </c>
    </row>
    <row r="243" spans="1:10" x14ac:dyDescent="0.3">
      <c r="A243" s="13" t="d">
        <v>2020-03-26</v>
      </c>
      <c r="B243" s="31">
        <v>8.3000000000000007</v>
      </c>
      <c r="C243" s="31">
        <v>8.8699999999999992</v>
      </c>
      <c r="D243" s="2">
        <v>8.3000000000000007</v>
      </c>
      <c r="E243" s="2">
        <v>8.65</v>
      </c>
      <c r="F243" s="31">
        <v>8.65</v>
      </c>
      <c r="G243" s="28">
        <v>91290</v>
      </c>
      <c r="H243" s="1">
        <f>DAY(Table13[[#This Row],[Date]])</f>
        <v>26</v>
      </c>
      <c r="I243" s="2" t="str">
        <f>TEXT(Table13[[#This Row],[Date]],"mmm")</f>
        <v>Mar</v>
      </c>
      <c r="J243" s="2" t="str">
        <f>TEXT(Table13[[#This Row],[Date]],"yyy")</f>
        <v>2020</v>
      </c>
    </row>
    <row r="244" spans="1:10" x14ac:dyDescent="0.3">
      <c r="A244" s="13" t="d">
        <v>2020-03-29</v>
      </c>
      <c r="B244" s="31">
        <v>8.34</v>
      </c>
      <c r="C244" s="31">
        <v>9.1</v>
      </c>
      <c r="D244" s="2">
        <v>8.0500000000000007</v>
      </c>
      <c r="E244" s="2">
        <v>8.86</v>
      </c>
      <c r="F244" s="31">
        <v>8.86</v>
      </c>
      <c r="G244" s="28">
        <v>185650</v>
      </c>
      <c r="H244" s="1">
        <f>DAY(Table13[[#This Row],[Date]])</f>
        <v>29</v>
      </c>
      <c r="I244" s="2" t="str">
        <f>TEXT(Table13[[#This Row],[Date]],"mmm")</f>
        <v>Mar</v>
      </c>
      <c r="J244" s="2" t="str">
        <f>TEXT(Table13[[#This Row],[Date]],"yyy")</f>
        <v>2020</v>
      </c>
    </row>
    <row r="245" spans="1:10" x14ac:dyDescent="0.3">
      <c r="A245" s="13" t="d">
        <v>2020-03-30</v>
      </c>
      <c r="B245" s="31">
        <v>8.9</v>
      </c>
      <c r="C245" s="31">
        <v>8.98</v>
      </c>
      <c r="D245" s="2">
        <v>8.65</v>
      </c>
      <c r="E245" s="2">
        <v>8.7799999999999994</v>
      </c>
      <c r="F245" s="31">
        <v>8.7799999999999994</v>
      </c>
      <c r="G245" s="28">
        <v>32600</v>
      </c>
      <c r="H245" s="1">
        <f>DAY(Table13[[#This Row],[Date]])</f>
        <v>30</v>
      </c>
      <c r="I245" s="2" t="str">
        <f>TEXT(Table13[[#This Row],[Date]],"mmm")</f>
        <v>Mar</v>
      </c>
      <c r="J245" s="2" t="str">
        <f>TEXT(Table13[[#This Row],[Date]],"yyy")</f>
        <v>2020</v>
      </c>
    </row>
    <row r="246" spans="1:10" x14ac:dyDescent="0.3">
      <c r="A246" s="13" t="d">
        <v>2020-03-31</v>
      </c>
      <c r="B246" s="31">
        <v>8.8000000000000007</v>
      </c>
      <c r="C246" s="31">
        <v>9.39</v>
      </c>
      <c r="D246" s="2">
        <v>8.8000000000000007</v>
      </c>
      <c r="E246" s="2">
        <v>9.17</v>
      </c>
      <c r="F246" s="31">
        <v>9.17</v>
      </c>
      <c r="G246" s="28">
        <v>132480</v>
      </c>
      <c r="H246" s="1">
        <f>DAY(Table13[[#This Row],[Date]])</f>
        <v>31</v>
      </c>
      <c r="I246" s="2" t="str">
        <f>TEXT(Table13[[#This Row],[Date]],"mmm")</f>
        <v>Mar</v>
      </c>
      <c r="J246" s="2" t="str">
        <f>TEXT(Table13[[#This Row],[Date]],"yyy")</f>
        <v>2020</v>
      </c>
    </row>
    <row r="247" spans="1:10" x14ac:dyDescent="0.3">
      <c r="A247" s="13" t="d">
        <v>2020-04-01</v>
      </c>
      <c r="B247" s="31">
        <v>9.1</v>
      </c>
      <c r="C247" s="31">
        <v>9.17</v>
      </c>
      <c r="D247" s="2">
        <v>8.83</v>
      </c>
      <c r="E247" s="2">
        <v>8.9700000000000006</v>
      </c>
      <c r="F247" s="31">
        <v>8.9700000000000006</v>
      </c>
      <c r="G247" s="28">
        <v>49500</v>
      </c>
      <c r="H247" s="1">
        <f>DAY(Table13[[#This Row],[Date]])</f>
        <v>1</v>
      </c>
      <c r="I247" s="2" t="str">
        <f>TEXT(Table13[[#This Row],[Date]],"mmm")</f>
        <v>Apr</v>
      </c>
      <c r="J247" s="2" t="str">
        <f>TEXT(Table13[[#This Row],[Date]],"yyy")</f>
        <v>2020</v>
      </c>
    </row>
    <row r="248" spans="1:10" x14ac:dyDescent="0.3">
      <c r="A248" s="13" t="d">
        <v>2020-04-02</v>
      </c>
      <c r="B248" s="31">
        <v>8.83</v>
      </c>
      <c r="C248" s="31">
        <v>9.3800000000000008</v>
      </c>
      <c r="D248" s="2">
        <v>8.83</v>
      </c>
      <c r="E248" s="2">
        <v>9.14</v>
      </c>
      <c r="F248" s="31">
        <v>9.14</v>
      </c>
      <c r="G248" s="28">
        <v>54390</v>
      </c>
      <c r="H248" s="1">
        <f>DAY(Table13[[#This Row],[Date]])</f>
        <v>2</v>
      </c>
      <c r="I248" s="2" t="str">
        <f>TEXT(Table13[[#This Row],[Date]],"mmm")</f>
        <v>Apr</v>
      </c>
      <c r="J248" s="2" t="str">
        <f>TEXT(Table13[[#This Row],[Date]],"yyy")</f>
        <v>2020</v>
      </c>
    </row>
    <row r="249" spans="1:10" x14ac:dyDescent="0.3">
      <c r="A249" s="13" t="d">
        <v>2020-04-05</v>
      </c>
      <c r="B249" s="31">
        <v>8.9</v>
      </c>
      <c r="C249" s="31">
        <v>8.91</v>
      </c>
      <c r="D249" s="2">
        <v>8.64</v>
      </c>
      <c r="E249" s="2">
        <v>8.69</v>
      </c>
      <c r="F249" s="31">
        <v>8.69</v>
      </c>
      <c r="G249" s="28">
        <v>51600</v>
      </c>
      <c r="H249" s="1">
        <f>DAY(Table13[[#This Row],[Date]])</f>
        <v>5</v>
      </c>
      <c r="I249" s="2" t="str">
        <f>TEXT(Table13[[#This Row],[Date]],"mmm")</f>
        <v>Apr</v>
      </c>
      <c r="J249" s="2" t="str">
        <f>TEXT(Table13[[#This Row],[Date]],"yyy")</f>
        <v>2020</v>
      </c>
    </row>
    <row r="250" spans="1:10" x14ac:dyDescent="0.3">
      <c r="A250" s="13" t="d">
        <v>2020-04-06</v>
      </c>
      <c r="B250" s="31">
        <v>8.85</v>
      </c>
      <c r="C250" s="31">
        <v>8.99</v>
      </c>
      <c r="D250" s="2">
        <v>8.6999999999999993</v>
      </c>
      <c r="E250" s="2">
        <v>8.85</v>
      </c>
      <c r="F250" s="31">
        <v>8.85</v>
      </c>
      <c r="G250" s="28">
        <v>69380</v>
      </c>
      <c r="H250" s="1">
        <f>DAY(Table13[[#This Row],[Date]])</f>
        <v>6</v>
      </c>
      <c r="I250" s="2" t="str">
        <f>TEXT(Table13[[#This Row],[Date]],"mmm")</f>
        <v>Apr</v>
      </c>
      <c r="J250" s="2" t="str">
        <f>TEXT(Table13[[#This Row],[Date]],"yyy")</f>
        <v>2020</v>
      </c>
    </row>
    <row r="251" spans="1:10" x14ac:dyDescent="0.3">
      <c r="A251" s="13" t="d">
        <v>2020-04-07</v>
      </c>
      <c r="B251" s="31">
        <v>9.18</v>
      </c>
      <c r="C251" s="31">
        <v>9.5</v>
      </c>
      <c r="D251" s="2">
        <v>9.15</v>
      </c>
      <c r="E251" s="2">
        <v>9.34</v>
      </c>
      <c r="F251" s="31">
        <v>9.34</v>
      </c>
      <c r="G251" s="28">
        <v>137230</v>
      </c>
      <c r="H251" s="1">
        <f>DAY(Table13[[#This Row],[Date]])</f>
        <v>7</v>
      </c>
      <c r="I251" s="2" t="str">
        <f>TEXT(Table13[[#This Row],[Date]],"mmm")</f>
        <v>Apr</v>
      </c>
      <c r="J251" s="2" t="str">
        <f>TEXT(Table13[[#This Row],[Date]],"yyy")</f>
        <v>2020</v>
      </c>
    </row>
    <row r="252" spans="1:10" x14ac:dyDescent="0.3">
      <c r="A252" s="13" t="d">
        <v>2020-04-08</v>
      </c>
      <c r="B252" s="31">
        <v>9.5</v>
      </c>
      <c r="C252" s="31">
        <v>9.6999999999999993</v>
      </c>
      <c r="D252" s="2">
        <v>9.02</v>
      </c>
      <c r="E252" s="2">
        <v>9.25</v>
      </c>
      <c r="F252" s="31">
        <v>9.25</v>
      </c>
      <c r="G252" s="28">
        <v>71510</v>
      </c>
      <c r="H252" s="1">
        <f>DAY(Table13[[#This Row],[Date]])</f>
        <v>8</v>
      </c>
      <c r="I252" s="2" t="str">
        <f>TEXT(Table13[[#This Row],[Date]],"mmm")</f>
        <v>Apr</v>
      </c>
      <c r="J252" s="2" t="str">
        <f>TEXT(Table13[[#This Row],[Date]],"yyy")</f>
        <v>2020</v>
      </c>
    </row>
    <row r="253" spans="1:10" x14ac:dyDescent="0.3">
      <c r="A253" s="13" t="d">
        <v>2020-04-09</v>
      </c>
      <c r="B253" s="31">
        <v>9.27</v>
      </c>
      <c r="C253" s="31">
        <v>9.2899999999999991</v>
      </c>
      <c r="D253" s="2">
        <v>8.9499999999999993</v>
      </c>
      <c r="E253" s="2">
        <v>9.0500000000000007</v>
      </c>
      <c r="F253" s="31">
        <v>9.0500000000000007</v>
      </c>
      <c r="G253" s="28">
        <v>58310</v>
      </c>
      <c r="H253" s="1">
        <f>DAY(Table13[[#This Row],[Date]])</f>
        <v>9</v>
      </c>
      <c r="I253" s="2" t="str">
        <f>TEXT(Table13[[#This Row],[Date]],"mmm")</f>
        <v>Apr</v>
      </c>
      <c r="J253" s="2" t="str">
        <f>TEXT(Table13[[#This Row],[Date]],"yyy")</f>
        <v>2020</v>
      </c>
    </row>
    <row r="254" spans="1:10" x14ac:dyDescent="0.3">
      <c r="A254" s="13" t="d">
        <v>2020-04-12</v>
      </c>
      <c r="B254" s="31">
        <v>9</v>
      </c>
      <c r="C254" s="31">
        <v>9.2200000000000006</v>
      </c>
      <c r="D254" s="2">
        <v>8.94</v>
      </c>
      <c r="E254" s="2">
        <v>9.0399999999999991</v>
      </c>
      <c r="F254" s="31">
        <v>9.0399999999999991</v>
      </c>
      <c r="G254" s="28">
        <v>9460</v>
      </c>
      <c r="H254" s="1">
        <f>DAY(Table13[[#This Row],[Date]])</f>
        <v>12</v>
      </c>
      <c r="I254" s="2" t="str">
        <f>TEXT(Table13[[#This Row],[Date]],"mmm")</f>
        <v>Apr</v>
      </c>
      <c r="J254" s="2" t="str">
        <f>TEXT(Table13[[#This Row],[Date]],"yyy")</f>
        <v>2020</v>
      </c>
    </row>
    <row r="255" spans="1:10" x14ac:dyDescent="0.3">
      <c r="A255" s="13" t="d">
        <v>2020-04-13</v>
      </c>
      <c r="B255" s="31">
        <v>9</v>
      </c>
      <c r="C255" s="31">
        <v>9.43</v>
      </c>
      <c r="D255" s="2">
        <v>8.9499999999999993</v>
      </c>
      <c r="E255" s="2">
        <v>9.1999999999999993</v>
      </c>
      <c r="F255" s="31">
        <v>9.1999999999999993</v>
      </c>
      <c r="G255" s="28">
        <v>240610</v>
      </c>
      <c r="H255" s="1">
        <f>DAY(Table13[[#This Row],[Date]])</f>
        <v>13</v>
      </c>
      <c r="I255" s="2" t="str">
        <f>TEXT(Table13[[#This Row],[Date]],"mmm")</f>
        <v>Apr</v>
      </c>
      <c r="J255" s="2" t="str">
        <f>TEXT(Table13[[#This Row],[Date]],"yyy")</f>
        <v>2020</v>
      </c>
    </row>
    <row r="256" spans="1:10" x14ac:dyDescent="0.3">
      <c r="A256" s="13" t="d">
        <v>2020-04-14</v>
      </c>
      <c r="B256" s="31">
        <v>9.25</v>
      </c>
      <c r="C256" s="31">
        <v>9.5</v>
      </c>
      <c r="D256" s="2">
        <v>9.23</v>
      </c>
      <c r="E256" s="2">
        <v>9.31</v>
      </c>
      <c r="F256" s="31">
        <v>9.31</v>
      </c>
      <c r="G256" s="28">
        <v>200650</v>
      </c>
      <c r="H256" s="1">
        <f>DAY(Table13[[#This Row],[Date]])</f>
        <v>14</v>
      </c>
      <c r="I256" s="2" t="str">
        <f>TEXT(Table13[[#This Row],[Date]],"mmm")</f>
        <v>Apr</v>
      </c>
      <c r="J256" s="2" t="str">
        <f>TEXT(Table13[[#This Row],[Date]],"yyy")</f>
        <v>2020</v>
      </c>
    </row>
    <row r="257" spans="1:10" x14ac:dyDescent="0.3">
      <c r="A257" s="13" t="d">
        <v>2020-04-15</v>
      </c>
      <c r="B257" s="31">
        <v>9.68</v>
      </c>
      <c r="C257" s="31">
        <v>9.68</v>
      </c>
      <c r="D257" s="2">
        <v>9</v>
      </c>
      <c r="E257" s="2">
        <v>9.1199999999999992</v>
      </c>
      <c r="F257" s="31">
        <v>9.1199999999999992</v>
      </c>
      <c r="G257" s="28">
        <v>315400</v>
      </c>
      <c r="H257" s="1">
        <f>DAY(Table13[[#This Row],[Date]])</f>
        <v>15</v>
      </c>
      <c r="I257" s="2" t="str">
        <f>TEXT(Table13[[#This Row],[Date]],"mmm")</f>
        <v>Apr</v>
      </c>
      <c r="J257" s="2" t="str">
        <f>TEXT(Table13[[#This Row],[Date]],"yyy")</f>
        <v>2020</v>
      </c>
    </row>
    <row r="258" spans="1:10" x14ac:dyDescent="0.3">
      <c r="A258" s="13" t="d">
        <v>2020-04-16</v>
      </c>
      <c r="B258" s="31">
        <v>9</v>
      </c>
      <c r="C258" s="31">
        <v>9.23</v>
      </c>
      <c r="D258" s="2">
        <v>9</v>
      </c>
      <c r="E258" s="2">
        <v>9.15</v>
      </c>
      <c r="F258" s="31">
        <v>9.15</v>
      </c>
      <c r="G258" s="28">
        <v>37030</v>
      </c>
      <c r="H258" s="1">
        <f>DAY(Table13[[#This Row],[Date]])</f>
        <v>16</v>
      </c>
      <c r="I258" s="2" t="str">
        <f>TEXT(Table13[[#This Row],[Date]],"mmm")</f>
        <v>Apr</v>
      </c>
      <c r="J258" s="2" t="str">
        <f>TEXT(Table13[[#This Row],[Date]],"yyy")</f>
        <v>2020</v>
      </c>
    </row>
    <row r="259" spans="1:10" x14ac:dyDescent="0.3">
      <c r="A259" s="13" t="d">
        <v>2020-04-19</v>
      </c>
      <c r="B259" s="31">
        <v>9</v>
      </c>
      <c r="C259" s="31">
        <v>9.23</v>
      </c>
      <c r="D259" s="2">
        <v>9</v>
      </c>
      <c r="E259" s="2">
        <v>9.15</v>
      </c>
      <c r="F259" s="31">
        <v>9.15</v>
      </c>
      <c r="G259" s="28">
        <v>37030</v>
      </c>
      <c r="H259" s="1">
        <f>DAY(Table13[[#This Row],[Date]])</f>
        <v>19</v>
      </c>
      <c r="I259" s="2" t="str">
        <f>TEXT(Table13[[#This Row],[Date]],"mmm")</f>
        <v>Apr</v>
      </c>
      <c r="J259" s="2" t="str">
        <f>TEXT(Table13[[#This Row],[Date]],"yyy")</f>
        <v>2020</v>
      </c>
    </row>
    <row r="260" spans="1:10" x14ac:dyDescent="0.3">
      <c r="A260" s="13" t="d">
        <v>2020-04-20</v>
      </c>
      <c r="B260" s="31">
        <v>9</v>
      </c>
      <c r="C260" s="31">
        <v>9.23</v>
      </c>
      <c r="D260" s="2">
        <v>9</v>
      </c>
      <c r="E260" s="2">
        <v>9.15</v>
      </c>
      <c r="F260" s="31">
        <v>9.15</v>
      </c>
      <c r="G260" s="28">
        <v>37030</v>
      </c>
      <c r="H260" s="1">
        <f>DAY(Table13[[#This Row],[Date]])</f>
        <v>20</v>
      </c>
      <c r="I260" s="2" t="str">
        <f>TEXT(Table13[[#This Row],[Date]],"mmm")</f>
        <v>Apr</v>
      </c>
      <c r="J260" s="2" t="str">
        <f>TEXT(Table13[[#This Row],[Date]],"yyy")</f>
        <v>2020</v>
      </c>
    </row>
    <row r="261" spans="1:10" x14ac:dyDescent="0.3">
      <c r="A261" s="13" t="d">
        <v>2020-04-21</v>
      </c>
      <c r="B261" s="31">
        <v>9.01</v>
      </c>
      <c r="C261" s="31">
        <v>9.15</v>
      </c>
      <c r="D261" s="2">
        <v>8.8000000000000007</v>
      </c>
      <c r="E261" s="2">
        <v>8.9700000000000006</v>
      </c>
      <c r="F261" s="31">
        <v>8.9700000000000006</v>
      </c>
      <c r="G261" s="28">
        <v>82840</v>
      </c>
      <c r="H261" s="1">
        <f>DAY(Table13[[#This Row],[Date]])</f>
        <v>21</v>
      </c>
      <c r="I261" s="2" t="str">
        <f>TEXT(Table13[[#This Row],[Date]],"mmm")</f>
        <v>Apr</v>
      </c>
      <c r="J261" s="2" t="str">
        <f>TEXT(Table13[[#This Row],[Date]],"yyy")</f>
        <v>2020</v>
      </c>
    </row>
    <row r="262" spans="1:10" x14ac:dyDescent="0.3">
      <c r="A262" s="13" t="d">
        <v>2020-04-22</v>
      </c>
      <c r="B262" s="31">
        <v>8.82</v>
      </c>
      <c r="C262" s="31">
        <v>9.1199999999999992</v>
      </c>
      <c r="D262" s="2">
        <v>8.7100000000000009</v>
      </c>
      <c r="E262" s="2">
        <v>8.99</v>
      </c>
      <c r="F262" s="31">
        <v>8.99</v>
      </c>
      <c r="G262" s="28">
        <v>59330</v>
      </c>
      <c r="H262" s="1">
        <f>DAY(Table13[[#This Row],[Date]])</f>
        <v>22</v>
      </c>
      <c r="I262" s="2" t="str">
        <f>TEXT(Table13[[#This Row],[Date]],"mmm")</f>
        <v>Apr</v>
      </c>
      <c r="J262" s="2" t="str">
        <f>TEXT(Table13[[#This Row],[Date]],"yyy")</f>
        <v>2020</v>
      </c>
    </row>
    <row r="263" spans="1:10" x14ac:dyDescent="0.3">
      <c r="A263" s="13" t="d">
        <v>2020-04-23</v>
      </c>
      <c r="B263" s="31">
        <v>9.19</v>
      </c>
      <c r="C263" s="31">
        <v>9.65</v>
      </c>
      <c r="D263" s="2">
        <v>9.07</v>
      </c>
      <c r="E263" s="2">
        <v>9.39</v>
      </c>
      <c r="F263" s="31">
        <v>9.39</v>
      </c>
      <c r="G263" s="28">
        <v>435380</v>
      </c>
      <c r="H263" s="1">
        <f>DAY(Table13[[#This Row],[Date]])</f>
        <v>23</v>
      </c>
      <c r="I263" s="2" t="str">
        <f>TEXT(Table13[[#This Row],[Date]],"mmm")</f>
        <v>Apr</v>
      </c>
      <c r="J263" s="2" t="str">
        <f>TEXT(Table13[[#This Row],[Date]],"yyy")</f>
        <v>2020</v>
      </c>
    </row>
    <row r="264" spans="1:10" x14ac:dyDescent="0.3">
      <c r="A264" s="13" t="d">
        <v>2020-04-26</v>
      </c>
      <c r="B264" s="31">
        <v>9.5500000000000007</v>
      </c>
      <c r="C264" s="31">
        <v>9.8699999999999992</v>
      </c>
      <c r="D264" s="2">
        <v>9.4499999999999993</v>
      </c>
      <c r="E264" s="2">
        <v>9.66</v>
      </c>
      <c r="F264" s="31">
        <v>9.66</v>
      </c>
      <c r="G264" s="28">
        <v>213220</v>
      </c>
      <c r="H264" s="1">
        <f>DAY(Table13[[#This Row],[Date]])</f>
        <v>26</v>
      </c>
      <c r="I264" s="2" t="str">
        <f>TEXT(Table13[[#This Row],[Date]],"mmm")</f>
        <v>Apr</v>
      </c>
      <c r="J264" s="2" t="str">
        <f>TEXT(Table13[[#This Row],[Date]],"yyy")</f>
        <v>2020</v>
      </c>
    </row>
    <row r="265" spans="1:10" x14ac:dyDescent="0.3">
      <c r="A265" s="13" t="d">
        <v>2020-04-27</v>
      </c>
      <c r="B265" s="31">
        <v>9.8000000000000007</v>
      </c>
      <c r="C265" s="31">
        <v>9.8000000000000007</v>
      </c>
      <c r="D265" s="2">
        <v>9.3000000000000007</v>
      </c>
      <c r="E265" s="2">
        <v>9.39</v>
      </c>
      <c r="F265" s="31">
        <v>9.39</v>
      </c>
      <c r="G265" s="28">
        <v>262900</v>
      </c>
      <c r="H265" s="1">
        <f>DAY(Table13[[#This Row],[Date]])</f>
        <v>27</v>
      </c>
      <c r="I265" s="2" t="str">
        <f>TEXT(Table13[[#This Row],[Date]],"mmm")</f>
        <v>Apr</v>
      </c>
      <c r="J265" s="2" t="str">
        <f>TEXT(Table13[[#This Row],[Date]],"yyy")</f>
        <v>2020</v>
      </c>
    </row>
    <row r="266" spans="1:10" x14ac:dyDescent="0.3">
      <c r="A266" s="13" t="d">
        <v>2020-04-28</v>
      </c>
      <c r="B266" s="31">
        <v>9.44</v>
      </c>
      <c r="C266" s="31">
        <v>9.9499999999999993</v>
      </c>
      <c r="D266" s="2">
        <v>9.44</v>
      </c>
      <c r="E266" s="2">
        <v>9.69</v>
      </c>
      <c r="F266" s="31">
        <v>9.69</v>
      </c>
      <c r="G266" s="28">
        <v>565780</v>
      </c>
      <c r="H266" s="1">
        <f>DAY(Table13[[#This Row],[Date]])</f>
        <v>28</v>
      </c>
      <c r="I266" s="2" t="str">
        <f>TEXT(Table13[[#This Row],[Date]],"mmm")</f>
        <v>Apr</v>
      </c>
      <c r="J266" s="2" t="str">
        <f>TEXT(Table13[[#This Row],[Date]],"yyy")</f>
        <v>2020</v>
      </c>
    </row>
    <row r="267" spans="1:10" x14ac:dyDescent="0.3">
      <c r="A267" s="13" t="d">
        <v>2020-04-29</v>
      </c>
      <c r="B267" s="31">
        <v>9.9</v>
      </c>
      <c r="C267" s="31">
        <v>10.07</v>
      </c>
      <c r="D267" s="2">
        <v>9.65</v>
      </c>
      <c r="E267" s="2">
        <v>9.91</v>
      </c>
      <c r="F267" s="31">
        <v>9.91</v>
      </c>
      <c r="G267" s="28">
        <v>208270</v>
      </c>
      <c r="H267" s="1">
        <f>DAY(Table13[[#This Row],[Date]])</f>
        <v>29</v>
      </c>
      <c r="I267" s="2" t="str">
        <f>TEXT(Table13[[#This Row],[Date]],"mmm")</f>
        <v>Apr</v>
      </c>
      <c r="J267" s="2" t="str">
        <f>TEXT(Table13[[#This Row],[Date]],"yyy")</f>
        <v>2020</v>
      </c>
    </row>
    <row r="268" spans="1:10" x14ac:dyDescent="0.3">
      <c r="A268" s="13" t="d">
        <v>2020-04-30</v>
      </c>
      <c r="B268" s="31">
        <v>9.83</v>
      </c>
      <c r="C268" s="31">
        <v>9.9</v>
      </c>
      <c r="D268" s="2">
        <v>9.58</v>
      </c>
      <c r="E268" s="2">
        <v>9.69</v>
      </c>
      <c r="F268" s="31">
        <v>9.69</v>
      </c>
      <c r="G268" s="28">
        <v>110300</v>
      </c>
      <c r="H268" s="1">
        <f>DAY(Table13[[#This Row],[Date]])</f>
        <v>30</v>
      </c>
      <c r="I268" s="2" t="str">
        <f>TEXT(Table13[[#This Row],[Date]],"mmm")</f>
        <v>Apr</v>
      </c>
      <c r="J268" s="2" t="str">
        <f>TEXT(Table13[[#This Row],[Date]],"yyy")</f>
        <v>2020</v>
      </c>
    </row>
    <row r="269" spans="1:10" x14ac:dyDescent="0.3">
      <c r="A269" s="13" t="d">
        <v>2020-05-03</v>
      </c>
      <c r="B269" s="31">
        <v>9.57</v>
      </c>
      <c r="C269" s="31">
        <v>9.57</v>
      </c>
      <c r="D269" s="2">
        <v>8.74</v>
      </c>
      <c r="E269" s="2">
        <v>9.08</v>
      </c>
      <c r="F269" s="31">
        <v>9.08</v>
      </c>
      <c r="G269" s="28">
        <v>248940</v>
      </c>
      <c r="H269" s="1">
        <f>DAY(Table13[[#This Row],[Date]])</f>
        <v>3</v>
      </c>
      <c r="I269" s="2" t="str">
        <f>TEXT(Table13[[#This Row],[Date]],"mmm")</f>
        <v>May</v>
      </c>
      <c r="J269" s="2" t="str">
        <f>TEXT(Table13[[#This Row],[Date]],"yyy")</f>
        <v>2020</v>
      </c>
    </row>
    <row r="270" spans="1:10" x14ac:dyDescent="0.3">
      <c r="A270" s="13" t="d">
        <v>2020-05-04</v>
      </c>
      <c r="B270" s="31">
        <v>8.99</v>
      </c>
      <c r="C270" s="31">
        <v>9.15</v>
      </c>
      <c r="D270" s="2">
        <v>8.7200000000000006</v>
      </c>
      <c r="E270" s="2">
        <v>8.8699999999999992</v>
      </c>
      <c r="F270" s="31">
        <v>8.8699999999999992</v>
      </c>
      <c r="G270" s="28">
        <v>119510</v>
      </c>
      <c r="H270" s="1">
        <f>DAY(Table13[[#This Row],[Date]])</f>
        <v>4</v>
      </c>
      <c r="I270" s="2" t="str">
        <f>TEXT(Table13[[#This Row],[Date]],"mmm")</f>
        <v>May</v>
      </c>
      <c r="J270" s="2" t="str">
        <f>TEXT(Table13[[#This Row],[Date]],"yyy")</f>
        <v>2020</v>
      </c>
    </row>
    <row r="271" spans="1:10" x14ac:dyDescent="0.3">
      <c r="A271" s="13" t="d">
        <v>2020-05-05</v>
      </c>
      <c r="B271" s="31">
        <v>9.09</v>
      </c>
      <c r="C271" s="31">
        <v>9.19</v>
      </c>
      <c r="D271" s="2">
        <v>9</v>
      </c>
      <c r="E271" s="2">
        <v>9.07</v>
      </c>
      <c r="F271" s="31">
        <v>9.07</v>
      </c>
      <c r="G271" s="28">
        <v>54470</v>
      </c>
      <c r="H271" s="1">
        <f>DAY(Table13[[#This Row],[Date]])</f>
        <v>5</v>
      </c>
      <c r="I271" s="2" t="str">
        <f>TEXT(Table13[[#This Row],[Date]],"mmm")</f>
        <v>May</v>
      </c>
      <c r="J271" s="2" t="str">
        <f>TEXT(Table13[[#This Row],[Date]],"yyy")</f>
        <v>2020</v>
      </c>
    </row>
    <row r="272" spans="1:10" x14ac:dyDescent="0.3">
      <c r="A272" s="13" t="d">
        <v>2020-05-06</v>
      </c>
      <c r="B272" s="31">
        <v>9.1</v>
      </c>
      <c r="C272" s="31">
        <v>9.15</v>
      </c>
      <c r="D272" s="2">
        <v>8.94</v>
      </c>
      <c r="E272" s="2">
        <v>9.0399999999999991</v>
      </c>
      <c r="F272" s="31">
        <v>9.0399999999999991</v>
      </c>
      <c r="G272" s="28">
        <v>49310</v>
      </c>
      <c r="H272" s="1">
        <f>DAY(Table13[[#This Row],[Date]])</f>
        <v>6</v>
      </c>
      <c r="I272" s="2" t="str">
        <f>TEXT(Table13[[#This Row],[Date]],"mmm")</f>
        <v>May</v>
      </c>
      <c r="J272" s="2" t="str">
        <f>TEXT(Table13[[#This Row],[Date]],"yyy")</f>
        <v>2020</v>
      </c>
    </row>
    <row r="273" spans="1:10" x14ac:dyDescent="0.3">
      <c r="A273" s="13" t="d">
        <v>2020-05-07</v>
      </c>
      <c r="B273" s="31">
        <v>9</v>
      </c>
      <c r="C273" s="31">
        <v>9</v>
      </c>
      <c r="D273" s="2">
        <v>8.14</v>
      </c>
      <c r="E273" s="2">
        <v>8.27</v>
      </c>
      <c r="F273" s="31">
        <v>8.27</v>
      </c>
      <c r="G273" s="28">
        <v>645670</v>
      </c>
      <c r="H273" s="1">
        <f>DAY(Table13[[#This Row],[Date]])</f>
        <v>7</v>
      </c>
      <c r="I273" s="2" t="str">
        <f>TEXT(Table13[[#This Row],[Date]],"mmm")</f>
        <v>May</v>
      </c>
      <c r="J273" s="2" t="str">
        <f>TEXT(Table13[[#This Row],[Date]],"yyy")</f>
        <v>2020</v>
      </c>
    </row>
    <row r="274" spans="1:10" x14ac:dyDescent="0.3">
      <c r="A274" s="13" t="d">
        <v>2020-05-10</v>
      </c>
      <c r="B274" s="31">
        <v>8</v>
      </c>
      <c r="C274" s="31">
        <v>8.16</v>
      </c>
      <c r="D274" s="2">
        <v>7.69</v>
      </c>
      <c r="E274" s="2">
        <v>7.9</v>
      </c>
      <c r="F274" s="31">
        <v>7.9</v>
      </c>
      <c r="G274" s="28">
        <v>330890</v>
      </c>
      <c r="H274" s="1">
        <f>DAY(Table13[[#This Row],[Date]])</f>
        <v>10</v>
      </c>
      <c r="I274" s="2" t="str">
        <f>TEXT(Table13[[#This Row],[Date]],"mmm")</f>
        <v>May</v>
      </c>
      <c r="J274" s="2" t="str">
        <f>TEXT(Table13[[#This Row],[Date]],"yyy")</f>
        <v>2020</v>
      </c>
    </row>
    <row r="275" spans="1:10" x14ac:dyDescent="0.3">
      <c r="A275" s="13" t="d">
        <v>2020-05-11</v>
      </c>
      <c r="B275" s="31">
        <v>7.9</v>
      </c>
      <c r="C275" s="31">
        <v>8.11</v>
      </c>
      <c r="D275" s="2">
        <v>7.6</v>
      </c>
      <c r="E275" s="2">
        <v>7.73</v>
      </c>
      <c r="F275" s="31">
        <v>7.73</v>
      </c>
      <c r="G275" s="28">
        <v>248000</v>
      </c>
      <c r="H275" s="1">
        <f>DAY(Table13[[#This Row],[Date]])</f>
        <v>11</v>
      </c>
      <c r="I275" s="2" t="str">
        <f>TEXT(Table13[[#This Row],[Date]],"mmm")</f>
        <v>May</v>
      </c>
      <c r="J275" s="2" t="str">
        <f>TEXT(Table13[[#This Row],[Date]],"yyy")</f>
        <v>2020</v>
      </c>
    </row>
    <row r="276" spans="1:10" x14ac:dyDescent="0.3">
      <c r="A276" s="13" t="d">
        <v>2020-05-12</v>
      </c>
      <c r="B276" s="31">
        <v>7.95</v>
      </c>
      <c r="C276" s="31">
        <v>8.2899999999999991</v>
      </c>
      <c r="D276" s="2">
        <v>7.93</v>
      </c>
      <c r="E276" s="2">
        <v>8.0399999999999991</v>
      </c>
      <c r="F276" s="31">
        <v>8.0399999999999991</v>
      </c>
      <c r="G276" s="28">
        <v>115500</v>
      </c>
      <c r="H276" s="1">
        <f>DAY(Table13[[#This Row],[Date]])</f>
        <v>12</v>
      </c>
      <c r="I276" s="2" t="str">
        <f>TEXT(Table13[[#This Row],[Date]],"mmm")</f>
        <v>May</v>
      </c>
      <c r="J276" s="2" t="str">
        <f>TEXT(Table13[[#This Row],[Date]],"yyy")</f>
        <v>2020</v>
      </c>
    </row>
    <row r="277" spans="1:10" x14ac:dyDescent="0.3">
      <c r="A277" s="13" t="d">
        <v>2020-05-13</v>
      </c>
      <c r="B277" s="31">
        <v>8.1300000000000008</v>
      </c>
      <c r="C277" s="31">
        <v>8.1300000000000008</v>
      </c>
      <c r="D277" s="2">
        <v>7.7</v>
      </c>
      <c r="E277" s="2">
        <v>7.87</v>
      </c>
      <c r="F277" s="31">
        <v>7.87</v>
      </c>
      <c r="G277" s="28">
        <v>157650</v>
      </c>
      <c r="H277" s="1">
        <f>DAY(Table13[[#This Row],[Date]])</f>
        <v>13</v>
      </c>
      <c r="I277" s="2" t="str">
        <f>TEXT(Table13[[#This Row],[Date]],"mmm")</f>
        <v>May</v>
      </c>
      <c r="J277" s="2" t="str">
        <f>TEXT(Table13[[#This Row],[Date]],"yyy")</f>
        <v>2020</v>
      </c>
    </row>
    <row r="278" spans="1:10" x14ac:dyDescent="0.3">
      <c r="A278" s="13" t="d">
        <v>2020-05-14</v>
      </c>
      <c r="B278" s="31">
        <v>7.9</v>
      </c>
      <c r="C278" s="31">
        <v>7.9</v>
      </c>
      <c r="D278" s="2">
        <v>7.64</v>
      </c>
      <c r="E278" s="2">
        <v>7.75</v>
      </c>
      <c r="F278" s="31">
        <v>7.75</v>
      </c>
      <c r="G278" s="28">
        <v>61210</v>
      </c>
      <c r="H278" s="1">
        <f>DAY(Table13[[#This Row],[Date]])</f>
        <v>14</v>
      </c>
      <c r="I278" s="2" t="str">
        <f>TEXT(Table13[[#This Row],[Date]],"mmm")</f>
        <v>May</v>
      </c>
      <c r="J278" s="2" t="str">
        <f>TEXT(Table13[[#This Row],[Date]],"yyy")</f>
        <v>2020</v>
      </c>
    </row>
    <row r="279" spans="1:10" x14ac:dyDescent="0.3">
      <c r="A279" s="13" t="d">
        <v>2020-05-17</v>
      </c>
      <c r="B279" s="31">
        <v>7.96</v>
      </c>
      <c r="C279" s="31">
        <v>8</v>
      </c>
      <c r="D279" s="2">
        <v>7.72</v>
      </c>
      <c r="E279" s="2">
        <v>7.82</v>
      </c>
      <c r="F279" s="31">
        <v>7.82</v>
      </c>
      <c r="G279" s="28">
        <v>27560</v>
      </c>
      <c r="H279" s="1">
        <f>DAY(Table13[[#This Row],[Date]])</f>
        <v>17</v>
      </c>
      <c r="I279" s="2" t="str">
        <f>TEXT(Table13[[#This Row],[Date]],"mmm")</f>
        <v>May</v>
      </c>
      <c r="J279" s="2" t="str">
        <f>TEXT(Table13[[#This Row],[Date]],"yyy")</f>
        <v>2020</v>
      </c>
    </row>
    <row r="280" spans="1:10" x14ac:dyDescent="0.3">
      <c r="A280" s="13" t="d">
        <v>2020-05-18</v>
      </c>
      <c r="B280" s="31">
        <v>7.75</v>
      </c>
      <c r="C280" s="31">
        <v>7.93</v>
      </c>
      <c r="D280" s="2">
        <v>7.63</v>
      </c>
      <c r="E280" s="2">
        <v>7.75</v>
      </c>
      <c r="F280" s="31">
        <v>7.75</v>
      </c>
      <c r="G280" s="28">
        <v>36660</v>
      </c>
      <c r="H280" s="1">
        <f>DAY(Table13[[#This Row],[Date]])</f>
        <v>18</v>
      </c>
      <c r="I280" s="2" t="str">
        <f>TEXT(Table13[[#This Row],[Date]],"mmm")</f>
        <v>May</v>
      </c>
      <c r="J280" s="2" t="str">
        <f>TEXT(Table13[[#This Row],[Date]],"yyy")</f>
        <v>2020</v>
      </c>
    </row>
    <row r="281" spans="1:10" x14ac:dyDescent="0.3">
      <c r="A281" s="13" t="d">
        <v>2020-05-19</v>
      </c>
      <c r="B281" s="31">
        <v>7.93</v>
      </c>
      <c r="C281" s="31">
        <v>7.96</v>
      </c>
      <c r="D281" s="2">
        <v>7.81</v>
      </c>
      <c r="E281" s="2">
        <v>7.9</v>
      </c>
      <c r="F281" s="31">
        <v>7.9</v>
      </c>
      <c r="G281" s="28">
        <v>23230</v>
      </c>
      <c r="H281" s="1">
        <f>DAY(Table13[[#This Row],[Date]])</f>
        <v>19</v>
      </c>
      <c r="I281" s="2" t="str">
        <f>TEXT(Table13[[#This Row],[Date]],"mmm")</f>
        <v>May</v>
      </c>
      <c r="J281" s="2" t="str">
        <f>TEXT(Table13[[#This Row],[Date]],"yyy")</f>
        <v>2020</v>
      </c>
    </row>
    <row r="282" spans="1:10" x14ac:dyDescent="0.3">
      <c r="A282" s="13" t="d">
        <v>2020-05-20</v>
      </c>
      <c r="B282" s="31">
        <v>7.71</v>
      </c>
      <c r="C282" s="31">
        <v>7.82</v>
      </c>
      <c r="D282" s="2">
        <v>7.7</v>
      </c>
      <c r="E282" s="2">
        <v>7.76</v>
      </c>
      <c r="F282" s="31">
        <v>7.76</v>
      </c>
      <c r="G282" s="28">
        <v>21130</v>
      </c>
      <c r="H282" s="1">
        <f>DAY(Table13[[#This Row],[Date]])</f>
        <v>20</v>
      </c>
      <c r="I282" s="2" t="str">
        <f>TEXT(Table13[[#This Row],[Date]],"mmm")</f>
        <v>May</v>
      </c>
      <c r="J282" s="2" t="str">
        <f>TEXT(Table13[[#This Row],[Date]],"yyy")</f>
        <v>2020</v>
      </c>
    </row>
    <row r="283" spans="1:10" x14ac:dyDescent="0.3">
      <c r="A283" s="13" t="d">
        <v>2020-05-21</v>
      </c>
      <c r="B283" s="31">
        <v>7.8</v>
      </c>
      <c r="C283" s="31">
        <v>7.9</v>
      </c>
      <c r="D283" s="2">
        <v>7.7</v>
      </c>
      <c r="E283" s="2">
        <v>7.77</v>
      </c>
      <c r="F283" s="31">
        <v>7.77</v>
      </c>
      <c r="G283" s="28">
        <v>66090</v>
      </c>
      <c r="H283" s="1">
        <f>DAY(Table13[[#This Row],[Date]])</f>
        <v>21</v>
      </c>
      <c r="I283" s="2" t="str">
        <f>TEXT(Table13[[#This Row],[Date]],"mmm")</f>
        <v>May</v>
      </c>
      <c r="J283" s="2" t="str">
        <f>TEXT(Table13[[#This Row],[Date]],"yyy")</f>
        <v>2020</v>
      </c>
    </row>
    <row r="284" spans="1:10" x14ac:dyDescent="0.3">
      <c r="A284" s="13" t="d">
        <v>2020-05-24</v>
      </c>
      <c r="B284" s="31">
        <v>7.8</v>
      </c>
      <c r="C284" s="31">
        <v>7.9</v>
      </c>
      <c r="D284" s="2">
        <v>7.7</v>
      </c>
      <c r="E284" s="2">
        <v>7.77</v>
      </c>
      <c r="F284" s="31">
        <v>7.77</v>
      </c>
      <c r="G284" s="28">
        <v>66090</v>
      </c>
      <c r="H284" s="1">
        <f>DAY(Table13[[#This Row],[Date]])</f>
        <v>24</v>
      </c>
      <c r="I284" s="2" t="str">
        <f>TEXT(Table13[[#This Row],[Date]],"mmm")</f>
        <v>May</v>
      </c>
      <c r="J284" s="2" t="str">
        <f>TEXT(Table13[[#This Row],[Date]],"yyy")</f>
        <v>2020</v>
      </c>
    </row>
    <row r="285" spans="1:10" x14ac:dyDescent="0.3">
      <c r="A285" s="13" t="d">
        <v>2020-05-25</v>
      </c>
      <c r="B285" s="31">
        <v>7.8</v>
      </c>
      <c r="C285" s="31">
        <v>7.9</v>
      </c>
      <c r="D285" s="2">
        <v>7.7</v>
      </c>
      <c r="E285" s="2">
        <v>7.77</v>
      </c>
      <c r="F285" s="31">
        <v>7.77</v>
      </c>
      <c r="G285" s="28">
        <v>66090</v>
      </c>
      <c r="H285" s="1">
        <f>DAY(Table13[[#This Row],[Date]])</f>
        <v>25</v>
      </c>
      <c r="I285" s="2" t="str">
        <f>TEXT(Table13[[#This Row],[Date]],"mmm")</f>
        <v>May</v>
      </c>
      <c r="J285" s="2" t="str">
        <f>TEXT(Table13[[#This Row],[Date]],"yyy")</f>
        <v>2020</v>
      </c>
    </row>
    <row r="286" spans="1:10" x14ac:dyDescent="0.3">
      <c r="A286" s="13" t="d">
        <v>2020-05-26</v>
      </c>
      <c r="B286" s="31">
        <v>7.8</v>
      </c>
      <c r="C286" s="31">
        <v>7.9</v>
      </c>
      <c r="D286" s="2">
        <v>7.7</v>
      </c>
      <c r="E286" s="2">
        <v>7.77</v>
      </c>
      <c r="F286" s="31">
        <v>7.77</v>
      </c>
      <c r="G286" s="28">
        <v>66090</v>
      </c>
      <c r="H286" s="1">
        <f>DAY(Table13[[#This Row],[Date]])</f>
        <v>26</v>
      </c>
      <c r="I286" s="2" t="str">
        <f>TEXT(Table13[[#This Row],[Date]],"mmm")</f>
        <v>May</v>
      </c>
      <c r="J286" s="2" t="str">
        <f>TEXT(Table13[[#This Row],[Date]],"yyy")</f>
        <v>2020</v>
      </c>
    </row>
    <row r="287" spans="1:10" x14ac:dyDescent="0.3">
      <c r="A287" s="13" t="d">
        <v>2020-05-27</v>
      </c>
      <c r="B287" s="31">
        <v>7.8</v>
      </c>
      <c r="C287" s="31">
        <v>7.9</v>
      </c>
      <c r="D287" s="2">
        <v>7.7</v>
      </c>
      <c r="E287" s="2">
        <v>7.77</v>
      </c>
      <c r="F287" s="31">
        <v>7.77</v>
      </c>
      <c r="G287" s="28">
        <v>66090</v>
      </c>
      <c r="H287" s="1">
        <f>DAY(Table13[[#This Row],[Date]])</f>
        <v>27</v>
      </c>
      <c r="I287" s="2" t="str">
        <f>TEXT(Table13[[#This Row],[Date]],"mmm")</f>
        <v>May</v>
      </c>
      <c r="J287" s="2" t="str">
        <f>TEXT(Table13[[#This Row],[Date]],"yyy")</f>
        <v>2020</v>
      </c>
    </row>
    <row r="288" spans="1:10" x14ac:dyDescent="0.3">
      <c r="A288" s="13" t="d">
        <v>2020-05-28</v>
      </c>
      <c r="B288" s="31">
        <v>7.8</v>
      </c>
      <c r="C288" s="31">
        <v>7.9</v>
      </c>
      <c r="D288" s="2">
        <v>7.7</v>
      </c>
      <c r="E288" s="2">
        <v>7.77</v>
      </c>
      <c r="F288" s="31">
        <v>7.77</v>
      </c>
      <c r="G288" s="28">
        <v>66090</v>
      </c>
      <c r="H288" s="1">
        <f>DAY(Table13[[#This Row],[Date]])</f>
        <v>28</v>
      </c>
      <c r="I288" s="2" t="str">
        <f>TEXT(Table13[[#This Row],[Date]],"mmm")</f>
        <v>May</v>
      </c>
      <c r="J288" s="2" t="str">
        <f>TEXT(Table13[[#This Row],[Date]],"yyy")</f>
        <v>2020</v>
      </c>
    </row>
    <row r="289" spans="1:10" x14ac:dyDescent="0.3">
      <c r="A289" s="13" t="d">
        <v>2020-05-31</v>
      </c>
      <c r="B289" s="31">
        <v>7.98</v>
      </c>
      <c r="C289" s="31">
        <v>8</v>
      </c>
      <c r="D289" s="2">
        <v>7.8</v>
      </c>
      <c r="E289" s="2">
        <v>7.96</v>
      </c>
      <c r="F289" s="31">
        <v>7.96</v>
      </c>
      <c r="G289" s="28">
        <v>25450</v>
      </c>
      <c r="H289" s="1">
        <f>DAY(Table13[[#This Row],[Date]])</f>
        <v>31</v>
      </c>
      <c r="I289" s="2" t="str">
        <f>TEXT(Table13[[#This Row],[Date]],"mmm")</f>
        <v>May</v>
      </c>
      <c r="J289" s="2" t="str">
        <f>TEXT(Table13[[#This Row],[Date]],"yyy")</f>
        <v>2020</v>
      </c>
    </row>
    <row r="290" spans="1:10" x14ac:dyDescent="0.3">
      <c r="A290" s="13" t="d">
        <v>2020-06-01</v>
      </c>
      <c r="B290" s="31">
        <v>7.96</v>
      </c>
      <c r="C290" s="31">
        <v>8.5500000000000007</v>
      </c>
      <c r="D290" s="2">
        <v>7.86</v>
      </c>
      <c r="E290" s="2">
        <v>8.24</v>
      </c>
      <c r="F290" s="31">
        <v>8.24</v>
      </c>
      <c r="G290" s="28">
        <v>229360</v>
      </c>
      <c r="H290" s="1">
        <f>DAY(Table13[[#This Row],[Date]])</f>
        <v>1</v>
      </c>
      <c r="I290" s="2" t="str">
        <f>TEXT(Table13[[#This Row],[Date]],"mmm")</f>
        <v>Jun</v>
      </c>
      <c r="J290" s="2" t="str">
        <f>TEXT(Table13[[#This Row],[Date]],"yyy")</f>
        <v>2020</v>
      </c>
    </row>
    <row r="291" spans="1:10" x14ac:dyDescent="0.3">
      <c r="A291" s="13" t="d">
        <v>2020-06-02</v>
      </c>
      <c r="B291" s="31">
        <v>8.2899999999999991</v>
      </c>
      <c r="C291" s="31">
        <v>8.7100000000000009</v>
      </c>
      <c r="D291" s="2">
        <v>8.2899999999999991</v>
      </c>
      <c r="E291" s="2">
        <v>8.59</v>
      </c>
      <c r="F291" s="31">
        <v>8.59</v>
      </c>
      <c r="G291" s="28">
        <v>268280</v>
      </c>
      <c r="H291" s="1">
        <f>DAY(Table13[[#This Row],[Date]])</f>
        <v>2</v>
      </c>
      <c r="I291" s="2" t="str">
        <f>TEXT(Table13[[#This Row],[Date]],"mmm")</f>
        <v>Jun</v>
      </c>
      <c r="J291" s="2" t="str">
        <f>TEXT(Table13[[#This Row],[Date]],"yyy")</f>
        <v>2020</v>
      </c>
    </row>
    <row r="292" spans="1:10" x14ac:dyDescent="0.3">
      <c r="A292" s="13" t="d">
        <v>2020-06-03</v>
      </c>
      <c r="B292" s="31">
        <v>8.3699999999999992</v>
      </c>
      <c r="C292" s="31">
        <v>8.57</v>
      </c>
      <c r="D292" s="2">
        <v>8.31</v>
      </c>
      <c r="E292" s="2">
        <v>8.42</v>
      </c>
      <c r="F292" s="31">
        <v>8.42</v>
      </c>
      <c r="G292" s="28">
        <v>84780</v>
      </c>
      <c r="H292" s="1">
        <f>DAY(Table13[[#This Row],[Date]])</f>
        <v>3</v>
      </c>
      <c r="I292" s="2" t="str">
        <f>TEXT(Table13[[#This Row],[Date]],"mmm")</f>
        <v>Jun</v>
      </c>
      <c r="J292" s="2" t="str">
        <f>TEXT(Table13[[#This Row],[Date]],"yyy")</f>
        <v>2020</v>
      </c>
    </row>
    <row r="293" spans="1:10" x14ac:dyDescent="0.3">
      <c r="A293" s="13" t="d">
        <v>2020-06-04</v>
      </c>
      <c r="B293" s="31">
        <v>8.57</v>
      </c>
      <c r="C293" s="31">
        <v>8.6</v>
      </c>
      <c r="D293" s="2">
        <v>8.4</v>
      </c>
      <c r="E293" s="2">
        <v>8.52</v>
      </c>
      <c r="F293" s="31">
        <v>8.52</v>
      </c>
      <c r="G293" s="28">
        <v>149830</v>
      </c>
      <c r="H293" s="1">
        <f>DAY(Table13[[#This Row],[Date]])</f>
        <v>4</v>
      </c>
      <c r="I293" s="2" t="str">
        <f>TEXT(Table13[[#This Row],[Date]],"mmm")</f>
        <v>Jun</v>
      </c>
      <c r="J293" s="2" t="str">
        <f>TEXT(Table13[[#This Row],[Date]],"yyy")</f>
        <v>2020</v>
      </c>
    </row>
    <row r="294" spans="1:10" x14ac:dyDescent="0.3">
      <c r="A294" s="13" t="d">
        <v>2020-06-07</v>
      </c>
      <c r="B294" s="31">
        <v>8.59</v>
      </c>
      <c r="C294" s="31">
        <v>9.3000000000000007</v>
      </c>
      <c r="D294" s="2">
        <v>8.56</v>
      </c>
      <c r="E294" s="2">
        <v>8.94</v>
      </c>
      <c r="F294" s="31">
        <v>8.94</v>
      </c>
      <c r="G294" s="28">
        <v>450870</v>
      </c>
      <c r="H294" s="1">
        <f>DAY(Table13[[#This Row],[Date]])</f>
        <v>7</v>
      </c>
      <c r="I294" s="2" t="str">
        <f>TEXT(Table13[[#This Row],[Date]],"mmm")</f>
        <v>Jun</v>
      </c>
      <c r="J294" s="2" t="str">
        <f>TEXT(Table13[[#This Row],[Date]],"yyy")</f>
        <v>2020</v>
      </c>
    </row>
    <row r="295" spans="1:10" x14ac:dyDescent="0.3">
      <c r="A295" s="13" t="d">
        <v>2020-06-08</v>
      </c>
      <c r="B295" s="31">
        <v>8.8800000000000008</v>
      </c>
      <c r="C295" s="31">
        <v>9.49</v>
      </c>
      <c r="D295" s="2">
        <v>8.6</v>
      </c>
      <c r="E295" s="2">
        <v>9.14</v>
      </c>
      <c r="F295" s="31">
        <v>9.14</v>
      </c>
      <c r="G295" s="28">
        <v>828420</v>
      </c>
      <c r="H295" s="1">
        <f>DAY(Table13[[#This Row],[Date]])</f>
        <v>8</v>
      </c>
      <c r="I295" s="2" t="str">
        <f>TEXT(Table13[[#This Row],[Date]],"mmm")</f>
        <v>Jun</v>
      </c>
      <c r="J295" s="2" t="str">
        <f>TEXT(Table13[[#This Row],[Date]],"yyy")</f>
        <v>2020</v>
      </c>
    </row>
    <row r="296" spans="1:10" x14ac:dyDescent="0.3">
      <c r="A296" s="13" t="d">
        <v>2020-06-09</v>
      </c>
      <c r="B296" s="31">
        <v>9.27</v>
      </c>
      <c r="C296" s="31">
        <v>9.3699999999999992</v>
      </c>
      <c r="D296" s="2">
        <v>8.75</v>
      </c>
      <c r="E296" s="2">
        <v>9.08</v>
      </c>
      <c r="F296" s="31">
        <v>9.08</v>
      </c>
      <c r="G296" s="28">
        <v>459800</v>
      </c>
      <c r="H296" s="1">
        <f>DAY(Table13[[#This Row],[Date]])</f>
        <v>9</v>
      </c>
      <c r="I296" s="2" t="str">
        <f>TEXT(Table13[[#This Row],[Date]],"mmm")</f>
        <v>Jun</v>
      </c>
      <c r="J296" s="2" t="str">
        <f>TEXT(Table13[[#This Row],[Date]],"yyy")</f>
        <v>2020</v>
      </c>
    </row>
    <row r="297" spans="1:10" x14ac:dyDescent="0.3">
      <c r="A297" s="13" t="d">
        <v>2020-06-10</v>
      </c>
      <c r="B297" s="31">
        <v>8.8000000000000007</v>
      </c>
      <c r="C297" s="31">
        <v>9.24</v>
      </c>
      <c r="D297" s="2">
        <v>8.76</v>
      </c>
      <c r="E297" s="2">
        <v>9.0299999999999994</v>
      </c>
      <c r="F297" s="31">
        <v>9.0299999999999994</v>
      </c>
      <c r="G297" s="28">
        <v>334590</v>
      </c>
      <c r="H297" s="1">
        <f>DAY(Table13[[#This Row],[Date]])</f>
        <v>10</v>
      </c>
      <c r="I297" s="2" t="str">
        <f>TEXT(Table13[[#This Row],[Date]],"mmm")</f>
        <v>Jun</v>
      </c>
      <c r="J297" s="2" t="str">
        <f>TEXT(Table13[[#This Row],[Date]],"yyy")</f>
        <v>2020</v>
      </c>
    </row>
    <row r="298" spans="1:10" x14ac:dyDescent="0.3">
      <c r="A298" s="13" t="d">
        <v>2020-06-11</v>
      </c>
      <c r="B298" s="31">
        <v>8.83</v>
      </c>
      <c r="C298" s="31">
        <v>8.8800000000000008</v>
      </c>
      <c r="D298" s="2">
        <v>8.6999999999999993</v>
      </c>
      <c r="E298" s="2">
        <v>8.7899999999999991</v>
      </c>
      <c r="F298" s="31">
        <v>8.7899999999999991</v>
      </c>
      <c r="G298" s="28">
        <v>141730</v>
      </c>
      <c r="H298" s="1">
        <f>DAY(Table13[[#This Row],[Date]])</f>
        <v>11</v>
      </c>
      <c r="I298" s="2" t="str">
        <f>TEXT(Table13[[#This Row],[Date]],"mmm")</f>
        <v>Jun</v>
      </c>
      <c r="J298" s="2" t="str">
        <f>TEXT(Table13[[#This Row],[Date]],"yyy")</f>
        <v>2020</v>
      </c>
    </row>
    <row r="299" spans="1:10" x14ac:dyDescent="0.3">
      <c r="A299" s="13" t="d">
        <v>2020-06-14</v>
      </c>
      <c r="B299" s="31">
        <v>8.8000000000000007</v>
      </c>
      <c r="C299" s="31">
        <v>8.8000000000000007</v>
      </c>
      <c r="D299" s="2">
        <v>8.4</v>
      </c>
      <c r="E299" s="2">
        <v>8.5500000000000007</v>
      </c>
      <c r="F299" s="31">
        <v>8.5500000000000007</v>
      </c>
      <c r="G299" s="28">
        <v>415770</v>
      </c>
      <c r="H299" s="1">
        <f>DAY(Table13[[#This Row],[Date]])</f>
        <v>14</v>
      </c>
      <c r="I299" s="2" t="str">
        <f>TEXT(Table13[[#This Row],[Date]],"mmm")</f>
        <v>Jun</v>
      </c>
      <c r="J299" s="2" t="str">
        <f>TEXT(Table13[[#This Row],[Date]],"yyy")</f>
        <v>2020</v>
      </c>
    </row>
    <row r="300" spans="1:10" x14ac:dyDescent="0.3">
      <c r="A300" s="13" t="d">
        <v>2020-06-15</v>
      </c>
      <c r="B300" s="31">
        <v>8.36</v>
      </c>
      <c r="C300" s="31">
        <v>8.66</v>
      </c>
      <c r="D300" s="2">
        <v>8.3000000000000007</v>
      </c>
      <c r="E300" s="2">
        <v>8.4600000000000009</v>
      </c>
      <c r="F300" s="31">
        <v>8.4600000000000009</v>
      </c>
      <c r="G300" s="28">
        <v>188680</v>
      </c>
      <c r="H300" s="1">
        <f>DAY(Table13[[#This Row],[Date]])</f>
        <v>15</v>
      </c>
      <c r="I300" s="2" t="str">
        <f>TEXT(Table13[[#This Row],[Date]],"mmm")</f>
        <v>Jun</v>
      </c>
      <c r="J300" s="2" t="str">
        <f>TEXT(Table13[[#This Row],[Date]],"yyy")</f>
        <v>2020</v>
      </c>
    </row>
    <row r="301" spans="1:10" x14ac:dyDescent="0.3">
      <c r="A301" s="13" t="d">
        <v>2020-06-16</v>
      </c>
      <c r="B301" s="31">
        <v>8.6999999999999993</v>
      </c>
      <c r="C301" s="31">
        <v>8.9600000000000009</v>
      </c>
      <c r="D301" s="2">
        <v>8.56</v>
      </c>
      <c r="E301" s="2">
        <v>8.81</v>
      </c>
      <c r="F301" s="31">
        <v>8.81</v>
      </c>
      <c r="G301" s="28">
        <v>299170</v>
      </c>
      <c r="H301" s="1">
        <f>DAY(Table13[[#This Row],[Date]])</f>
        <v>16</v>
      </c>
      <c r="I301" s="2" t="str">
        <f>TEXT(Table13[[#This Row],[Date]],"mmm")</f>
        <v>Jun</v>
      </c>
      <c r="J301" s="2" t="str">
        <f>TEXT(Table13[[#This Row],[Date]],"yyy")</f>
        <v>2020</v>
      </c>
    </row>
    <row r="302" spans="1:10" x14ac:dyDescent="0.3">
      <c r="A302" s="13" t="d">
        <v>2020-06-17</v>
      </c>
      <c r="B302" s="31">
        <v>8.89</v>
      </c>
      <c r="C302" s="31">
        <v>8.89</v>
      </c>
      <c r="D302" s="2">
        <v>8.5500000000000007</v>
      </c>
      <c r="E302" s="2">
        <v>8.65</v>
      </c>
      <c r="F302" s="31">
        <v>8.65</v>
      </c>
      <c r="G302" s="28">
        <v>197680</v>
      </c>
      <c r="H302" s="1">
        <f>DAY(Table13[[#This Row],[Date]])</f>
        <v>17</v>
      </c>
      <c r="I302" s="2" t="str">
        <f>TEXT(Table13[[#This Row],[Date]],"mmm")</f>
        <v>Jun</v>
      </c>
      <c r="J302" s="2" t="str">
        <f>TEXT(Table13[[#This Row],[Date]],"yyy")</f>
        <v>2020</v>
      </c>
    </row>
    <row r="303" spans="1:10" x14ac:dyDescent="0.3">
      <c r="A303" s="13" t="d">
        <v>2020-06-18</v>
      </c>
      <c r="B303" s="31">
        <v>8.56</v>
      </c>
      <c r="C303" s="31">
        <v>8.65</v>
      </c>
      <c r="D303" s="2">
        <v>8.51</v>
      </c>
      <c r="E303" s="2">
        <v>8.5500000000000007</v>
      </c>
      <c r="F303" s="31">
        <v>8.5500000000000007</v>
      </c>
      <c r="G303" s="28">
        <v>94360</v>
      </c>
      <c r="H303" s="1">
        <f>DAY(Table13[[#This Row],[Date]])</f>
        <v>18</v>
      </c>
      <c r="I303" s="2" t="str">
        <f>TEXT(Table13[[#This Row],[Date]],"mmm")</f>
        <v>Jun</v>
      </c>
      <c r="J303" s="2" t="str">
        <f>TEXT(Table13[[#This Row],[Date]],"yyy")</f>
        <v>2020</v>
      </c>
    </row>
    <row r="304" spans="1:10" x14ac:dyDescent="0.3">
      <c r="A304" s="13" t="d">
        <v>2020-06-21</v>
      </c>
      <c r="B304" s="31">
        <v>8.5500000000000007</v>
      </c>
      <c r="C304" s="31">
        <v>8.8000000000000007</v>
      </c>
      <c r="D304" s="2">
        <v>8.31</v>
      </c>
      <c r="E304" s="2">
        <v>8.56</v>
      </c>
      <c r="F304" s="31">
        <v>8.56</v>
      </c>
      <c r="G304" s="28">
        <v>554160</v>
      </c>
      <c r="H304" s="1">
        <f>DAY(Table13[[#This Row],[Date]])</f>
        <v>21</v>
      </c>
      <c r="I304" s="2" t="str">
        <f>TEXT(Table13[[#This Row],[Date]],"mmm")</f>
        <v>Jun</v>
      </c>
      <c r="J304" s="2" t="str">
        <f>TEXT(Table13[[#This Row],[Date]],"yyy")</f>
        <v>2020</v>
      </c>
    </row>
    <row r="305" spans="1:10" x14ac:dyDescent="0.3">
      <c r="A305" s="13" t="d">
        <v>2020-06-22</v>
      </c>
      <c r="B305" s="31">
        <v>8.9600000000000009</v>
      </c>
      <c r="C305" s="31">
        <v>9.06</v>
      </c>
      <c r="D305" s="2">
        <v>8.56</v>
      </c>
      <c r="E305" s="2">
        <v>8.83</v>
      </c>
      <c r="F305" s="31">
        <v>8.83</v>
      </c>
      <c r="G305" s="28">
        <v>387420</v>
      </c>
      <c r="H305" s="1">
        <f>DAY(Table13[[#This Row],[Date]])</f>
        <v>22</v>
      </c>
      <c r="I305" s="2" t="str">
        <f>TEXT(Table13[[#This Row],[Date]],"mmm")</f>
        <v>Jun</v>
      </c>
      <c r="J305" s="2" t="str">
        <f>TEXT(Table13[[#This Row],[Date]],"yyy")</f>
        <v>2020</v>
      </c>
    </row>
    <row r="306" spans="1:10" x14ac:dyDescent="0.3">
      <c r="A306" s="13" t="d">
        <v>2020-06-23</v>
      </c>
      <c r="B306" s="31">
        <v>8.75</v>
      </c>
      <c r="C306" s="31">
        <v>9.1199999999999992</v>
      </c>
      <c r="D306" s="2">
        <v>8.6</v>
      </c>
      <c r="E306" s="2">
        <v>8.94</v>
      </c>
      <c r="F306" s="31">
        <v>8.94</v>
      </c>
      <c r="G306" s="28">
        <v>697040</v>
      </c>
      <c r="H306" s="1">
        <f>DAY(Table13[[#This Row],[Date]])</f>
        <v>23</v>
      </c>
      <c r="I306" s="2" t="str">
        <f>TEXT(Table13[[#This Row],[Date]],"mmm")</f>
        <v>Jun</v>
      </c>
      <c r="J306" s="2" t="str">
        <f>TEXT(Table13[[#This Row],[Date]],"yyy")</f>
        <v>2020</v>
      </c>
    </row>
    <row r="307" spans="1:10" x14ac:dyDescent="0.3">
      <c r="A307" s="13" t="d">
        <v>2020-06-24</v>
      </c>
      <c r="B307" s="31">
        <v>9.01</v>
      </c>
      <c r="C307" s="31">
        <v>9.15</v>
      </c>
      <c r="D307" s="2">
        <v>8.8000000000000007</v>
      </c>
      <c r="E307" s="2">
        <v>8.9700000000000006</v>
      </c>
      <c r="F307" s="31">
        <v>8.9700000000000006</v>
      </c>
      <c r="G307" s="28">
        <v>422850</v>
      </c>
      <c r="H307" s="1">
        <f>DAY(Table13[[#This Row],[Date]])</f>
        <v>24</v>
      </c>
      <c r="I307" s="2" t="str">
        <f>TEXT(Table13[[#This Row],[Date]],"mmm")</f>
        <v>Jun</v>
      </c>
      <c r="J307" s="2" t="str">
        <f>TEXT(Table13[[#This Row],[Date]],"yyy")</f>
        <v>2020</v>
      </c>
    </row>
    <row r="308" spans="1:10" x14ac:dyDescent="0.3">
      <c r="A308" s="13" t="d">
        <v>2020-06-25</v>
      </c>
      <c r="B308" s="31">
        <v>8.8000000000000007</v>
      </c>
      <c r="C308" s="31">
        <v>8.92</v>
      </c>
      <c r="D308" s="2">
        <v>8.61</v>
      </c>
      <c r="E308" s="2">
        <v>8.7100000000000009</v>
      </c>
      <c r="F308" s="31">
        <v>8.7100000000000009</v>
      </c>
      <c r="G308" s="28">
        <v>265240</v>
      </c>
      <c r="H308" s="1">
        <f>DAY(Table13[[#This Row],[Date]])</f>
        <v>25</v>
      </c>
      <c r="I308" s="2" t="str">
        <f>TEXT(Table13[[#This Row],[Date]],"mmm")</f>
        <v>Jun</v>
      </c>
      <c r="J308" s="2" t="str">
        <f>TEXT(Table13[[#This Row],[Date]],"yyy")</f>
        <v>2020</v>
      </c>
    </row>
    <row r="309" spans="1:10" x14ac:dyDescent="0.3">
      <c r="A309" s="13" t="d">
        <v>2020-06-28</v>
      </c>
      <c r="B309" s="31">
        <v>8.7899999999999991</v>
      </c>
      <c r="C309" s="31">
        <v>8.9700000000000006</v>
      </c>
      <c r="D309" s="2">
        <v>8.6</v>
      </c>
      <c r="E309" s="2">
        <v>8.7899999999999991</v>
      </c>
      <c r="F309" s="31">
        <v>8.7899999999999991</v>
      </c>
      <c r="G309" s="28">
        <v>204950</v>
      </c>
      <c r="H309" s="1">
        <f>DAY(Table13[[#This Row],[Date]])</f>
        <v>28</v>
      </c>
      <c r="I309" s="2" t="str">
        <f>TEXT(Table13[[#This Row],[Date]],"mmm")</f>
        <v>Jun</v>
      </c>
      <c r="J309" s="2" t="str">
        <f>TEXT(Table13[[#This Row],[Date]],"yyy")</f>
        <v>2020</v>
      </c>
    </row>
    <row r="310" spans="1:10" x14ac:dyDescent="0.3">
      <c r="A310" s="13" t="d">
        <v>2020-06-29</v>
      </c>
      <c r="B310" s="31">
        <v>8.9499999999999993</v>
      </c>
      <c r="C310" s="31">
        <v>9.77</v>
      </c>
      <c r="D310" s="2">
        <v>8.9499999999999993</v>
      </c>
      <c r="E310" s="2">
        <v>9.5500000000000007</v>
      </c>
      <c r="F310" s="31">
        <v>9.5500000000000007</v>
      </c>
      <c r="G310" s="28">
        <v>1300000</v>
      </c>
      <c r="H310" s="1">
        <f>DAY(Table13[[#This Row],[Date]])</f>
        <v>29</v>
      </c>
      <c r="I310" s="2" t="str">
        <f>TEXT(Table13[[#This Row],[Date]],"mmm")</f>
        <v>Jun</v>
      </c>
      <c r="J310" s="2" t="str">
        <f>TEXT(Table13[[#This Row],[Date]],"yyy")</f>
        <v>2020</v>
      </c>
    </row>
    <row r="311" spans="1:10" x14ac:dyDescent="0.3">
      <c r="A311" s="13" t="d">
        <v>2020-06-30</v>
      </c>
      <c r="B311" s="31">
        <v>10.3</v>
      </c>
      <c r="C311" s="31">
        <v>10.5</v>
      </c>
      <c r="D311" s="2">
        <v>9.9</v>
      </c>
      <c r="E311" s="2">
        <v>10.28</v>
      </c>
      <c r="F311" s="31">
        <v>10.28</v>
      </c>
      <c r="G311" s="28">
        <v>1170000</v>
      </c>
      <c r="H311" s="1">
        <f>DAY(Table13[[#This Row],[Date]])</f>
        <v>30</v>
      </c>
      <c r="I311" s="2" t="str">
        <f>TEXT(Table13[[#This Row],[Date]],"mmm")</f>
        <v>Jun</v>
      </c>
      <c r="J311" s="2" t="str">
        <f>TEXT(Table13[[#This Row],[Date]],"yyy")</f>
        <v>2020</v>
      </c>
    </row>
    <row r="312" spans="1:10" x14ac:dyDescent="0.3">
      <c r="A312" s="13" t="d">
        <v>2020-07-01</v>
      </c>
      <c r="B312" s="31">
        <v>10.3</v>
      </c>
      <c r="C312" s="31">
        <v>10.5</v>
      </c>
      <c r="D312" s="2">
        <v>9.9</v>
      </c>
      <c r="E312" s="2">
        <v>10.28</v>
      </c>
      <c r="F312" s="31">
        <v>10.28</v>
      </c>
      <c r="G312" s="28">
        <v>1170000</v>
      </c>
      <c r="H312" s="1">
        <f>DAY(Table13[[#This Row],[Date]])</f>
        <v>1</v>
      </c>
      <c r="I312" s="2" t="str">
        <f>TEXT(Table13[[#This Row],[Date]],"mmm")</f>
        <v>Jul</v>
      </c>
      <c r="J312" s="2" t="str">
        <f>TEXT(Table13[[#This Row],[Date]],"yyy")</f>
        <v>2020</v>
      </c>
    </row>
    <row r="313" spans="1:10" x14ac:dyDescent="0.3">
      <c r="A313" s="13" t="d">
        <v>2020-07-02</v>
      </c>
      <c r="B313" s="31">
        <v>10.3</v>
      </c>
      <c r="C313" s="31">
        <v>10.5</v>
      </c>
      <c r="D313" s="2">
        <v>9.9</v>
      </c>
      <c r="E313" s="2">
        <v>10.28</v>
      </c>
      <c r="F313" s="31">
        <v>10.28</v>
      </c>
      <c r="G313" s="28">
        <v>1170000</v>
      </c>
      <c r="H313" s="1">
        <f>DAY(Table13[[#This Row],[Date]])</f>
        <v>2</v>
      </c>
      <c r="I313" s="2" t="str">
        <f>TEXT(Table13[[#This Row],[Date]],"mmm")</f>
        <v>Jul</v>
      </c>
      <c r="J313" s="2" t="str">
        <f>TEXT(Table13[[#This Row],[Date]],"yyy")</f>
        <v>2020</v>
      </c>
    </row>
    <row r="314" spans="1:10" x14ac:dyDescent="0.3">
      <c r="A314" s="13" t="d">
        <v>2020-07-05</v>
      </c>
      <c r="B314" s="31">
        <v>11.3</v>
      </c>
      <c r="C314" s="31">
        <v>11.3</v>
      </c>
      <c r="D314" s="2">
        <v>11.3</v>
      </c>
      <c r="E314" s="2">
        <v>11.3</v>
      </c>
      <c r="F314" s="31">
        <v>11.3</v>
      </c>
      <c r="G314" s="28">
        <v>26730</v>
      </c>
      <c r="H314" s="1">
        <f>DAY(Table13[[#This Row],[Date]])</f>
        <v>5</v>
      </c>
      <c r="I314" s="2" t="str">
        <f>TEXT(Table13[[#This Row],[Date]],"mmm")</f>
        <v>Jul</v>
      </c>
      <c r="J314" s="2" t="str">
        <f>TEXT(Table13[[#This Row],[Date]],"yyy")</f>
        <v>2020</v>
      </c>
    </row>
    <row r="315" spans="1:10" x14ac:dyDescent="0.3">
      <c r="A315" s="13" t="d">
        <v>2020-07-06</v>
      </c>
      <c r="B315" s="31">
        <v>11.8</v>
      </c>
      <c r="C315" s="31">
        <v>12.33</v>
      </c>
      <c r="D315" s="2">
        <v>11.36</v>
      </c>
      <c r="E315" s="2">
        <v>11.98</v>
      </c>
      <c r="F315" s="31">
        <v>11.98</v>
      </c>
      <c r="G315" s="28">
        <v>1340000</v>
      </c>
      <c r="H315" s="1">
        <f>DAY(Table13[[#This Row],[Date]])</f>
        <v>6</v>
      </c>
      <c r="I315" s="2" t="str">
        <f>TEXT(Table13[[#This Row],[Date]],"mmm")</f>
        <v>Jul</v>
      </c>
      <c r="J315" s="2" t="str">
        <f>TEXT(Table13[[#This Row],[Date]],"yyy")</f>
        <v>2020</v>
      </c>
    </row>
    <row r="316" spans="1:10" x14ac:dyDescent="0.3">
      <c r="A316" s="13" t="d">
        <v>2020-07-07</v>
      </c>
      <c r="B316" s="31">
        <v>11.49</v>
      </c>
      <c r="C316" s="31">
        <v>11.79</v>
      </c>
      <c r="D316" s="2">
        <v>10.88</v>
      </c>
      <c r="E316" s="2">
        <v>11.29</v>
      </c>
      <c r="F316" s="31">
        <v>11.29</v>
      </c>
      <c r="G316" s="28">
        <v>397520</v>
      </c>
      <c r="H316" s="1">
        <f>DAY(Table13[[#This Row],[Date]])</f>
        <v>7</v>
      </c>
      <c r="I316" s="2" t="str">
        <f>TEXT(Table13[[#This Row],[Date]],"mmm")</f>
        <v>Jul</v>
      </c>
      <c r="J316" s="2" t="str">
        <f>TEXT(Table13[[#This Row],[Date]],"yyy")</f>
        <v>2020</v>
      </c>
    </row>
    <row r="317" spans="1:10" x14ac:dyDescent="0.3">
      <c r="A317" s="13" t="d">
        <v>2020-07-08</v>
      </c>
      <c r="B317" s="31">
        <v>11.35</v>
      </c>
      <c r="C317" s="31">
        <v>12.41</v>
      </c>
      <c r="D317" s="2">
        <v>11.01</v>
      </c>
      <c r="E317" s="2">
        <v>12.18</v>
      </c>
      <c r="F317" s="31">
        <v>12.18</v>
      </c>
      <c r="G317" s="28">
        <v>1640000</v>
      </c>
      <c r="H317" s="1">
        <f>DAY(Table13[[#This Row],[Date]])</f>
        <v>8</v>
      </c>
      <c r="I317" s="2" t="str">
        <f>TEXT(Table13[[#This Row],[Date]],"mmm")</f>
        <v>Jul</v>
      </c>
      <c r="J317" s="2" t="str">
        <f>TEXT(Table13[[#This Row],[Date]],"yyy")</f>
        <v>2020</v>
      </c>
    </row>
    <row r="318" spans="1:10" x14ac:dyDescent="0.3">
      <c r="A318" s="13" t="d">
        <v>2020-07-09</v>
      </c>
      <c r="B318" s="31">
        <v>12.18</v>
      </c>
      <c r="C318" s="31">
        <v>12.41</v>
      </c>
      <c r="D318" s="2">
        <v>11.06</v>
      </c>
      <c r="E318" s="2">
        <v>11.73</v>
      </c>
      <c r="F318" s="31">
        <v>11.73</v>
      </c>
      <c r="G318" s="28">
        <v>796720</v>
      </c>
      <c r="H318" s="1">
        <f>DAY(Table13[[#This Row],[Date]])</f>
        <v>9</v>
      </c>
      <c r="I318" s="2" t="str">
        <f>TEXT(Table13[[#This Row],[Date]],"mmm")</f>
        <v>Jul</v>
      </c>
      <c r="J318" s="2" t="str">
        <f>TEXT(Table13[[#This Row],[Date]],"yyy")</f>
        <v>2020</v>
      </c>
    </row>
    <row r="319" spans="1:10" x14ac:dyDescent="0.3">
      <c r="A319" s="13" t="d">
        <v>2020-07-12</v>
      </c>
      <c r="B319" s="31">
        <v>12.2</v>
      </c>
      <c r="C319" s="31">
        <v>13.16</v>
      </c>
      <c r="D319" s="2">
        <v>12.2</v>
      </c>
      <c r="E319" s="2">
        <v>12.82</v>
      </c>
      <c r="F319" s="31">
        <v>12.82</v>
      </c>
      <c r="G319" s="28">
        <v>893130</v>
      </c>
      <c r="H319" s="1">
        <f>DAY(Table13[[#This Row],[Date]])</f>
        <v>12</v>
      </c>
      <c r="I319" s="2" t="str">
        <f>TEXT(Table13[[#This Row],[Date]],"mmm")</f>
        <v>Jul</v>
      </c>
      <c r="J319" s="2" t="str">
        <f>TEXT(Table13[[#This Row],[Date]],"yyy")</f>
        <v>2020</v>
      </c>
    </row>
    <row r="320" spans="1:10" x14ac:dyDescent="0.3">
      <c r="A320" s="13" t="d">
        <v>2020-07-13</v>
      </c>
      <c r="B320" s="31">
        <v>12.93</v>
      </c>
      <c r="C320" s="31">
        <v>13.3</v>
      </c>
      <c r="D320" s="2">
        <v>12.2</v>
      </c>
      <c r="E320" s="2">
        <v>12.75</v>
      </c>
      <c r="F320" s="31">
        <v>12.75</v>
      </c>
      <c r="G320" s="28">
        <v>568410</v>
      </c>
      <c r="H320" s="1">
        <f>DAY(Table13[[#This Row],[Date]])</f>
        <v>13</v>
      </c>
      <c r="I320" s="2" t="str">
        <f>TEXT(Table13[[#This Row],[Date]],"mmm")</f>
        <v>Jul</v>
      </c>
      <c r="J320" s="2" t="str">
        <f>TEXT(Table13[[#This Row],[Date]],"yyy")</f>
        <v>2020</v>
      </c>
    </row>
    <row r="321" spans="1:10" x14ac:dyDescent="0.3">
      <c r="A321" s="13" t="d">
        <v>2020-07-14</v>
      </c>
      <c r="B321" s="31">
        <v>12.57</v>
      </c>
      <c r="C321" s="31">
        <v>12.78</v>
      </c>
      <c r="D321" s="2">
        <v>11.8</v>
      </c>
      <c r="E321" s="2">
        <v>12.11</v>
      </c>
      <c r="F321" s="31">
        <v>12.11</v>
      </c>
      <c r="G321" s="28">
        <v>579620</v>
      </c>
      <c r="H321" s="1">
        <f>DAY(Table13[[#This Row],[Date]])</f>
        <v>14</v>
      </c>
      <c r="I321" s="2" t="str">
        <f>TEXT(Table13[[#This Row],[Date]],"mmm")</f>
        <v>Jul</v>
      </c>
      <c r="J321" s="2" t="str">
        <f>TEXT(Table13[[#This Row],[Date]],"yyy")</f>
        <v>2020</v>
      </c>
    </row>
    <row r="322" spans="1:10" x14ac:dyDescent="0.3">
      <c r="A322" s="13" t="d">
        <v>2020-07-15</v>
      </c>
      <c r="B322" s="31">
        <v>12.1</v>
      </c>
      <c r="C322" s="31">
        <v>12.11</v>
      </c>
      <c r="D322" s="2">
        <v>10.9</v>
      </c>
      <c r="E322" s="2">
        <v>11.29</v>
      </c>
      <c r="F322" s="31">
        <v>11.29</v>
      </c>
      <c r="G322" s="28">
        <v>613620</v>
      </c>
      <c r="H322" s="1">
        <f>DAY(Table13[[#This Row],[Date]])</f>
        <v>15</v>
      </c>
      <c r="I322" s="2" t="str">
        <f>TEXT(Table13[[#This Row],[Date]],"mmm")</f>
        <v>Jul</v>
      </c>
      <c r="J322" s="2" t="str">
        <f>TEXT(Table13[[#This Row],[Date]],"yyy")</f>
        <v>2020</v>
      </c>
    </row>
    <row r="323" spans="1:10" x14ac:dyDescent="0.3">
      <c r="A323" s="13" t="d">
        <v>2020-07-16</v>
      </c>
      <c r="B323" s="31">
        <v>10.85</v>
      </c>
      <c r="C323" s="31">
        <v>11.35</v>
      </c>
      <c r="D323" s="2">
        <v>10.210000000000001</v>
      </c>
      <c r="E323" s="2">
        <v>10.58</v>
      </c>
      <c r="F323" s="31">
        <v>10.58</v>
      </c>
      <c r="G323" s="28">
        <v>934510</v>
      </c>
      <c r="H323" s="1">
        <f>DAY(Table13[[#This Row],[Date]])</f>
        <v>16</v>
      </c>
      <c r="I323" s="2" t="str">
        <f>TEXT(Table13[[#This Row],[Date]],"mmm")</f>
        <v>Jul</v>
      </c>
      <c r="J323" s="2" t="str">
        <f>TEXT(Table13[[#This Row],[Date]],"yyy")</f>
        <v>2020</v>
      </c>
    </row>
    <row r="324" spans="1:10" x14ac:dyDescent="0.3">
      <c r="A324" s="13" t="d">
        <v>2020-07-19</v>
      </c>
      <c r="B324" s="31">
        <v>10.98</v>
      </c>
      <c r="C324" s="31">
        <v>11.23</v>
      </c>
      <c r="D324" s="2">
        <v>10.27</v>
      </c>
      <c r="E324" s="2">
        <v>10.76</v>
      </c>
      <c r="F324" s="31">
        <v>10.76</v>
      </c>
      <c r="G324" s="28">
        <v>608330</v>
      </c>
      <c r="H324" s="1">
        <f>DAY(Table13[[#This Row],[Date]])</f>
        <v>19</v>
      </c>
      <c r="I324" s="2" t="str">
        <f>TEXT(Table13[[#This Row],[Date]],"mmm")</f>
        <v>Jul</v>
      </c>
      <c r="J324" s="2" t="str">
        <f>TEXT(Table13[[#This Row],[Date]],"yyy")</f>
        <v>2020</v>
      </c>
    </row>
    <row r="325" spans="1:10" x14ac:dyDescent="0.3">
      <c r="A325" s="13" t="d">
        <v>2020-07-20</v>
      </c>
      <c r="B325" s="31">
        <v>10.79</v>
      </c>
      <c r="C325" s="31">
        <v>11.37</v>
      </c>
      <c r="D325" s="2">
        <v>10.54</v>
      </c>
      <c r="E325" s="2">
        <v>11.08</v>
      </c>
      <c r="F325" s="31">
        <v>11.08</v>
      </c>
      <c r="G325" s="28">
        <v>706690</v>
      </c>
      <c r="H325" s="1">
        <f>DAY(Table13[[#This Row],[Date]])</f>
        <v>20</v>
      </c>
      <c r="I325" s="2" t="str">
        <f>TEXT(Table13[[#This Row],[Date]],"mmm")</f>
        <v>Jul</v>
      </c>
      <c r="J325" s="2" t="str">
        <f>TEXT(Table13[[#This Row],[Date]],"yyy")</f>
        <v>2020</v>
      </c>
    </row>
    <row r="326" spans="1:10" x14ac:dyDescent="0.3">
      <c r="A326" s="13" t="d">
        <v>2020-07-21</v>
      </c>
      <c r="B326" s="31">
        <v>11.25</v>
      </c>
      <c r="C326" s="31">
        <v>11.5</v>
      </c>
      <c r="D326" s="2">
        <v>10.71</v>
      </c>
      <c r="E326" s="2">
        <v>11.12</v>
      </c>
      <c r="F326" s="31">
        <v>11.12</v>
      </c>
      <c r="G326" s="28">
        <v>566940</v>
      </c>
      <c r="H326" s="1">
        <f>DAY(Table13[[#This Row],[Date]])</f>
        <v>21</v>
      </c>
      <c r="I326" s="2" t="str">
        <f>TEXT(Table13[[#This Row],[Date]],"mmm")</f>
        <v>Jul</v>
      </c>
      <c r="J326" s="2" t="str">
        <f>TEXT(Table13[[#This Row],[Date]],"yyy")</f>
        <v>2020</v>
      </c>
    </row>
    <row r="327" spans="1:10" x14ac:dyDescent="0.3">
      <c r="A327" s="13" t="d">
        <v>2020-07-22</v>
      </c>
      <c r="B327" s="31">
        <v>10.8</v>
      </c>
      <c r="C327" s="31">
        <v>11.76</v>
      </c>
      <c r="D327" s="2">
        <v>10.8</v>
      </c>
      <c r="E327" s="2">
        <v>11.38</v>
      </c>
      <c r="F327" s="31">
        <v>11.38</v>
      </c>
      <c r="G327" s="28">
        <v>869040</v>
      </c>
      <c r="H327" s="1">
        <f>DAY(Table13[[#This Row],[Date]])</f>
        <v>22</v>
      </c>
      <c r="I327" s="2" t="str">
        <f>TEXT(Table13[[#This Row],[Date]],"mmm")</f>
        <v>Jul</v>
      </c>
      <c r="J327" s="2" t="str">
        <f>TEXT(Table13[[#This Row],[Date]],"yyy")</f>
        <v>2020</v>
      </c>
    </row>
    <row r="328" spans="1:10" x14ac:dyDescent="0.3">
      <c r="A328" s="13" t="d">
        <v>2020-07-23</v>
      </c>
      <c r="B328" s="31">
        <v>10.8</v>
      </c>
      <c r="C328" s="31">
        <v>11.76</v>
      </c>
      <c r="D328" s="2">
        <v>10.8</v>
      </c>
      <c r="E328" s="2">
        <v>11.38</v>
      </c>
      <c r="F328" s="31">
        <v>11.38</v>
      </c>
      <c r="G328" s="28">
        <v>869040</v>
      </c>
      <c r="H328" s="1">
        <f>DAY(Table13[[#This Row],[Date]])</f>
        <v>23</v>
      </c>
      <c r="I328" s="2" t="str">
        <f>TEXT(Table13[[#This Row],[Date]],"mmm")</f>
        <v>Jul</v>
      </c>
      <c r="J328" s="2" t="str">
        <f>TEXT(Table13[[#This Row],[Date]],"yyy")</f>
        <v>2020</v>
      </c>
    </row>
    <row r="329" spans="1:10" x14ac:dyDescent="0.3">
      <c r="A329" s="13" t="d">
        <v>2020-07-26</v>
      </c>
      <c r="B329" s="31">
        <v>11.52</v>
      </c>
      <c r="C329" s="31">
        <v>11.74</v>
      </c>
      <c r="D329" s="2">
        <v>11.24</v>
      </c>
      <c r="E329" s="2">
        <v>11.44</v>
      </c>
      <c r="F329" s="31">
        <v>11.44</v>
      </c>
      <c r="G329" s="28">
        <v>383930</v>
      </c>
      <c r="H329" s="1">
        <f>DAY(Table13[[#This Row],[Date]])</f>
        <v>26</v>
      </c>
      <c r="I329" s="2" t="str">
        <f>TEXT(Table13[[#This Row],[Date]],"mmm")</f>
        <v>Jul</v>
      </c>
      <c r="J329" s="2" t="str">
        <f>TEXT(Table13[[#This Row],[Date]],"yyy")</f>
        <v>2020</v>
      </c>
    </row>
    <row r="330" spans="1:10" x14ac:dyDescent="0.3">
      <c r="A330" s="13" t="d">
        <v>2020-07-27</v>
      </c>
      <c r="B330" s="31">
        <v>11.47</v>
      </c>
      <c r="C330" s="31">
        <v>11.49</v>
      </c>
      <c r="D330" s="2">
        <v>11.12</v>
      </c>
      <c r="E330" s="2">
        <v>11.3</v>
      </c>
      <c r="F330" s="31">
        <v>11.3</v>
      </c>
      <c r="G330" s="28">
        <v>246270</v>
      </c>
      <c r="H330" s="1">
        <f>DAY(Table13[[#This Row],[Date]])</f>
        <v>27</v>
      </c>
      <c r="I330" s="2" t="str">
        <f>TEXT(Table13[[#This Row],[Date]],"mmm")</f>
        <v>Jul</v>
      </c>
      <c r="J330" s="2" t="str">
        <f>TEXT(Table13[[#This Row],[Date]],"yyy")</f>
        <v>2020</v>
      </c>
    </row>
    <row r="331" spans="1:10" x14ac:dyDescent="0.3">
      <c r="A331" s="13" t="d">
        <v>2020-07-28</v>
      </c>
      <c r="B331" s="31">
        <v>11.3</v>
      </c>
      <c r="C331" s="31">
        <v>11.46</v>
      </c>
      <c r="D331" s="2">
        <v>11.2</v>
      </c>
      <c r="E331" s="2">
        <v>11.32</v>
      </c>
      <c r="F331" s="31">
        <v>11.32</v>
      </c>
      <c r="G331" s="28">
        <v>163260</v>
      </c>
      <c r="H331" s="1">
        <f>DAY(Table13[[#This Row],[Date]])</f>
        <v>28</v>
      </c>
      <c r="I331" s="2" t="str">
        <f>TEXT(Table13[[#This Row],[Date]],"mmm")</f>
        <v>Jul</v>
      </c>
      <c r="J331" s="2" t="str">
        <f>TEXT(Table13[[#This Row],[Date]],"yyy")</f>
        <v>2020</v>
      </c>
    </row>
    <row r="332" spans="1:10" x14ac:dyDescent="0.3">
      <c r="A332" s="13" t="d">
        <v>2020-07-29</v>
      </c>
      <c r="B332" s="31">
        <v>11.38</v>
      </c>
      <c r="C332" s="31">
        <v>11.61</v>
      </c>
      <c r="D332" s="2">
        <v>11.3</v>
      </c>
      <c r="E332" s="2">
        <v>11.46</v>
      </c>
      <c r="F332" s="31">
        <v>11.46</v>
      </c>
      <c r="G332" s="28">
        <v>270170</v>
      </c>
      <c r="H332" s="1">
        <f>DAY(Table13[[#This Row],[Date]])</f>
        <v>29</v>
      </c>
      <c r="I332" s="2" t="str">
        <f>TEXT(Table13[[#This Row],[Date]],"mmm")</f>
        <v>Jul</v>
      </c>
      <c r="J332" s="2" t="str">
        <f>TEXT(Table13[[#This Row],[Date]],"yyy")</f>
        <v>2020</v>
      </c>
    </row>
    <row r="333" spans="1:10" x14ac:dyDescent="0.3">
      <c r="A333" s="13" t="d">
        <v>2020-07-30</v>
      </c>
      <c r="B333" s="31">
        <v>11.38</v>
      </c>
      <c r="C333" s="31">
        <v>11.61</v>
      </c>
      <c r="D333" s="2">
        <v>11.3</v>
      </c>
      <c r="E333" s="2">
        <v>11.46</v>
      </c>
      <c r="F333" s="31">
        <v>11.46</v>
      </c>
      <c r="G333" s="28">
        <v>270170</v>
      </c>
      <c r="H333" s="1">
        <f>DAY(Table13[[#This Row],[Date]])</f>
        <v>30</v>
      </c>
      <c r="I333" s="2" t="str">
        <f>TEXT(Table13[[#This Row],[Date]],"mmm")</f>
        <v>Jul</v>
      </c>
      <c r="J333" s="2" t="str">
        <f>TEXT(Table13[[#This Row],[Date]],"yyy")</f>
        <v>2020</v>
      </c>
    </row>
    <row r="334" spans="1:10" x14ac:dyDescent="0.3">
      <c r="A334" s="13" t="d">
        <v>2020-08-02</v>
      </c>
      <c r="B334" s="31">
        <v>11.38</v>
      </c>
      <c r="C334" s="31">
        <v>11.61</v>
      </c>
      <c r="D334" s="2">
        <v>11.3</v>
      </c>
      <c r="E334" s="2">
        <v>11.46</v>
      </c>
      <c r="F334" s="31">
        <v>11.46</v>
      </c>
      <c r="G334" s="28">
        <v>270170</v>
      </c>
      <c r="H334" s="1">
        <f>DAY(Table13[[#This Row],[Date]])</f>
        <v>2</v>
      </c>
      <c r="I334" s="2" t="str">
        <f>TEXT(Table13[[#This Row],[Date]],"mmm")</f>
        <v>Aug</v>
      </c>
      <c r="J334" s="2" t="str">
        <f>TEXT(Table13[[#This Row],[Date]],"yyy")</f>
        <v>2020</v>
      </c>
    </row>
    <row r="335" spans="1:10" x14ac:dyDescent="0.3">
      <c r="A335" s="13" t="d">
        <v>2020-08-03</v>
      </c>
      <c r="B335" s="31">
        <v>11.38</v>
      </c>
      <c r="C335" s="31">
        <v>11.61</v>
      </c>
      <c r="D335" s="2">
        <v>11.3</v>
      </c>
      <c r="E335" s="2">
        <v>11.46</v>
      </c>
      <c r="F335" s="31">
        <v>11.46</v>
      </c>
      <c r="G335" s="28">
        <v>270170</v>
      </c>
      <c r="H335" s="1">
        <f>DAY(Table13[[#This Row],[Date]])</f>
        <v>3</v>
      </c>
      <c r="I335" s="2" t="str">
        <f>TEXT(Table13[[#This Row],[Date]],"mmm")</f>
        <v>Aug</v>
      </c>
      <c r="J335" s="2" t="str">
        <f>TEXT(Table13[[#This Row],[Date]],"yyy")</f>
        <v>2020</v>
      </c>
    </row>
    <row r="336" spans="1:10" x14ac:dyDescent="0.3">
      <c r="A336" s="13" t="d">
        <v>2020-08-04</v>
      </c>
      <c r="B336" s="31">
        <v>11.75</v>
      </c>
      <c r="C336" s="31">
        <v>11.9</v>
      </c>
      <c r="D336" s="2">
        <v>11.67</v>
      </c>
      <c r="E336" s="2">
        <v>11.77</v>
      </c>
      <c r="F336" s="31">
        <v>11.77</v>
      </c>
      <c r="G336" s="28">
        <v>266730</v>
      </c>
      <c r="H336" s="1">
        <f>DAY(Table13[[#This Row],[Date]])</f>
        <v>4</v>
      </c>
      <c r="I336" s="2" t="str">
        <f>TEXT(Table13[[#This Row],[Date]],"mmm")</f>
        <v>Aug</v>
      </c>
      <c r="J336" s="2" t="str">
        <f>TEXT(Table13[[#This Row],[Date]],"yyy")</f>
        <v>2020</v>
      </c>
    </row>
    <row r="337" spans="1:10" x14ac:dyDescent="0.3">
      <c r="A337" s="13" t="d">
        <v>2020-08-05</v>
      </c>
      <c r="B337" s="31">
        <v>11.7</v>
      </c>
      <c r="C337" s="31">
        <v>11.93</v>
      </c>
      <c r="D337" s="2">
        <v>11.49</v>
      </c>
      <c r="E337" s="2">
        <v>11.61</v>
      </c>
      <c r="F337" s="31">
        <v>11.61</v>
      </c>
      <c r="G337" s="28">
        <v>235230</v>
      </c>
      <c r="H337" s="1">
        <f>DAY(Table13[[#This Row],[Date]])</f>
        <v>5</v>
      </c>
      <c r="I337" s="2" t="str">
        <f>TEXT(Table13[[#This Row],[Date]],"mmm")</f>
        <v>Aug</v>
      </c>
      <c r="J337" s="2" t="str">
        <f>TEXT(Table13[[#This Row],[Date]],"yyy")</f>
        <v>2020</v>
      </c>
    </row>
    <row r="338" spans="1:10" x14ac:dyDescent="0.3">
      <c r="A338" s="13" t="d">
        <v>2020-08-06</v>
      </c>
      <c r="B338" s="31">
        <v>11.6</v>
      </c>
      <c r="C338" s="31">
        <v>11.7</v>
      </c>
      <c r="D338" s="2">
        <v>11.45</v>
      </c>
      <c r="E338" s="2">
        <v>11.59</v>
      </c>
      <c r="F338" s="31">
        <v>11.59</v>
      </c>
      <c r="G338" s="28">
        <v>273440</v>
      </c>
      <c r="H338" s="1">
        <f>DAY(Table13[[#This Row],[Date]])</f>
        <v>6</v>
      </c>
      <c r="I338" s="2" t="str">
        <f>TEXT(Table13[[#This Row],[Date]],"mmm")</f>
        <v>Aug</v>
      </c>
      <c r="J338" s="2" t="str">
        <f>TEXT(Table13[[#This Row],[Date]],"yyy")</f>
        <v>2020</v>
      </c>
    </row>
    <row r="339" spans="1:10" x14ac:dyDescent="0.3">
      <c r="A339" s="13" t="d">
        <v>2020-08-09</v>
      </c>
      <c r="B339" s="31">
        <v>11.45</v>
      </c>
      <c r="C339" s="31">
        <v>11.6</v>
      </c>
      <c r="D339" s="2">
        <v>11.45</v>
      </c>
      <c r="E339" s="2">
        <v>11.51</v>
      </c>
      <c r="F339" s="31">
        <v>11.51</v>
      </c>
      <c r="G339" s="28">
        <v>211260</v>
      </c>
      <c r="H339" s="1">
        <f>DAY(Table13[[#This Row],[Date]])</f>
        <v>9</v>
      </c>
      <c r="I339" s="2" t="str">
        <f>TEXT(Table13[[#This Row],[Date]],"mmm")</f>
        <v>Aug</v>
      </c>
      <c r="J339" s="2" t="str">
        <f>TEXT(Table13[[#This Row],[Date]],"yyy")</f>
        <v>2020</v>
      </c>
    </row>
    <row r="340" spans="1:10" x14ac:dyDescent="0.3">
      <c r="A340" s="13" t="d">
        <v>2020-08-10</v>
      </c>
      <c r="B340" s="31">
        <v>11.57</v>
      </c>
      <c r="C340" s="31">
        <v>11.76</v>
      </c>
      <c r="D340" s="2">
        <v>11.3</v>
      </c>
      <c r="E340" s="2">
        <v>11.56</v>
      </c>
      <c r="F340" s="31">
        <v>11.56</v>
      </c>
      <c r="G340" s="28">
        <v>308090</v>
      </c>
      <c r="H340" s="1">
        <f>DAY(Table13[[#This Row],[Date]])</f>
        <v>10</v>
      </c>
      <c r="I340" s="2" t="str">
        <f>TEXT(Table13[[#This Row],[Date]],"mmm")</f>
        <v>Aug</v>
      </c>
      <c r="J340" s="2" t="str">
        <f>TEXT(Table13[[#This Row],[Date]],"yyy")</f>
        <v>2020</v>
      </c>
    </row>
    <row r="341" spans="1:10" x14ac:dyDescent="0.3">
      <c r="A341" s="13" t="d">
        <v>2020-08-11</v>
      </c>
      <c r="B341" s="31">
        <v>11.85</v>
      </c>
      <c r="C341" s="31">
        <v>12.2</v>
      </c>
      <c r="D341" s="2">
        <v>11.84</v>
      </c>
      <c r="E341" s="2">
        <v>12.03</v>
      </c>
      <c r="F341" s="31">
        <v>12.03</v>
      </c>
      <c r="G341" s="28">
        <v>890410</v>
      </c>
      <c r="H341" s="1">
        <f>DAY(Table13[[#This Row],[Date]])</f>
        <v>11</v>
      </c>
      <c r="I341" s="2" t="str">
        <f>TEXT(Table13[[#This Row],[Date]],"mmm")</f>
        <v>Aug</v>
      </c>
      <c r="J341" s="2" t="str">
        <f>TEXT(Table13[[#This Row],[Date]],"yyy")</f>
        <v>2020</v>
      </c>
    </row>
    <row r="342" spans="1:10" x14ac:dyDescent="0.3">
      <c r="A342" s="13" t="d">
        <v>2020-08-12</v>
      </c>
      <c r="B342" s="31">
        <v>12.14</v>
      </c>
      <c r="C342" s="31">
        <v>12.9</v>
      </c>
      <c r="D342" s="2">
        <v>11.91</v>
      </c>
      <c r="E342" s="2">
        <v>12.35</v>
      </c>
      <c r="F342" s="31">
        <v>12.35</v>
      </c>
      <c r="G342" s="28">
        <v>1150000</v>
      </c>
      <c r="H342" s="1">
        <f>DAY(Table13[[#This Row],[Date]])</f>
        <v>12</v>
      </c>
      <c r="I342" s="2" t="str">
        <f>TEXT(Table13[[#This Row],[Date]],"mmm")</f>
        <v>Aug</v>
      </c>
      <c r="J342" s="2" t="str">
        <f>TEXT(Table13[[#This Row],[Date]],"yyy")</f>
        <v>2020</v>
      </c>
    </row>
    <row r="343" spans="1:10" x14ac:dyDescent="0.3">
      <c r="A343" s="13" t="d">
        <v>2020-08-13</v>
      </c>
      <c r="B343" s="31">
        <v>12.34</v>
      </c>
      <c r="C343" s="31">
        <v>12.6</v>
      </c>
      <c r="D343" s="2">
        <v>12.13</v>
      </c>
      <c r="E343" s="2">
        <v>12.39</v>
      </c>
      <c r="F343" s="31">
        <v>12.39</v>
      </c>
      <c r="G343" s="28">
        <v>405380</v>
      </c>
      <c r="H343" s="1">
        <f>DAY(Table13[[#This Row],[Date]])</f>
        <v>13</v>
      </c>
      <c r="I343" s="2" t="str">
        <f>TEXT(Table13[[#This Row],[Date]],"mmm")</f>
        <v>Aug</v>
      </c>
      <c r="J343" s="2" t="str">
        <f>TEXT(Table13[[#This Row],[Date]],"yyy")</f>
        <v>2020</v>
      </c>
    </row>
    <row r="344" spans="1:10" x14ac:dyDescent="0.3">
      <c r="A344" s="13" t="d">
        <v>2020-08-16</v>
      </c>
      <c r="B344" s="31">
        <v>12.91</v>
      </c>
      <c r="C344" s="31">
        <v>12.96</v>
      </c>
      <c r="D344" s="2">
        <v>12.38</v>
      </c>
      <c r="E344" s="2">
        <v>12.66</v>
      </c>
      <c r="F344" s="31">
        <v>12.66</v>
      </c>
      <c r="G344" s="28">
        <v>545550</v>
      </c>
      <c r="H344" s="1">
        <f>DAY(Table13[[#This Row],[Date]])</f>
        <v>16</v>
      </c>
      <c r="I344" s="2" t="str">
        <f>TEXT(Table13[[#This Row],[Date]],"mmm")</f>
        <v>Aug</v>
      </c>
      <c r="J344" s="2" t="str">
        <f>TEXT(Table13[[#This Row],[Date]],"yyy")</f>
        <v>2020</v>
      </c>
    </row>
    <row r="345" spans="1:10" x14ac:dyDescent="0.3">
      <c r="A345" s="13" t="d">
        <v>2020-08-17</v>
      </c>
      <c r="B345" s="31">
        <v>12.36</v>
      </c>
      <c r="C345" s="31">
        <v>12.6</v>
      </c>
      <c r="D345" s="2">
        <v>11.9</v>
      </c>
      <c r="E345" s="2">
        <v>12.29</v>
      </c>
      <c r="F345" s="31">
        <v>12.29</v>
      </c>
      <c r="G345" s="28">
        <v>364910</v>
      </c>
      <c r="H345" s="1">
        <f>DAY(Table13[[#This Row],[Date]])</f>
        <v>17</v>
      </c>
      <c r="I345" s="2" t="str">
        <f>TEXT(Table13[[#This Row],[Date]],"mmm")</f>
        <v>Aug</v>
      </c>
      <c r="J345" s="2" t="str">
        <f>TEXT(Table13[[#This Row],[Date]],"yyy")</f>
        <v>2020</v>
      </c>
    </row>
    <row r="346" spans="1:10" x14ac:dyDescent="0.3">
      <c r="A346" s="13" t="d">
        <v>2020-08-18</v>
      </c>
      <c r="B346" s="31">
        <v>12.19</v>
      </c>
      <c r="C346" s="31">
        <v>12.25</v>
      </c>
      <c r="D346" s="2">
        <v>11.92</v>
      </c>
      <c r="E346" s="2">
        <v>12.13</v>
      </c>
      <c r="F346" s="31">
        <v>12.13</v>
      </c>
      <c r="G346" s="28">
        <v>277650</v>
      </c>
      <c r="H346" s="1">
        <f>DAY(Table13[[#This Row],[Date]])</f>
        <v>18</v>
      </c>
      <c r="I346" s="2" t="str">
        <f>TEXT(Table13[[#This Row],[Date]],"mmm")</f>
        <v>Aug</v>
      </c>
      <c r="J346" s="2" t="str">
        <f>TEXT(Table13[[#This Row],[Date]],"yyy")</f>
        <v>2020</v>
      </c>
    </row>
    <row r="347" spans="1:10" x14ac:dyDescent="0.3">
      <c r="A347" s="13" t="d">
        <v>2020-08-19</v>
      </c>
      <c r="B347" s="31">
        <v>12.3</v>
      </c>
      <c r="C347" s="31">
        <v>12.5</v>
      </c>
      <c r="D347" s="2">
        <v>12</v>
      </c>
      <c r="E347" s="2">
        <v>12.25</v>
      </c>
      <c r="F347" s="31">
        <v>12.25</v>
      </c>
      <c r="G347" s="28">
        <v>715900</v>
      </c>
      <c r="H347" s="1">
        <f>DAY(Table13[[#This Row],[Date]])</f>
        <v>19</v>
      </c>
      <c r="I347" s="2" t="str">
        <f>TEXT(Table13[[#This Row],[Date]],"mmm")</f>
        <v>Aug</v>
      </c>
      <c r="J347" s="2" t="str">
        <f>TEXT(Table13[[#This Row],[Date]],"yyy")</f>
        <v>2020</v>
      </c>
    </row>
    <row r="348" spans="1:10" x14ac:dyDescent="0.3">
      <c r="A348" s="13" t="d">
        <v>2020-08-20</v>
      </c>
      <c r="B348" s="31">
        <v>12.3</v>
      </c>
      <c r="C348" s="31">
        <v>12.5</v>
      </c>
      <c r="D348" s="2">
        <v>12</v>
      </c>
      <c r="E348" s="2">
        <v>12.25</v>
      </c>
      <c r="F348" s="31">
        <v>12.25</v>
      </c>
      <c r="G348" s="28">
        <v>715900</v>
      </c>
      <c r="H348" s="1">
        <f>DAY(Table13[[#This Row],[Date]])</f>
        <v>20</v>
      </c>
      <c r="I348" s="2" t="str">
        <f>TEXT(Table13[[#This Row],[Date]],"mmm")</f>
        <v>Aug</v>
      </c>
      <c r="J348" s="2" t="str">
        <f>TEXT(Table13[[#This Row],[Date]],"yyy")</f>
        <v>2020</v>
      </c>
    </row>
    <row r="349" spans="1:10" x14ac:dyDescent="0.3">
      <c r="A349" s="13" t="d">
        <v>2020-08-23</v>
      </c>
      <c r="B349" s="31">
        <v>12.33</v>
      </c>
      <c r="C349" s="31">
        <v>12.45</v>
      </c>
      <c r="D349" s="2">
        <v>12.26</v>
      </c>
      <c r="E349" s="2">
        <v>12.37</v>
      </c>
      <c r="F349" s="31">
        <v>12.37</v>
      </c>
      <c r="G349" s="28">
        <v>261930</v>
      </c>
      <c r="H349" s="1">
        <f>DAY(Table13[[#This Row],[Date]])</f>
        <v>23</v>
      </c>
      <c r="I349" s="2" t="str">
        <f>TEXT(Table13[[#This Row],[Date]],"mmm")</f>
        <v>Aug</v>
      </c>
      <c r="J349" s="2" t="str">
        <f>TEXT(Table13[[#This Row],[Date]],"yyy")</f>
        <v>2020</v>
      </c>
    </row>
    <row r="350" spans="1:10" x14ac:dyDescent="0.3">
      <c r="A350" s="13" t="d">
        <v>2020-08-24</v>
      </c>
      <c r="B350" s="31">
        <v>12.55</v>
      </c>
      <c r="C350" s="31">
        <v>12.87</v>
      </c>
      <c r="D350" s="2">
        <v>12.21</v>
      </c>
      <c r="E350" s="2">
        <v>12.54</v>
      </c>
      <c r="F350" s="31">
        <v>12.54</v>
      </c>
      <c r="G350" s="28">
        <v>699510</v>
      </c>
      <c r="H350" s="1">
        <f>DAY(Table13[[#This Row],[Date]])</f>
        <v>24</v>
      </c>
      <c r="I350" s="2" t="str">
        <f>TEXT(Table13[[#This Row],[Date]],"mmm")</f>
        <v>Aug</v>
      </c>
      <c r="J350" s="2" t="str">
        <f>TEXT(Table13[[#This Row],[Date]],"yyy")</f>
        <v>2020</v>
      </c>
    </row>
    <row r="351" spans="1:10" x14ac:dyDescent="0.3">
      <c r="A351" s="13" t="d">
        <v>2020-08-25</v>
      </c>
      <c r="B351" s="31">
        <v>12.54</v>
      </c>
      <c r="C351" s="31">
        <v>12.54</v>
      </c>
      <c r="D351" s="2">
        <v>12.16</v>
      </c>
      <c r="E351" s="2">
        <v>12.32</v>
      </c>
      <c r="F351" s="31">
        <v>12.32</v>
      </c>
      <c r="G351" s="28">
        <v>298720</v>
      </c>
      <c r="H351" s="1">
        <f>DAY(Table13[[#This Row],[Date]])</f>
        <v>25</v>
      </c>
      <c r="I351" s="2" t="str">
        <f>TEXT(Table13[[#This Row],[Date]],"mmm")</f>
        <v>Aug</v>
      </c>
      <c r="J351" s="2" t="str">
        <f>TEXT(Table13[[#This Row],[Date]],"yyy")</f>
        <v>2020</v>
      </c>
    </row>
    <row r="352" spans="1:10" x14ac:dyDescent="0.3">
      <c r="A352" s="13" t="d">
        <v>2020-08-26</v>
      </c>
      <c r="B352" s="31">
        <v>12.22</v>
      </c>
      <c r="C352" s="31">
        <v>12.49</v>
      </c>
      <c r="D352" s="2">
        <v>12.1</v>
      </c>
      <c r="E352" s="2">
        <v>12.25</v>
      </c>
      <c r="F352" s="31">
        <v>12.25</v>
      </c>
      <c r="G352" s="28">
        <v>261390</v>
      </c>
      <c r="H352" s="1">
        <f>DAY(Table13[[#This Row],[Date]])</f>
        <v>26</v>
      </c>
      <c r="I352" s="2" t="str">
        <f>TEXT(Table13[[#This Row],[Date]],"mmm")</f>
        <v>Aug</v>
      </c>
      <c r="J352" s="2" t="str">
        <f>TEXT(Table13[[#This Row],[Date]],"yyy")</f>
        <v>2020</v>
      </c>
    </row>
    <row r="353" spans="1:10" x14ac:dyDescent="0.3">
      <c r="A353" s="13" t="d">
        <v>2020-08-27</v>
      </c>
      <c r="B353" s="31">
        <v>12.21</v>
      </c>
      <c r="C353" s="31">
        <v>12.4</v>
      </c>
      <c r="D353" s="2">
        <v>12.02</v>
      </c>
      <c r="E353" s="2">
        <v>12.19</v>
      </c>
      <c r="F353" s="31">
        <v>12.19</v>
      </c>
      <c r="G353" s="28">
        <v>328680</v>
      </c>
      <c r="H353" s="1">
        <f>DAY(Table13[[#This Row],[Date]])</f>
        <v>27</v>
      </c>
      <c r="I353" s="2" t="str">
        <f>TEXT(Table13[[#This Row],[Date]],"mmm")</f>
        <v>Aug</v>
      </c>
      <c r="J353" s="2" t="str">
        <f>TEXT(Table13[[#This Row],[Date]],"yyy")</f>
        <v>2020</v>
      </c>
    </row>
    <row r="354" spans="1:10" x14ac:dyDescent="0.3">
      <c r="A354" s="13" t="d">
        <v>2020-08-30</v>
      </c>
      <c r="B354" s="31">
        <v>12.4</v>
      </c>
      <c r="C354" s="31">
        <v>12.89</v>
      </c>
      <c r="D354" s="2">
        <v>12.27</v>
      </c>
      <c r="E354" s="2">
        <v>12.64</v>
      </c>
      <c r="F354" s="31">
        <v>12.64</v>
      </c>
      <c r="G354" s="28">
        <v>811630</v>
      </c>
      <c r="H354" s="1">
        <f>DAY(Table13[[#This Row],[Date]])</f>
        <v>30</v>
      </c>
      <c r="I354" s="2" t="str">
        <f>TEXT(Table13[[#This Row],[Date]],"mmm")</f>
        <v>Aug</v>
      </c>
      <c r="J354" s="2" t="str">
        <f>TEXT(Table13[[#This Row],[Date]],"yyy")</f>
        <v>2020</v>
      </c>
    </row>
    <row r="355" spans="1:10" x14ac:dyDescent="0.3">
      <c r="A355" s="13" t="d">
        <v>2020-08-31</v>
      </c>
      <c r="B355" s="31">
        <v>12.89</v>
      </c>
      <c r="C355" s="31">
        <v>13.15</v>
      </c>
      <c r="D355" s="2">
        <v>12.44</v>
      </c>
      <c r="E355" s="2">
        <v>12.81</v>
      </c>
      <c r="F355" s="31">
        <v>12.81</v>
      </c>
      <c r="G355" s="28">
        <v>816800</v>
      </c>
      <c r="H355" s="1">
        <f>DAY(Table13[[#This Row],[Date]])</f>
        <v>31</v>
      </c>
      <c r="I355" s="2" t="str">
        <f>TEXT(Table13[[#This Row],[Date]],"mmm")</f>
        <v>Aug</v>
      </c>
      <c r="J355" s="2" t="str">
        <f>TEXT(Table13[[#This Row],[Date]],"yyy")</f>
        <v>2020</v>
      </c>
    </row>
    <row r="356" spans="1:10" x14ac:dyDescent="0.3">
      <c r="A356" s="13" t="d">
        <v>2020-09-01</v>
      </c>
      <c r="B356" s="31">
        <v>12.51</v>
      </c>
      <c r="C356" s="31">
        <v>12.74</v>
      </c>
      <c r="D356" s="2">
        <v>12.16</v>
      </c>
      <c r="E356" s="2">
        <v>12.37</v>
      </c>
      <c r="F356" s="31">
        <v>12.37</v>
      </c>
      <c r="G356" s="28">
        <v>279510</v>
      </c>
      <c r="H356" s="1">
        <f>DAY(Table13[[#This Row],[Date]])</f>
        <v>1</v>
      </c>
      <c r="I356" s="2" t="str">
        <f>TEXT(Table13[[#This Row],[Date]],"mmm")</f>
        <v>Sep</v>
      </c>
      <c r="J356" s="2" t="str">
        <f>TEXT(Table13[[#This Row],[Date]],"yyy")</f>
        <v>2020</v>
      </c>
    </row>
    <row r="357" spans="1:10" x14ac:dyDescent="0.3">
      <c r="A357" s="13" t="d">
        <v>2020-09-02</v>
      </c>
      <c r="B357" s="31">
        <v>12.3</v>
      </c>
      <c r="C357" s="31">
        <v>12.65</v>
      </c>
      <c r="D357" s="2">
        <v>12.06</v>
      </c>
      <c r="E357" s="2">
        <v>12.4</v>
      </c>
      <c r="F357" s="31">
        <v>12.4</v>
      </c>
      <c r="G357" s="28">
        <v>290760</v>
      </c>
      <c r="H357" s="1">
        <f>DAY(Table13[[#This Row],[Date]])</f>
        <v>2</v>
      </c>
      <c r="I357" s="2" t="str">
        <f>TEXT(Table13[[#This Row],[Date]],"mmm")</f>
        <v>Sep</v>
      </c>
      <c r="J357" s="2" t="str">
        <f>TEXT(Table13[[#This Row],[Date]],"yyy")</f>
        <v>2020</v>
      </c>
    </row>
    <row r="358" spans="1:10" x14ac:dyDescent="0.3">
      <c r="A358" s="13" t="d">
        <v>2020-09-03</v>
      </c>
      <c r="B358" s="31">
        <v>12.4</v>
      </c>
      <c r="C358" s="31">
        <v>12.46</v>
      </c>
      <c r="D358" s="2">
        <v>12.15</v>
      </c>
      <c r="E358" s="2">
        <v>12.32</v>
      </c>
      <c r="F358" s="31">
        <v>12.32</v>
      </c>
      <c r="G358" s="28">
        <v>196240</v>
      </c>
      <c r="H358" s="1">
        <f>DAY(Table13[[#This Row],[Date]])</f>
        <v>3</v>
      </c>
      <c r="I358" s="2" t="str">
        <f>TEXT(Table13[[#This Row],[Date]],"mmm")</f>
        <v>Sep</v>
      </c>
      <c r="J358" s="2" t="str">
        <f>TEXT(Table13[[#This Row],[Date]],"yyy")</f>
        <v>2020</v>
      </c>
    </row>
    <row r="359" spans="1:10" x14ac:dyDescent="0.3">
      <c r="A359" s="13" t="d">
        <v>2020-09-06</v>
      </c>
      <c r="B359" s="31">
        <v>12.11</v>
      </c>
      <c r="C359" s="31">
        <v>12.12</v>
      </c>
      <c r="D359" s="2">
        <v>11.95</v>
      </c>
      <c r="E359" s="2">
        <v>12.03</v>
      </c>
      <c r="F359" s="31">
        <v>12.03</v>
      </c>
      <c r="G359" s="28">
        <v>255100</v>
      </c>
      <c r="H359" s="1">
        <f>DAY(Table13[[#This Row],[Date]])</f>
        <v>6</v>
      </c>
      <c r="I359" s="2" t="str">
        <f>TEXT(Table13[[#This Row],[Date]],"mmm")</f>
        <v>Sep</v>
      </c>
      <c r="J359" s="2" t="str">
        <f>TEXT(Table13[[#This Row],[Date]],"yyy")</f>
        <v>2020</v>
      </c>
    </row>
    <row r="360" spans="1:10" x14ac:dyDescent="0.3">
      <c r="A360" s="13" t="d">
        <v>2020-09-07</v>
      </c>
      <c r="B360" s="31">
        <v>12.12</v>
      </c>
      <c r="C360" s="31">
        <v>12.29</v>
      </c>
      <c r="D360" s="2">
        <v>11.8</v>
      </c>
      <c r="E360" s="2">
        <v>11.97</v>
      </c>
      <c r="F360" s="31">
        <v>11.97</v>
      </c>
      <c r="G360" s="28">
        <v>148210</v>
      </c>
      <c r="H360" s="1">
        <f>DAY(Table13[[#This Row],[Date]])</f>
        <v>7</v>
      </c>
      <c r="I360" s="2" t="str">
        <f>TEXT(Table13[[#This Row],[Date]],"mmm")</f>
        <v>Sep</v>
      </c>
      <c r="J360" s="2" t="str">
        <f>TEXT(Table13[[#This Row],[Date]],"yyy")</f>
        <v>2020</v>
      </c>
    </row>
    <row r="361" spans="1:10" x14ac:dyDescent="0.3">
      <c r="A361" s="13" t="d">
        <v>2020-09-08</v>
      </c>
      <c r="B361" s="31">
        <v>11.85</v>
      </c>
      <c r="C361" s="31">
        <v>11.86</v>
      </c>
      <c r="D361" s="2">
        <v>11</v>
      </c>
      <c r="E361" s="2">
        <v>11.21</v>
      </c>
      <c r="F361" s="31">
        <v>11.21</v>
      </c>
      <c r="G361" s="28">
        <v>251390</v>
      </c>
      <c r="H361" s="1">
        <f>DAY(Table13[[#This Row],[Date]])</f>
        <v>8</v>
      </c>
      <c r="I361" s="2" t="str">
        <f>TEXT(Table13[[#This Row],[Date]],"mmm")</f>
        <v>Sep</v>
      </c>
      <c r="J361" s="2" t="str">
        <f>TEXT(Table13[[#This Row],[Date]],"yyy")</f>
        <v>2020</v>
      </c>
    </row>
    <row r="362" spans="1:10" x14ac:dyDescent="0.3">
      <c r="A362" s="13" t="d">
        <v>2020-09-09</v>
      </c>
      <c r="B362" s="31">
        <v>10.9</v>
      </c>
      <c r="C362" s="31">
        <v>11.31</v>
      </c>
      <c r="D362" s="2">
        <v>10.85</v>
      </c>
      <c r="E362" s="2">
        <v>11.02</v>
      </c>
      <c r="F362" s="31">
        <v>11.02</v>
      </c>
      <c r="G362" s="28">
        <v>229100</v>
      </c>
      <c r="H362" s="1">
        <f>DAY(Table13[[#This Row],[Date]])</f>
        <v>9</v>
      </c>
      <c r="I362" s="2" t="str">
        <f>TEXT(Table13[[#This Row],[Date]],"mmm")</f>
        <v>Sep</v>
      </c>
      <c r="J362" s="2" t="str">
        <f>TEXT(Table13[[#This Row],[Date]],"yyy")</f>
        <v>2020</v>
      </c>
    </row>
    <row r="363" spans="1:10" x14ac:dyDescent="0.3">
      <c r="A363" s="13" t="d">
        <v>2020-09-10</v>
      </c>
      <c r="B363" s="31">
        <v>11.1</v>
      </c>
      <c r="C363" s="31">
        <v>11.6</v>
      </c>
      <c r="D363" s="2">
        <v>11.1</v>
      </c>
      <c r="E363" s="2">
        <v>11.38</v>
      </c>
      <c r="F363" s="31">
        <v>11.38</v>
      </c>
      <c r="G363" s="28">
        <v>207360</v>
      </c>
      <c r="H363" s="1">
        <f>DAY(Table13[[#This Row],[Date]])</f>
        <v>10</v>
      </c>
      <c r="I363" s="2" t="str">
        <f>TEXT(Table13[[#This Row],[Date]],"mmm")</f>
        <v>Sep</v>
      </c>
      <c r="J363" s="2" t="str">
        <f>TEXT(Table13[[#This Row],[Date]],"yyy")</f>
        <v>2020</v>
      </c>
    </row>
    <row r="364" spans="1:10" x14ac:dyDescent="0.3">
      <c r="A364" s="13" t="d">
        <v>2020-09-13</v>
      </c>
      <c r="B364" s="31">
        <v>11.44</v>
      </c>
      <c r="C364" s="31">
        <v>11.5</v>
      </c>
      <c r="D364" s="2">
        <v>11.11</v>
      </c>
      <c r="E364" s="2">
        <v>11.33</v>
      </c>
      <c r="F364" s="31">
        <v>11.33</v>
      </c>
      <c r="G364" s="28">
        <v>190110</v>
      </c>
      <c r="H364" s="1">
        <f>DAY(Table13[[#This Row],[Date]])</f>
        <v>13</v>
      </c>
      <c r="I364" s="2" t="str">
        <f>TEXT(Table13[[#This Row],[Date]],"mmm")</f>
        <v>Sep</v>
      </c>
      <c r="J364" s="2" t="str">
        <f>TEXT(Table13[[#This Row],[Date]],"yyy")</f>
        <v>2020</v>
      </c>
    </row>
    <row r="365" spans="1:10" x14ac:dyDescent="0.3">
      <c r="A365" s="13" t="d">
        <v>2020-09-14</v>
      </c>
      <c r="B365" s="31">
        <v>11.31</v>
      </c>
      <c r="C365" s="31">
        <v>11.57</v>
      </c>
      <c r="D365" s="2">
        <v>11.16</v>
      </c>
      <c r="E365" s="2">
        <v>11.37</v>
      </c>
      <c r="F365" s="31">
        <v>11.37</v>
      </c>
      <c r="G365" s="28">
        <v>167510</v>
      </c>
      <c r="H365" s="1">
        <f>DAY(Table13[[#This Row],[Date]])</f>
        <v>14</v>
      </c>
      <c r="I365" s="2" t="str">
        <f>TEXT(Table13[[#This Row],[Date]],"mmm")</f>
        <v>Sep</v>
      </c>
      <c r="J365" s="2" t="str">
        <f>TEXT(Table13[[#This Row],[Date]],"yyy")</f>
        <v>2020</v>
      </c>
    </row>
    <row r="366" spans="1:10" x14ac:dyDescent="0.3">
      <c r="A366" s="13" t="d">
        <v>2020-09-15</v>
      </c>
      <c r="B366" s="31">
        <v>11.05</v>
      </c>
      <c r="C366" s="31">
        <v>11.41</v>
      </c>
      <c r="D366" s="2">
        <v>11.05</v>
      </c>
      <c r="E366" s="2">
        <v>11.25</v>
      </c>
      <c r="F366" s="31">
        <v>11.25</v>
      </c>
      <c r="G366" s="28">
        <v>257140</v>
      </c>
      <c r="H366" s="1">
        <f>DAY(Table13[[#This Row],[Date]])</f>
        <v>15</v>
      </c>
      <c r="I366" s="2" t="str">
        <f>TEXT(Table13[[#This Row],[Date]],"mmm")</f>
        <v>Sep</v>
      </c>
      <c r="J366" s="2" t="str">
        <f>TEXT(Table13[[#This Row],[Date]],"yyy")</f>
        <v>2020</v>
      </c>
    </row>
    <row r="367" spans="1:10" x14ac:dyDescent="0.3">
      <c r="A367" s="13" t="d">
        <v>2020-09-16</v>
      </c>
      <c r="B367" s="31">
        <v>11.24</v>
      </c>
      <c r="C367" s="31">
        <v>11.36</v>
      </c>
      <c r="D367" s="2">
        <v>11.11</v>
      </c>
      <c r="E367" s="2">
        <v>11.22</v>
      </c>
      <c r="F367" s="31">
        <v>11.22</v>
      </c>
      <c r="G367" s="28">
        <v>124350</v>
      </c>
      <c r="H367" s="1">
        <f>DAY(Table13[[#This Row],[Date]])</f>
        <v>16</v>
      </c>
      <c r="I367" s="2" t="str">
        <f>TEXT(Table13[[#This Row],[Date]],"mmm")</f>
        <v>Sep</v>
      </c>
      <c r="J367" s="2" t="str">
        <f>TEXT(Table13[[#This Row],[Date]],"yyy")</f>
        <v>2020</v>
      </c>
    </row>
    <row r="368" spans="1:10" x14ac:dyDescent="0.3">
      <c r="A368" s="13" t="d">
        <v>2020-09-17</v>
      </c>
      <c r="B368" s="31">
        <v>11.37</v>
      </c>
      <c r="C368" s="31">
        <v>11.74</v>
      </c>
      <c r="D368" s="2">
        <v>11.15</v>
      </c>
      <c r="E368" s="2">
        <v>11.53</v>
      </c>
      <c r="F368" s="31">
        <v>11.53</v>
      </c>
      <c r="G368" s="28">
        <v>626470</v>
      </c>
      <c r="H368" s="1">
        <f>DAY(Table13[[#This Row],[Date]])</f>
        <v>17</v>
      </c>
      <c r="I368" s="2" t="str">
        <f>TEXT(Table13[[#This Row],[Date]],"mmm")</f>
        <v>Sep</v>
      </c>
      <c r="J368" s="2" t="str">
        <f>TEXT(Table13[[#This Row],[Date]],"yyy")</f>
        <v>2020</v>
      </c>
    </row>
    <row r="369" spans="1:10" x14ac:dyDescent="0.3">
      <c r="A369" s="13" t="d">
        <v>2020-09-20</v>
      </c>
      <c r="B369" s="31">
        <v>11.88</v>
      </c>
      <c r="C369" s="31">
        <v>11.99</v>
      </c>
      <c r="D369" s="2">
        <v>11.56</v>
      </c>
      <c r="E369" s="2">
        <v>11.74</v>
      </c>
      <c r="F369" s="31">
        <v>11.74</v>
      </c>
      <c r="G369" s="28">
        <v>201250</v>
      </c>
      <c r="H369" s="1">
        <f>DAY(Table13[[#This Row],[Date]])</f>
        <v>20</v>
      </c>
      <c r="I369" s="2" t="str">
        <f>TEXT(Table13[[#This Row],[Date]],"mmm")</f>
        <v>Sep</v>
      </c>
      <c r="J369" s="2" t="str">
        <f>TEXT(Table13[[#This Row],[Date]],"yyy")</f>
        <v>2020</v>
      </c>
    </row>
    <row r="370" spans="1:10" x14ac:dyDescent="0.3">
      <c r="A370" s="13" t="d">
        <v>2020-09-21</v>
      </c>
      <c r="B370" s="31">
        <v>11.58</v>
      </c>
      <c r="C370" s="31">
        <v>11.84</v>
      </c>
      <c r="D370" s="2">
        <v>10.98</v>
      </c>
      <c r="E370" s="2">
        <v>11.26</v>
      </c>
      <c r="F370" s="31">
        <v>11.26</v>
      </c>
      <c r="G370" s="28">
        <v>447690</v>
      </c>
      <c r="H370" s="1">
        <f>DAY(Table13[[#This Row],[Date]])</f>
        <v>21</v>
      </c>
      <c r="I370" s="2" t="str">
        <f>TEXT(Table13[[#This Row],[Date]],"mmm")</f>
        <v>Sep</v>
      </c>
      <c r="J370" s="2" t="str">
        <f>TEXT(Table13[[#This Row],[Date]],"yyy")</f>
        <v>2020</v>
      </c>
    </row>
    <row r="371" spans="1:10" x14ac:dyDescent="0.3">
      <c r="A371" s="13" t="d">
        <v>2020-09-22</v>
      </c>
      <c r="B371" s="31">
        <v>11.02</v>
      </c>
      <c r="C371" s="31">
        <v>11.98</v>
      </c>
      <c r="D371" s="2">
        <v>10.95</v>
      </c>
      <c r="E371" s="2">
        <v>11.65</v>
      </c>
      <c r="F371" s="31">
        <v>11.65</v>
      </c>
      <c r="G371" s="28">
        <v>513370</v>
      </c>
      <c r="H371" s="1">
        <f>DAY(Table13[[#This Row],[Date]])</f>
        <v>22</v>
      </c>
      <c r="I371" s="2" t="str">
        <f>TEXT(Table13[[#This Row],[Date]],"mmm")</f>
        <v>Sep</v>
      </c>
      <c r="J371" s="2" t="str">
        <f>TEXT(Table13[[#This Row],[Date]],"yyy")</f>
        <v>2020</v>
      </c>
    </row>
    <row r="372" spans="1:10" x14ac:dyDescent="0.3">
      <c r="A372" s="13" t="d">
        <v>2020-09-23</v>
      </c>
      <c r="B372" s="31">
        <v>12.27</v>
      </c>
      <c r="C372" s="31">
        <v>12.85</v>
      </c>
      <c r="D372" s="2">
        <v>12.05</v>
      </c>
      <c r="E372" s="2">
        <v>12.42</v>
      </c>
      <c r="F372" s="31">
        <v>12.42</v>
      </c>
      <c r="G372" s="28">
        <v>1060000</v>
      </c>
      <c r="H372" s="1">
        <f>DAY(Table13[[#This Row],[Date]])</f>
        <v>23</v>
      </c>
      <c r="I372" s="2" t="str">
        <f>TEXT(Table13[[#This Row],[Date]],"mmm")</f>
        <v>Sep</v>
      </c>
      <c r="J372" s="2" t="str">
        <f>TEXT(Table13[[#This Row],[Date]],"yyy")</f>
        <v>2020</v>
      </c>
    </row>
    <row r="373" spans="1:10" x14ac:dyDescent="0.3">
      <c r="A373" s="13" t="d">
        <v>2020-09-24</v>
      </c>
      <c r="B373" s="31">
        <v>12.38</v>
      </c>
      <c r="C373" s="31">
        <v>12.68</v>
      </c>
      <c r="D373" s="2">
        <v>12.02</v>
      </c>
      <c r="E373" s="2">
        <v>12.31</v>
      </c>
      <c r="F373" s="31">
        <v>12.31</v>
      </c>
      <c r="G373" s="28">
        <v>462500</v>
      </c>
      <c r="H373" s="1">
        <f>DAY(Table13[[#This Row],[Date]])</f>
        <v>24</v>
      </c>
      <c r="I373" s="2" t="str">
        <f>TEXT(Table13[[#This Row],[Date]],"mmm")</f>
        <v>Sep</v>
      </c>
      <c r="J373" s="2" t="str">
        <f>TEXT(Table13[[#This Row],[Date]],"yyy")</f>
        <v>2020</v>
      </c>
    </row>
    <row r="374" spans="1:10" x14ac:dyDescent="0.3">
      <c r="A374" s="13" t="d">
        <v>2020-09-27</v>
      </c>
      <c r="B374" s="31">
        <v>12.49</v>
      </c>
      <c r="C374" s="31">
        <v>12.55</v>
      </c>
      <c r="D374" s="2">
        <v>12.15</v>
      </c>
      <c r="E374" s="2">
        <v>12.35</v>
      </c>
      <c r="F374" s="31">
        <v>12.35</v>
      </c>
      <c r="G374" s="28">
        <v>322960</v>
      </c>
      <c r="H374" s="1">
        <f>DAY(Table13[[#This Row],[Date]])</f>
        <v>27</v>
      </c>
      <c r="I374" s="2" t="str">
        <f>TEXT(Table13[[#This Row],[Date]],"mmm")</f>
        <v>Sep</v>
      </c>
      <c r="J374" s="2" t="str">
        <f>TEXT(Table13[[#This Row],[Date]],"yyy")</f>
        <v>2020</v>
      </c>
    </row>
    <row r="375" spans="1:10" x14ac:dyDescent="0.3">
      <c r="A375" s="13" t="d">
        <v>2020-09-28</v>
      </c>
      <c r="B375" s="31">
        <v>12.39</v>
      </c>
      <c r="C375" s="31">
        <v>12.4</v>
      </c>
      <c r="D375" s="2">
        <v>12.01</v>
      </c>
      <c r="E375" s="2">
        <v>12.18</v>
      </c>
      <c r="F375" s="31">
        <v>12.18</v>
      </c>
      <c r="G375" s="28">
        <v>258120</v>
      </c>
      <c r="H375" s="1">
        <f>DAY(Table13[[#This Row],[Date]])</f>
        <v>28</v>
      </c>
      <c r="I375" s="2" t="str">
        <f>TEXT(Table13[[#This Row],[Date]],"mmm")</f>
        <v>Sep</v>
      </c>
      <c r="J375" s="2" t="str">
        <f>TEXT(Table13[[#This Row],[Date]],"yyy")</f>
        <v>2020</v>
      </c>
    </row>
    <row r="376" spans="1:10" x14ac:dyDescent="0.3">
      <c r="A376" s="13" t="d">
        <v>2020-09-29</v>
      </c>
      <c r="B376" s="31">
        <v>12.1</v>
      </c>
      <c r="C376" s="31">
        <v>12.2</v>
      </c>
      <c r="D376" s="2">
        <v>11.81</v>
      </c>
      <c r="E376" s="2">
        <v>11.99</v>
      </c>
      <c r="F376" s="31">
        <v>11.99</v>
      </c>
      <c r="G376" s="28">
        <v>162030</v>
      </c>
      <c r="H376" s="1">
        <f>DAY(Table13[[#This Row],[Date]])</f>
        <v>29</v>
      </c>
      <c r="I376" s="2" t="str">
        <f>TEXT(Table13[[#This Row],[Date]],"mmm")</f>
        <v>Sep</v>
      </c>
      <c r="J376" s="2" t="str">
        <f>TEXT(Table13[[#This Row],[Date]],"yyy")</f>
        <v>2020</v>
      </c>
    </row>
    <row r="377" spans="1:10" x14ac:dyDescent="0.3">
      <c r="A377" s="13" t="d">
        <v>2020-09-30</v>
      </c>
      <c r="B377" s="31">
        <v>11.99</v>
      </c>
      <c r="C377" s="31">
        <v>12.19</v>
      </c>
      <c r="D377" s="2">
        <v>11.86</v>
      </c>
      <c r="E377" s="2">
        <v>12.03</v>
      </c>
      <c r="F377" s="31">
        <v>12.03</v>
      </c>
      <c r="G377" s="28">
        <v>192490</v>
      </c>
      <c r="H377" s="1">
        <f>DAY(Table13[[#This Row],[Date]])</f>
        <v>30</v>
      </c>
      <c r="I377" s="2" t="str">
        <f>TEXT(Table13[[#This Row],[Date]],"mmm")</f>
        <v>Sep</v>
      </c>
      <c r="J377" s="2" t="str">
        <f>TEXT(Table13[[#This Row],[Date]],"yyy")</f>
        <v>2020</v>
      </c>
    </row>
    <row r="378" spans="1:10" x14ac:dyDescent="0.3">
      <c r="A378" s="13" t="d">
        <v>2020-10-01</v>
      </c>
      <c r="B378" s="31">
        <v>12.25</v>
      </c>
      <c r="C378" s="31">
        <v>12.56</v>
      </c>
      <c r="D378" s="2">
        <v>12.02</v>
      </c>
      <c r="E378" s="2">
        <v>12.29</v>
      </c>
      <c r="F378" s="31">
        <v>12.29</v>
      </c>
      <c r="G378" s="28">
        <v>355840</v>
      </c>
      <c r="H378" s="1">
        <f>DAY(Table13[[#This Row],[Date]])</f>
        <v>1</v>
      </c>
      <c r="I378" s="2" t="str">
        <f>TEXT(Table13[[#This Row],[Date]],"mmm")</f>
        <v>Oct</v>
      </c>
      <c r="J378" s="2" t="str">
        <f>TEXT(Table13[[#This Row],[Date]],"yyy")</f>
        <v>2020</v>
      </c>
    </row>
    <row r="379" spans="1:10" x14ac:dyDescent="0.3">
      <c r="A379" s="13" t="d">
        <v>2020-10-04</v>
      </c>
      <c r="B379" s="31">
        <v>12.58</v>
      </c>
      <c r="C379" s="31">
        <v>13.37</v>
      </c>
      <c r="D379" s="2">
        <v>12.45</v>
      </c>
      <c r="E379" s="2">
        <v>12.98</v>
      </c>
      <c r="F379" s="31">
        <v>12.98</v>
      </c>
      <c r="G379" s="28">
        <v>1500000</v>
      </c>
      <c r="H379" s="1">
        <f>DAY(Table13[[#This Row],[Date]])</f>
        <v>4</v>
      </c>
      <c r="I379" s="2" t="str">
        <f>TEXT(Table13[[#This Row],[Date]],"mmm")</f>
        <v>Oct</v>
      </c>
      <c r="J379" s="2" t="str">
        <f>TEXT(Table13[[#This Row],[Date]],"yyy")</f>
        <v>2020</v>
      </c>
    </row>
    <row r="380" spans="1:10" x14ac:dyDescent="0.3">
      <c r="A380" s="13" t="d">
        <v>2020-10-05</v>
      </c>
      <c r="B380" s="31">
        <v>13.2</v>
      </c>
      <c r="C380" s="31">
        <v>13.25</v>
      </c>
      <c r="D380" s="2">
        <v>12.75</v>
      </c>
      <c r="E380" s="2">
        <v>12.98</v>
      </c>
      <c r="F380" s="31">
        <v>12.98</v>
      </c>
      <c r="G380" s="28">
        <v>724200</v>
      </c>
      <c r="H380" s="1">
        <f>DAY(Table13[[#This Row],[Date]])</f>
        <v>5</v>
      </c>
      <c r="I380" s="2" t="str">
        <f>TEXT(Table13[[#This Row],[Date]],"mmm")</f>
        <v>Oct</v>
      </c>
      <c r="J380" s="2" t="str">
        <f>TEXT(Table13[[#This Row],[Date]],"yyy")</f>
        <v>2020</v>
      </c>
    </row>
    <row r="381" spans="1:10" x14ac:dyDescent="0.3">
      <c r="A381" s="13" t="d">
        <v>2020-10-06</v>
      </c>
      <c r="B381" s="31">
        <v>13.01</v>
      </c>
      <c r="C381" s="31">
        <v>13.47</v>
      </c>
      <c r="D381" s="2">
        <v>13</v>
      </c>
      <c r="E381" s="2">
        <v>13.26</v>
      </c>
      <c r="F381" s="31">
        <v>13.26</v>
      </c>
      <c r="G381" s="28">
        <v>786710</v>
      </c>
      <c r="H381" s="1">
        <f>DAY(Table13[[#This Row],[Date]])</f>
        <v>6</v>
      </c>
      <c r="I381" s="2" t="str">
        <f>TEXT(Table13[[#This Row],[Date]],"mmm")</f>
        <v>Oct</v>
      </c>
      <c r="J381" s="2" t="str">
        <f>TEXT(Table13[[#This Row],[Date]],"yyy")</f>
        <v>2020</v>
      </c>
    </row>
    <row r="382" spans="1:10" x14ac:dyDescent="0.3">
      <c r="A382" s="13" t="d">
        <v>2020-10-07</v>
      </c>
      <c r="B382" s="31">
        <v>13.17</v>
      </c>
      <c r="C382" s="31">
        <v>13.4</v>
      </c>
      <c r="D382" s="2">
        <v>12.8</v>
      </c>
      <c r="E382" s="2">
        <v>13.07</v>
      </c>
      <c r="F382" s="31">
        <v>13.07</v>
      </c>
      <c r="G382" s="28">
        <v>448140</v>
      </c>
      <c r="H382" s="1">
        <f>DAY(Table13[[#This Row],[Date]])</f>
        <v>7</v>
      </c>
      <c r="I382" s="2" t="str">
        <f>TEXT(Table13[[#This Row],[Date]],"mmm")</f>
        <v>Oct</v>
      </c>
      <c r="J382" s="2" t="str">
        <f>TEXT(Table13[[#This Row],[Date]],"yyy")</f>
        <v>2020</v>
      </c>
    </row>
    <row r="383" spans="1:10" x14ac:dyDescent="0.3">
      <c r="A383" s="13" t="d">
        <v>2020-10-08</v>
      </c>
      <c r="B383" s="31">
        <v>13.17</v>
      </c>
      <c r="C383" s="31">
        <v>13.4</v>
      </c>
      <c r="D383" s="2">
        <v>12.8</v>
      </c>
      <c r="E383" s="2">
        <v>13.07</v>
      </c>
      <c r="F383" s="31">
        <v>13.07</v>
      </c>
      <c r="G383" s="28">
        <v>448140</v>
      </c>
      <c r="H383" s="1">
        <f>DAY(Table13[[#This Row],[Date]])</f>
        <v>8</v>
      </c>
      <c r="I383" s="2" t="str">
        <f>TEXT(Table13[[#This Row],[Date]],"mmm")</f>
        <v>Oct</v>
      </c>
      <c r="J383" s="2" t="str">
        <f>TEXT(Table13[[#This Row],[Date]],"yyy")</f>
        <v>2020</v>
      </c>
    </row>
    <row r="384" spans="1:10" x14ac:dyDescent="0.3">
      <c r="A384" s="13" t="d">
        <v>2020-10-11</v>
      </c>
      <c r="B384" s="31">
        <v>13</v>
      </c>
      <c r="C384" s="31">
        <v>13</v>
      </c>
      <c r="D384" s="2">
        <v>12.2</v>
      </c>
      <c r="E384" s="2">
        <v>12.4</v>
      </c>
      <c r="F384" s="31">
        <v>12.4</v>
      </c>
      <c r="G384" s="28">
        <v>484810</v>
      </c>
      <c r="H384" s="1">
        <f>DAY(Table13[[#This Row],[Date]])</f>
        <v>11</v>
      </c>
      <c r="I384" s="2" t="str">
        <f>TEXT(Table13[[#This Row],[Date]],"mmm")</f>
        <v>Oct</v>
      </c>
      <c r="J384" s="2" t="str">
        <f>TEXT(Table13[[#This Row],[Date]],"yyy")</f>
        <v>2020</v>
      </c>
    </row>
    <row r="385" spans="1:10" x14ac:dyDescent="0.3">
      <c r="A385" s="13" t="d">
        <v>2020-10-12</v>
      </c>
      <c r="B385" s="31">
        <v>12.24</v>
      </c>
      <c r="C385" s="31">
        <v>12.65</v>
      </c>
      <c r="D385" s="2">
        <v>11.95</v>
      </c>
      <c r="E385" s="2">
        <v>12.26</v>
      </c>
      <c r="F385" s="31">
        <v>12.26</v>
      </c>
      <c r="G385" s="28">
        <v>507430</v>
      </c>
      <c r="H385" s="1">
        <f>DAY(Table13[[#This Row],[Date]])</f>
        <v>12</v>
      </c>
      <c r="I385" s="2" t="str">
        <f>TEXT(Table13[[#This Row],[Date]],"mmm")</f>
        <v>Oct</v>
      </c>
      <c r="J385" s="2" t="str">
        <f>TEXT(Table13[[#This Row],[Date]],"yyy")</f>
        <v>2020</v>
      </c>
    </row>
    <row r="386" spans="1:10" x14ac:dyDescent="0.3">
      <c r="A386" s="13" t="d">
        <v>2020-10-13</v>
      </c>
      <c r="B386" s="31">
        <v>12.36</v>
      </c>
      <c r="C386" s="31">
        <v>12.36</v>
      </c>
      <c r="D386" s="2">
        <v>11.81</v>
      </c>
      <c r="E386" s="2">
        <v>11.95</v>
      </c>
      <c r="F386" s="31">
        <v>11.95</v>
      </c>
      <c r="G386" s="28">
        <v>276150</v>
      </c>
      <c r="H386" s="1">
        <f>DAY(Table13[[#This Row],[Date]])</f>
        <v>13</v>
      </c>
      <c r="I386" s="2" t="str">
        <f>TEXT(Table13[[#This Row],[Date]],"mmm")</f>
        <v>Oct</v>
      </c>
      <c r="J386" s="2" t="str">
        <f>TEXT(Table13[[#This Row],[Date]],"yyy")</f>
        <v>2020</v>
      </c>
    </row>
    <row r="387" spans="1:10" x14ac:dyDescent="0.3">
      <c r="A387" s="13" t="d">
        <v>2020-10-14</v>
      </c>
      <c r="B387" s="31">
        <v>11.86</v>
      </c>
      <c r="C387" s="31">
        <v>12.2</v>
      </c>
      <c r="D387" s="2">
        <v>11.86</v>
      </c>
      <c r="E387" s="2">
        <v>12.04</v>
      </c>
      <c r="F387" s="31">
        <v>12.04</v>
      </c>
      <c r="G387" s="28">
        <v>134280</v>
      </c>
      <c r="H387" s="1">
        <f>DAY(Table13[[#This Row],[Date]])</f>
        <v>14</v>
      </c>
      <c r="I387" s="2" t="str">
        <f>TEXT(Table13[[#This Row],[Date]],"mmm")</f>
        <v>Oct</v>
      </c>
      <c r="J387" s="2" t="str">
        <f>TEXT(Table13[[#This Row],[Date]],"yyy")</f>
        <v>2020</v>
      </c>
    </row>
    <row r="388" spans="1:10" x14ac:dyDescent="0.3">
      <c r="A388" s="13" t="d">
        <v>2020-10-15</v>
      </c>
      <c r="B388" s="31">
        <v>12.17</v>
      </c>
      <c r="C388" s="31">
        <v>12.24</v>
      </c>
      <c r="D388" s="2">
        <v>11.8</v>
      </c>
      <c r="E388" s="2">
        <v>11.93</v>
      </c>
      <c r="F388" s="31">
        <v>11.93</v>
      </c>
      <c r="G388" s="28">
        <v>285490</v>
      </c>
      <c r="H388" s="1">
        <f>DAY(Table13[[#This Row],[Date]])</f>
        <v>15</v>
      </c>
      <c r="I388" s="2" t="str">
        <f>TEXT(Table13[[#This Row],[Date]],"mmm")</f>
        <v>Oct</v>
      </c>
      <c r="J388" s="2" t="str">
        <f>TEXT(Table13[[#This Row],[Date]],"yyy")</f>
        <v>2020</v>
      </c>
    </row>
    <row r="389" spans="1:10" x14ac:dyDescent="0.3">
      <c r="A389" s="13" t="d">
        <v>2020-10-18</v>
      </c>
      <c r="B389" s="31">
        <v>12.08</v>
      </c>
      <c r="C389" s="31">
        <v>12.1</v>
      </c>
      <c r="D389" s="2">
        <v>11.58</v>
      </c>
      <c r="E389" s="2">
        <v>11.7</v>
      </c>
      <c r="F389" s="31">
        <v>11.7</v>
      </c>
      <c r="G389" s="28">
        <v>208830</v>
      </c>
      <c r="H389" s="1">
        <f>DAY(Table13[[#This Row],[Date]])</f>
        <v>18</v>
      </c>
      <c r="I389" s="2" t="str">
        <f>TEXT(Table13[[#This Row],[Date]],"mmm")</f>
        <v>Oct</v>
      </c>
      <c r="J389" s="2" t="str">
        <f>TEXT(Table13[[#This Row],[Date]],"yyy")</f>
        <v>2020</v>
      </c>
    </row>
    <row r="390" spans="1:10" x14ac:dyDescent="0.3">
      <c r="A390" s="13" t="d">
        <v>2020-10-19</v>
      </c>
      <c r="B390" s="31">
        <v>11.89</v>
      </c>
      <c r="C390" s="31">
        <v>11.9</v>
      </c>
      <c r="D390" s="2">
        <v>11.51</v>
      </c>
      <c r="E390" s="2">
        <v>11.67</v>
      </c>
      <c r="F390" s="31">
        <v>11.67</v>
      </c>
      <c r="G390" s="28">
        <v>103090</v>
      </c>
      <c r="H390" s="1">
        <f>DAY(Table13[[#This Row],[Date]])</f>
        <v>19</v>
      </c>
      <c r="I390" s="2" t="str">
        <f>TEXT(Table13[[#This Row],[Date]],"mmm")</f>
        <v>Oct</v>
      </c>
      <c r="J390" s="2" t="str">
        <f>TEXT(Table13[[#This Row],[Date]],"yyy")</f>
        <v>2020</v>
      </c>
    </row>
    <row r="391" spans="1:10" x14ac:dyDescent="0.3">
      <c r="A391" s="13" t="d">
        <v>2020-10-20</v>
      </c>
      <c r="B391" s="31">
        <v>11.67</v>
      </c>
      <c r="C391" s="31">
        <v>11.8</v>
      </c>
      <c r="D391" s="2">
        <v>11.5</v>
      </c>
      <c r="E391" s="2">
        <v>11.65</v>
      </c>
      <c r="F391" s="31">
        <v>11.65</v>
      </c>
      <c r="G391" s="28">
        <v>154180</v>
      </c>
      <c r="H391" s="1">
        <f>DAY(Table13[[#This Row],[Date]])</f>
        <v>20</v>
      </c>
      <c r="I391" s="2" t="str">
        <f>TEXT(Table13[[#This Row],[Date]],"mmm")</f>
        <v>Oct</v>
      </c>
      <c r="J391" s="2" t="str">
        <f>TEXT(Table13[[#This Row],[Date]],"yyy")</f>
        <v>2020</v>
      </c>
    </row>
    <row r="392" spans="1:10" x14ac:dyDescent="0.3">
      <c r="A392" s="13" t="d">
        <v>2020-10-21</v>
      </c>
      <c r="B392" s="31">
        <v>11.65</v>
      </c>
      <c r="C392" s="31">
        <v>11.74</v>
      </c>
      <c r="D392" s="2">
        <v>11.05</v>
      </c>
      <c r="E392" s="2">
        <v>11.38</v>
      </c>
      <c r="F392" s="31">
        <v>11.38</v>
      </c>
      <c r="G392" s="28">
        <v>307900</v>
      </c>
      <c r="H392" s="1">
        <f>DAY(Table13[[#This Row],[Date]])</f>
        <v>21</v>
      </c>
      <c r="I392" s="2" t="str">
        <f>TEXT(Table13[[#This Row],[Date]],"mmm")</f>
        <v>Oct</v>
      </c>
      <c r="J392" s="2" t="str">
        <f>TEXT(Table13[[#This Row],[Date]],"yyy")</f>
        <v>2020</v>
      </c>
    </row>
    <row r="393" spans="1:10" x14ac:dyDescent="0.3">
      <c r="A393" s="13" t="d">
        <v>2020-10-22</v>
      </c>
      <c r="B393" s="31">
        <v>11.28</v>
      </c>
      <c r="C393" s="31">
        <v>11.39</v>
      </c>
      <c r="D393" s="2">
        <v>10.35</v>
      </c>
      <c r="E393" s="2">
        <v>10.79</v>
      </c>
      <c r="F393" s="31">
        <v>10.79</v>
      </c>
      <c r="G393" s="28">
        <v>469800</v>
      </c>
      <c r="H393" s="1">
        <f>DAY(Table13[[#This Row],[Date]])</f>
        <v>22</v>
      </c>
      <c r="I393" s="2" t="str">
        <f>TEXT(Table13[[#This Row],[Date]],"mmm")</f>
        <v>Oct</v>
      </c>
      <c r="J393" s="2" t="str">
        <f>TEXT(Table13[[#This Row],[Date]],"yyy")</f>
        <v>2020</v>
      </c>
    </row>
    <row r="394" spans="1:10" x14ac:dyDescent="0.3">
      <c r="A394" s="13" t="d">
        <v>2020-10-25</v>
      </c>
      <c r="B394" s="31">
        <v>10.5</v>
      </c>
      <c r="C394" s="31">
        <v>10.86</v>
      </c>
      <c r="D394" s="2">
        <v>10.47</v>
      </c>
      <c r="E394" s="2">
        <v>10.61</v>
      </c>
      <c r="F394" s="31">
        <v>10.61</v>
      </c>
      <c r="G394" s="28">
        <v>91620</v>
      </c>
      <c r="H394" s="1">
        <f>DAY(Table13[[#This Row],[Date]])</f>
        <v>25</v>
      </c>
      <c r="I394" s="2" t="str">
        <f>TEXT(Table13[[#This Row],[Date]],"mmm")</f>
        <v>Oct</v>
      </c>
      <c r="J394" s="2" t="str">
        <f>TEXT(Table13[[#This Row],[Date]],"yyy")</f>
        <v>2020</v>
      </c>
    </row>
    <row r="395" spans="1:10" x14ac:dyDescent="0.3">
      <c r="A395" s="13" t="d">
        <v>2020-10-26</v>
      </c>
      <c r="B395" s="31">
        <v>10.7</v>
      </c>
      <c r="C395" s="31">
        <v>11.09</v>
      </c>
      <c r="D395" s="2">
        <v>10.53</v>
      </c>
      <c r="E395" s="2">
        <v>10.71</v>
      </c>
      <c r="F395" s="31">
        <v>10.71</v>
      </c>
      <c r="G395" s="28">
        <v>99530</v>
      </c>
      <c r="H395" s="1">
        <f>DAY(Table13[[#This Row],[Date]])</f>
        <v>26</v>
      </c>
      <c r="I395" s="2" t="str">
        <f>TEXT(Table13[[#This Row],[Date]],"mmm")</f>
        <v>Oct</v>
      </c>
      <c r="J395" s="2" t="str">
        <f>TEXT(Table13[[#This Row],[Date]],"yyy")</f>
        <v>2020</v>
      </c>
    </row>
    <row r="396" spans="1:10" x14ac:dyDescent="0.3">
      <c r="A396" s="13" t="d">
        <v>2020-10-27</v>
      </c>
      <c r="B396" s="31">
        <v>10.9</v>
      </c>
      <c r="C396" s="31">
        <v>11.17</v>
      </c>
      <c r="D396" s="2">
        <v>10.9</v>
      </c>
      <c r="E396" s="2">
        <v>11.03</v>
      </c>
      <c r="F396" s="31">
        <v>11.03</v>
      </c>
      <c r="G396" s="28">
        <v>60160</v>
      </c>
      <c r="H396" s="1">
        <f>DAY(Table13[[#This Row],[Date]])</f>
        <v>27</v>
      </c>
      <c r="I396" s="2" t="str">
        <f>TEXT(Table13[[#This Row],[Date]],"mmm")</f>
        <v>Oct</v>
      </c>
      <c r="J396" s="2" t="str">
        <f>TEXT(Table13[[#This Row],[Date]],"yyy")</f>
        <v>2020</v>
      </c>
    </row>
    <row r="397" spans="1:10" x14ac:dyDescent="0.3">
      <c r="A397" s="13" t="d">
        <v>2020-10-28</v>
      </c>
      <c r="B397" s="31">
        <v>11.06</v>
      </c>
      <c r="C397" s="31">
        <v>11.23</v>
      </c>
      <c r="D397" s="2">
        <v>10.81</v>
      </c>
      <c r="E397" s="2">
        <v>10.98</v>
      </c>
      <c r="F397" s="31">
        <v>10.98</v>
      </c>
      <c r="G397" s="28">
        <v>67810</v>
      </c>
      <c r="H397" s="1">
        <f>DAY(Table13[[#This Row],[Date]])</f>
        <v>28</v>
      </c>
      <c r="I397" s="2" t="str">
        <f>TEXT(Table13[[#This Row],[Date]],"mmm")</f>
        <v>Oct</v>
      </c>
      <c r="J397" s="2" t="str">
        <f>TEXT(Table13[[#This Row],[Date]],"yyy")</f>
        <v>2020</v>
      </c>
    </row>
    <row r="398" spans="1:10" x14ac:dyDescent="0.3">
      <c r="A398" s="13" t="d">
        <v>2020-10-29</v>
      </c>
      <c r="B398" s="31">
        <v>11.06</v>
      </c>
      <c r="C398" s="31">
        <v>11.23</v>
      </c>
      <c r="D398" s="2">
        <v>10.81</v>
      </c>
      <c r="E398" s="2">
        <v>10.98</v>
      </c>
      <c r="F398" s="31">
        <v>10.98</v>
      </c>
      <c r="G398" s="28">
        <v>67810</v>
      </c>
      <c r="H398" s="1">
        <f>DAY(Table13[[#This Row],[Date]])</f>
        <v>29</v>
      </c>
      <c r="I398" s="2" t="str">
        <f>TEXT(Table13[[#This Row],[Date]],"mmm")</f>
        <v>Oct</v>
      </c>
      <c r="J398" s="2" t="str">
        <f>TEXT(Table13[[#This Row],[Date]],"yyy")</f>
        <v>2020</v>
      </c>
    </row>
    <row r="399" spans="1:10" x14ac:dyDescent="0.3">
      <c r="A399" s="13" t="d">
        <v>2020-11-01</v>
      </c>
      <c r="B399" s="31">
        <v>10.9</v>
      </c>
      <c r="C399" s="31">
        <v>11.1</v>
      </c>
      <c r="D399" s="2">
        <v>10.8</v>
      </c>
      <c r="E399" s="2">
        <v>10.95</v>
      </c>
      <c r="F399" s="31">
        <v>10.95</v>
      </c>
      <c r="G399" s="28">
        <v>136860</v>
      </c>
      <c r="H399" s="1">
        <f>DAY(Table13[[#This Row],[Date]])</f>
        <v>1</v>
      </c>
      <c r="I399" s="2" t="str">
        <f>TEXT(Table13[[#This Row],[Date]],"mmm")</f>
        <v>Nov</v>
      </c>
      <c r="J399" s="2" t="str">
        <f>TEXT(Table13[[#This Row],[Date]],"yyy")</f>
        <v>2020</v>
      </c>
    </row>
    <row r="400" spans="1:10" x14ac:dyDescent="0.3">
      <c r="A400" s="13" t="d">
        <v>2020-11-02</v>
      </c>
      <c r="B400" s="31">
        <v>11</v>
      </c>
      <c r="C400" s="31">
        <v>11.09</v>
      </c>
      <c r="D400" s="2">
        <v>10.46</v>
      </c>
      <c r="E400" s="2">
        <v>10.64</v>
      </c>
      <c r="F400" s="31">
        <v>10.64</v>
      </c>
      <c r="G400" s="28">
        <v>208760</v>
      </c>
      <c r="H400" s="1">
        <f>DAY(Table13[[#This Row],[Date]])</f>
        <v>2</v>
      </c>
      <c r="I400" s="2" t="str">
        <f>TEXT(Table13[[#This Row],[Date]],"mmm")</f>
        <v>Nov</v>
      </c>
      <c r="J400" s="2" t="str">
        <f>TEXT(Table13[[#This Row],[Date]],"yyy")</f>
        <v>2020</v>
      </c>
    </row>
    <row r="401" spans="1:10" x14ac:dyDescent="0.3">
      <c r="A401" s="13" t="d">
        <v>2020-11-03</v>
      </c>
      <c r="B401" s="31">
        <v>10.52</v>
      </c>
      <c r="C401" s="31">
        <v>10.87</v>
      </c>
      <c r="D401" s="2">
        <v>10.51</v>
      </c>
      <c r="E401" s="2">
        <v>10.61</v>
      </c>
      <c r="F401" s="31">
        <v>10.61</v>
      </c>
      <c r="G401" s="28">
        <v>40630</v>
      </c>
      <c r="H401" s="1">
        <f>DAY(Table13[[#This Row],[Date]])</f>
        <v>3</v>
      </c>
      <c r="I401" s="2" t="str">
        <f>TEXT(Table13[[#This Row],[Date]],"mmm")</f>
        <v>Nov</v>
      </c>
      <c r="J401" s="2" t="str">
        <f>TEXT(Table13[[#This Row],[Date]],"yyy")</f>
        <v>2020</v>
      </c>
    </row>
    <row r="402" spans="1:10" x14ac:dyDescent="0.3">
      <c r="A402" s="13" t="d">
        <v>2020-11-04</v>
      </c>
      <c r="B402" s="31">
        <v>10.67</v>
      </c>
      <c r="C402" s="31">
        <v>11</v>
      </c>
      <c r="D402" s="2">
        <v>10.6</v>
      </c>
      <c r="E402" s="2">
        <v>10.79</v>
      </c>
      <c r="F402" s="31">
        <v>10.79</v>
      </c>
      <c r="G402" s="28">
        <v>56070</v>
      </c>
      <c r="H402" s="1">
        <f>DAY(Table13[[#This Row],[Date]])</f>
        <v>4</v>
      </c>
      <c r="I402" s="2" t="str">
        <f>TEXT(Table13[[#This Row],[Date]],"mmm")</f>
        <v>Nov</v>
      </c>
      <c r="J402" s="2" t="str">
        <f>TEXT(Table13[[#This Row],[Date]],"yyy")</f>
        <v>2020</v>
      </c>
    </row>
    <row r="403" spans="1:10" x14ac:dyDescent="0.3">
      <c r="A403" s="13" t="d">
        <v>2020-11-05</v>
      </c>
      <c r="B403" s="31">
        <v>10.96</v>
      </c>
      <c r="C403" s="31">
        <v>10.97</v>
      </c>
      <c r="D403" s="2">
        <v>10.53</v>
      </c>
      <c r="E403" s="2">
        <v>10.71</v>
      </c>
      <c r="F403" s="31">
        <v>10.71</v>
      </c>
      <c r="G403" s="28">
        <v>83770</v>
      </c>
      <c r="H403" s="1">
        <f>DAY(Table13[[#This Row],[Date]])</f>
        <v>5</v>
      </c>
      <c r="I403" s="2" t="str">
        <f>TEXT(Table13[[#This Row],[Date]],"mmm")</f>
        <v>Nov</v>
      </c>
      <c r="J403" s="2" t="str">
        <f>TEXT(Table13[[#This Row],[Date]],"yyy")</f>
        <v>2020</v>
      </c>
    </row>
    <row r="404" spans="1:10" x14ac:dyDescent="0.3">
      <c r="A404" s="13" t="d">
        <v>2020-11-08</v>
      </c>
      <c r="B404" s="31">
        <v>10.51</v>
      </c>
      <c r="C404" s="31">
        <v>11</v>
      </c>
      <c r="D404" s="2">
        <v>10.51</v>
      </c>
      <c r="E404" s="2">
        <v>10.9</v>
      </c>
      <c r="F404" s="31">
        <v>10.9</v>
      </c>
      <c r="G404" s="28">
        <v>45050</v>
      </c>
      <c r="H404" s="1">
        <f>DAY(Table13[[#This Row],[Date]])</f>
        <v>8</v>
      </c>
      <c r="I404" s="2" t="str">
        <f>TEXT(Table13[[#This Row],[Date]],"mmm")</f>
        <v>Nov</v>
      </c>
      <c r="J404" s="2" t="str">
        <f>TEXT(Table13[[#This Row],[Date]],"yyy")</f>
        <v>2020</v>
      </c>
    </row>
    <row r="405" spans="1:10" x14ac:dyDescent="0.3">
      <c r="A405" s="13" t="d">
        <v>2020-11-09</v>
      </c>
      <c r="B405" s="31">
        <v>10.98</v>
      </c>
      <c r="C405" s="31">
        <v>11.65</v>
      </c>
      <c r="D405" s="2">
        <v>10.98</v>
      </c>
      <c r="E405" s="2">
        <v>11.33</v>
      </c>
      <c r="F405" s="31">
        <v>11.33</v>
      </c>
      <c r="G405" s="28">
        <v>337080</v>
      </c>
      <c r="H405" s="1">
        <f>DAY(Table13[[#This Row],[Date]])</f>
        <v>9</v>
      </c>
      <c r="I405" s="2" t="str">
        <f>TEXT(Table13[[#This Row],[Date]],"mmm")</f>
        <v>Nov</v>
      </c>
      <c r="J405" s="2" t="str">
        <f>TEXT(Table13[[#This Row],[Date]],"yyy")</f>
        <v>2020</v>
      </c>
    </row>
    <row r="406" spans="1:10" x14ac:dyDescent="0.3">
      <c r="A406" s="13" t="d">
        <v>2020-11-10</v>
      </c>
      <c r="B406" s="31">
        <v>11.69</v>
      </c>
      <c r="C406" s="31">
        <v>11.75</v>
      </c>
      <c r="D406" s="2">
        <v>11.32</v>
      </c>
      <c r="E406" s="2">
        <v>11.6</v>
      </c>
      <c r="F406" s="31">
        <v>11.6</v>
      </c>
      <c r="G406" s="28">
        <v>251330</v>
      </c>
      <c r="H406" s="1">
        <f>DAY(Table13[[#This Row],[Date]])</f>
        <v>10</v>
      </c>
      <c r="I406" s="2" t="str">
        <f>TEXT(Table13[[#This Row],[Date]],"mmm")</f>
        <v>Nov</v>
      </c>
      <c r="J406" s="2" t="str">
        <f>TEXT(Table13[[#This Row],[Date]],"yyy")</f>
        <v>2020</v>
      </c>
    </row>
    <row r="407" spans="1:10" x14ac:dyDescent="0.3">
      <c r="A407" s="13" t="d">
        <v>2020-11-11</v>
      </c>
      <c r="B407" s="31">
        <v>11.6</v>
      </c>
      <c r="C407" s="31">
        <v>11.64</v>
      </c>
      <c r="D407" s="2">
        <v>11.34</v>
      </c>
      <c r="E407" s="2">
        <v>11.54</v>
      </c>
      <c r="F407" s="31">
        <v>11.54</v>
      </c>
      <c r="G407" s="28">
        <v>113950</v>
      </c>
      <c r="H407" s="1">
        <f>DAY(Table13[[#This Row],[Date]])</f>
        <v>11</v>
      </c>
      <c r="I407" s="2" t="str">
        <f>TEXT(Table13[[#This Row],[Date]],"mmm")</f>
        <v>Nov</v>
      </c>
      <c r="J407" s="2" t="str">
        <f>TEXT(Table13[[#This Row],[Date]],"yyy")</f>
        <v>2020</v>
      </c>
    </row>
    <row r="408" spans="1:10" x14ac:dyDescent="0.3">
      <c r="A408" s="13" t="d">
        <v>2020-11-12</v>
      </c>
      <c r="B408" s="31">
        <v>11.67</v>
      </c>
      <c r="C408" s="31">
        <v>11.9</v>
      </c>
      <c r="D408" s="2">
        <v>11.39</v>
      </c>
      <c r="E408" s="2">
        <v>11.69</v>
      </c>
      <c r="F408" s="31">
        <v>11.69</v>
      </c>
      <c r="G408" s="28">
        <v>223730</v>
      </c>
      <c r="H408" s="1">
        <f>DAY(Table13[[#This Row],[Date]])</f>
        <v>12</v>
      </c>
      <c r="I408" s="2" t="str">
        <f>TEXT(Table13[[#This Row],[Date]],"mmm")</f>
        <v>Nov</v>
      </c>
      <c r="J408" s="2" t="str">
        <f>TEXT(Table13[[#This Row],[Date]],"yyy")</f>
        <v>2020</v>
      </c>
    </row>
    <row r="409" spans="1:10" x14ac:dyDescent="0.3">
      <c r="A409" s="13" t="d">
        <v>2020-11-15</v>
      </c>
      <c r="B409" s="31">
        <v>11.6</v>
      </c>
      <c r="C409" s="31">
        <v>11.69</v>
      </c>
      <c r="D409" s="2">
        <v>11.45</v>
      </c>
      <c r="E409" s="2">
        <v>11.51</v>
      </c>
      <c r="F409" s="31">
        <v>11.51</v>
      </c>
      <c r="G409" s="28">
        <v>121450</v>
      </c>
      <c r="H409" s="1">
        <f>DAY(Table13[[#This Row],[Date]])</f>
        <v>15</v>
      </c>
      <c r="I409" s="2" t="str">
        <f>TEXT(Table13[[#This Row],[Date]],"mmm")</f>
        <v>Nov</v>
      </c>
      <c r="J409" s="2" t="str">
        <f>TEXT(Table13[[#This Row],[Date]],"yyy")</f>
        <v>2020</v>
      </c>
    </row>
    <row r="410" spans="1:10" x14ac:dyDescent="0.3">
      <c r="A410" s="13" t="d">
        <v>2020-11-16</v>
      </c>
      <c r="B410" s="31">
        <v>11.45</v>
      </c>
      <c r="C410" s="31">
        <v>11.6</v>
      </c>
      <c r="D410" s="2">
        <v>11.3</v>
      </c>
      <c r="E410" s="2">
        <v>11.4</v>
      </c>
      <c r="F410" s="31">
        <v>11.4</v>
      </c>
      <c r="G410" s="28">
        <v>189970</v>
      </c>
      <c r="H410" s="1">
        <f>DAY(Table13[[#This Row],[Date]])</f>
        <v>16</v>
      </c>
      <c r="I410" s="2" t="str">
        <f>TEXT(Table13[[#This Row],[Date]],"mmm")</f>
        <v>Nov</v>
      </c>
      <c r="J410" s="2" t="str">
        <f>TEXT(Table13[[#This Row],[Date]],"yyy")</f>
        <v>2020</v>
      </c>
    </row>
    <row r="411" spans="1:10" x14ac:dyDescent="0.3">
      <c r="A411" s="13" t="d">
        <v>2020-11-17</v>
      </c>
      <c r="B411" s="31">
        <v>11.45</v>
      </c>
      <c r="C411" s="31">
        <v>11.78</v>
      </c>
      <c r="D411" s="2">
        <v>11.45</v>
      </c>
      <c r="E411" s="2">
        <v>11.58</v>
      </c>
      <c r="F411" s="31">
        <v>11.58</v>
      </c>
      <c r="G411" s="28">
        <v>182630</v>
      </c>
      <c r="H411" s="1">
        <f>DAY(Table13[[#This Row],[Date]])</f>
        <v>17</v>
      </c>
      <c r="I411" s="2" t="str">
        <f>TEXT(Table13[[#This Row],[Date]],"mmm")</f>
        <v>Nov</v>
      </c>
      <c r="J411" s="2" t="str">
        <f>TEXT(Table13[[#This Row],[Date]],"yyy")</f>
        <v>2020</v>
      </c>
    </row>
    <row r="412" spans="1:10" x14ac:dyDescent="0.3">
      <c r="A412" s="13" t="d">
        <v>2020-11-18</v>
      </c>
      <c r="B412" s="31">
        <v>11.67</v>
      </c>
      <c r="C412" s="31">
        <v>11.75</v>
      </c>
      <c r="D412" s="2">
        <v>11.5</v>
      </c>
      <c r="E412" s="2">
        <v>11.6</v>
      </c>
      <c r="F412" s="31">
        <v>11.6</v>
      </c>
      <c r="G412" s="28">
        <v>151950</v>
      </c>
      <c r="H412" s="1">
        <f>DAY(Table13[[#This Row],[Date]])</f>
        <v>18</v>
      </c>
      <c r="I412" s="2" t="str">
        <f>TEXT(Table13[[#This Row],[Date]],"mmm")</f>
        <v>Nov</v>
      </c>
      <c r="J412" s="2" t="str">
        <f>TEXT(Table13[[#This Row],[Date]],"yyy")</f>
        <v>2020</v>
      </c>
    </row>
    <row r="413" spans="1:10" x14ac:dyDescent="0.3">
      <c r="A413" s="13" t="d">
        <v>2020-11-19</v>
      </c>
      <c r="B413" s="31">
        <v>11.55</v>
      </c>
      <c r="C413" s="31">
        <v>11.95</v>
      </c>
      <c r="D413" s="2">
        <v>11.51</v>
      </c>
      <c r="E413" s="2">
        <v>11.71</v>
      </c>
      <c r="F413" s="31">
        <v>11.71</v>
      </c>
      <c r="G413" s="28">
        <v>262140</v>
      </c>
      <c r="H413" s="1">
        <f>DAY(Table13[[#This Row],[Date]])</f>
        <v>19</v>
      </c>
      <c r="I413" s="2" t="str">
        <f>TEXT(Table13[[#This Row],[Date]],"mmm")</f>
        <v>Nov</v>
      </c>
      <c r="J413" s="2" t="str">
        <f>TEXT(Table13[[#This Row],[Date]],"yyy")</f>
        <v>2020</v>
      </c>
    </row>
    <row r="414" spans="1:10" x14ac:dyDescent="0.3">
      <c r="A414" s="13" t="d">
        <v>2020-11-22</v>
      </c>
      <c r="B414" s="31">
        <v>11.82</v>
      </c>
      <c r="C414" s="31">
        <v>12</v>
      </c>
      <c r="D414" s="2">
        <v>11.56</v>
      </c>
      <c r="E414" s="2">
        <v>11.7</v>
      </c>
      <c r="F414" s="31">
        <v>11.7</v>
      </c>
      <c r="G414" s="28">
        <v>114600</v>
      </c>
      <c r="H414" s="1">
        <f>DAY(Table13[[#This Row],[Date]])</f>
        <v>22</v>
      </c>
      <c r="I414" s="2" t="str">
        <f>TEXT(Table13[[#This Row],[Date]],"mmm")</f>
        <v>Nov</v>
      </c>
      <c r="J414" s="2" t="str">
        <f>TEXT(Table13[[#This Row],[Date]],"yyy")</f>
        <v>2020</v>
      </c>
    </row>
    <row r="415" spans="1:10" x14ac:dyDescent="0.3">
      <c r="A415" s="13" t="d">
        <v>2020-11-23</v>
      </c>
      <c r="B415" s="31">
        <v>11.71</v>
      </c>
      <c r="C415" s="31">
        <v>11.95</v>
      </c>
      <c r="D415" s="2">
        <v>11.62</v>
      </c>
      <c r="E415" s="2">
        <v>11.78</v>
      </c>
      <c r="F415" s="31">
        <v>11.78</v>
      </c>
      <c r="G415" s="28">
        <v>206200</v>
      </c>
      <c r="H415" s="1">
        <f>DAY(Table13[[#This Row],[Date]])</f>
        <v>23</v>
      </c>
      <c r="I415" s="2" t="str">
        <f>TEXT(Table13[[#This Row],[Date]],"mmm")</f>
        <v>Nov</v>
      </c>
      <c r="J415" s="2" t="str">
        <f>TEXT(Table13[[#This Row],[Date]],"yyy")</f>
        <v>2020</v>
      </c>
    </row>
    <row r="416" spans="1:10" x14ac:dyDescent="0.3">
      <c r="A416" s="13" t="d">
        <v>2020-11-24</v>
      </c>
      <c r="B416" s="31">
        <v>11.7</v>
      </c>
      <c r="C416" s="31">
        <v>11.89</v>
      </c>
      <c r="D416" s="2">
        <v>11.6</v>
      </c>
      <c r="E416" s="2">
        <v>11.66</v>
      </c>
      <c r="F416" s="31">
        <v>11.66</v>
      </c>
      <c r="G416" s="28">
        <v>107850</v>
      </c>
      <c r="H416" s="1">
        <f>DAY(Table13[[#This Row],[Date]])</f>
        <v>24</v>
      </c>
      <c r="I416" s="2" t="str">
        <f>TEXT(Table13[[#This Row],[Date]],"mmm")</f>
        <v>Nov</v>
      </c>
      <c r="J416" s="2" t="str">
        <f>TEXT(Table13[[#This Row],[Date]],"yyy")</f>
        <v>2020</v>
      </c>
    </row>
    <row r="417" spans="1:10" x14ac:dyDescent="0.3">
      <c r="A417" s="13" t="d">
        <v>2020-11-25</v>
      </c>
      <c r="B417" s="31">
        <v>11.8</v>
      </c>
      <c r="C417" s="31">
        <v>11.8</v>
      </c>
      <c r="D417" s="2">
        <v>11.4</v>
      </c>
      <c r="E417" s="2">
        <v>11.57</v>
      </c>
      <c r="F417" s="31">
        <v>11.57</v>
      </c>
      <c r="G417" s="28">
        <v>111320</v>
      </c>
      <c r="H417" s="1">
        <f>DAY(Table13[[#This Row],[Date]])</f>
        <v>25</v>
      </c>
      <c r="I417" s="2" t="str">
        <f>TEXT(Table13[[#This Row],[Date]],"mmm")</f>
        <v>Nov</v>
      </c>
      <c r="J417" s="2" t="str">
        <f>TEXT(Table13[[#This Row],[Date]],"yyy")</f>
        <v>2020</v>
      </c>
    </row>
    <row r="418" spans="1:10" x14ac:dyDescent="0.3">
      <c r="A418" s="13" t="d">
        <v>2020-11-26</v>
      </c>
      <c r="B418" s="31">
        <v>11.55</v>
      </c>
      <c r="C418" s="31">
        <v>11.67</v>
      </c>
      <c r="D418" s="2">
        <v>11.25</v>
      </c>
      <c r="E418" s="2">
        <v>11.5</v>
      </c>
      <c r="F418" s="31">
        <v>11.5</v>
      </c>
      <c r="G418" s="28">
        <v>99820</v>
      </c>
      <c r="H418" s="1">
        <f>DAY(Table13[[#This Row],[Date]])</f>
        <v>26</v>
      </c>
      <c r="I418" s="2" t="str">
        <f>TEXT(Table13[[#This Row],[Date]],"mmm")</f>
        <v>Nov</v>
      </c>
      <c r="J418" s="2" t="str">
        <f>TEXT(Table13[[#This Row],[Date]],"yyy")</f>
        <v>2020</v>
      </c>
    </row>
    <row r="419" spans="1:10" x14ac:dyDescent="0.3">
      <c r="A419" s="13" t="d">
        <v>2020-11-29</v>
      </c>
      <c r="B419" s="31">
        <v>11.69</v>
      </c>
      <c r="C419" s="31">
        <v>11.77</v>
      </c>
      <c r="D419" s="2">
        <v>11.6</v>
      </c>
      <c r="E419" s="2">
        <v>11.66</v>
      </c>
      <c r="F419" s="31">
        <v>11.66</v>
      </c>
      <c r="G419" s="28">
        <v>68160</v>
      </c>
      <c r="H419" s="1">
        <f>DAY(Table13[[#This Row],[Date]])</f>
        <v>29</v>
      </c>
      <c r="I419" s="2" t="str">
        <f>TEXT(Table13[[#This Row],[Date]],"mmm")</f>
        <v>Nov</v>
      </c>
      <c r="J419" s="2" t="str">
        <f>TEXT(Table13[[#This Row],[Date]],"yyy")</f>
        <v>2020</v>
      </c>
    </row>
    <row r="420" spans="1:10" x14ac:dyDescent="0.3">
      <c r="A420" s="13" t="d">
        <v>2020-11-30</v>
      </c>
      <c r="B420" s="31">
        <v>11.78</v>
      </c>
      <c r="C420" s="31">
        <v>11.78</v>
      </c>
      <c r="D420" s="2">
        <v>11.52</v>
      </c>
      <c r="E420" s="2">
        <v>11.58</v>
      </c>
      <c r="F420" s="31">
        <v>11.58</v>
      </c>
      <c r="G420" s="28">
        <v>88490</v>
      </c>
      <c r="H420" s="1">
        <f>DAY(Table13[[#This Row],[Date]])</f>
        <v>30</v>
      </c>
      <c r="I420" s="2" t="str">
        <f>TEXT(Table13[[#This Row],[Date]],"mmm")</f>
        <v>Nov</v>
      </c>
      <c r="J420" s="2" t="str">
        <f>TEXT(Table13[[#This Row],[Date]],"yyy")</f>
        <v>2020</v>
      </c>
    </row>
    <row r="421" spans="1:10" x14ac:dyDescent="0.3">
      <c r="A421" s="13" t="d">
        <v>2020-12-01</v>
      </c>
      <c r="B421" s="31">
        <v>11.69</v>
      </c>
      <c r="C421" s="31">
        <v>11.9</v>
      </c>
      <c r="D421" s="2">
        <v>11.53</v>
      </c>
      <c r="E421" s="2">
        <v>11.7</v>
      </c>
      <c r="F421" s="31">
        <v>11.7</v>
      </c>
      <c r="G421" s="28">
        <v>186260</v>
      </c>
      <c r="H421" s="1">
        <f>DAY(Table13[[#This Row],[Date]])</f>
        <v>1</v>
      </c>
      <c r="I421" s="2" t="str">
        <f>TEXT(Table13[[#This Row],[Date]],"mmm")</f>
        <v>Dec</v>
      </c>
      <c r="J421" s="2" t="str">
        <f>TEXT(Table13[[#This Row],[Date]],"yyy")</f>
        <v>2020</v>
      </c>
    </row>
    <row r="422" spans="1:10" x14ac:dyDescent="0.3">
      <c r="A422" s="13" t="d">
        <v>2020-12-02</v>
      </c>
      <c r="B422" s="31">
        <v>11.6</v>
      </c>
      <c r="C422" s="31">
        <v>11.86</v>
      </c>
      <c r="D422" s="2">
        <v>11.55</v>
      </c>
      <c r="E422" s="2">
        <v>11.7</v>
      </c>
      <c r="F422" s="31">
        <v>11.7</v>
      </c>
      <c r="G422" s="28">
        <v>148400</v>
      </c>
      <c r="H422" s="1">
        <f>DAY(Table13[[#This Row],[Date]])</f>
        <v>2</v>
      </c>
      <c r="I422" s="2" t="str">
        <f>TEXT(Table13[[#This Row],[Date]],"mmm")</f>
        <v>Dec</v>
      </c>
      <c r="J422" s="2" t="str">
        <f>TEXT(Table13[[#This Row],[Date]],"yyy")</f>
        <v>2020</v>
      </c>
    </row>
    <row r="423" spans="1:10" x14ac:dyDescent="0.3">
      <c r="A423" s="13" t="d">
        <v>2020-12-03</v>
      </c>
      <c r="B423" s="31">
        <v>11.7</v>
      </c>
      <c r="C423" s="31">
        <v>11.84</v>
      </c>
      <c r="D423" s="2">
        <v>11.59</v>
      </c>
      <c r="E423" s="2">
        <v>11.69</v>
      </c>
      <c r="F423" s="31">
        <v>11.69</v>
      </c>
      <c r="G423" s="28">
        <v>112460</v>
      </c>
      <c r="H423" s="1">
        <f>DAY(Table13[[#This Row],[Date]])</f>
        <v>3</v>
      </c>
      <c r="I423" s="2" t="str">
        <f>TEXT(Table13[[#This Row],[Date]],"mmm")</f>
        <v>Dec</v>
      </c>
      <c r="J423" s="2" t="str">
        <f>TEXT(Table13[[#This Row],[Date]],"yyy")</f>
        <v>2020</v>
      </c>
    </row>
    <row r="424" spans="1:10" x14ac:dyDescent="0.3">
      <c r="A424" s="13" t="d">
        <v>2020-12-06</v>
      </c>
      <c r="B424" s="31">
        <v>11.79</v>
      </c>
      <c r="C424" s="31">
        <v>12.3</v>
      </c>
      <c r="D424" s="2">
        <v>11.62</v>
      </c>
      <c r="E424" s="2">
        <v>12.02</v>
      </c>
      <c r="F424" s="31">
        <v>12.02</v>
      </c>
      <c r="G424" s="28">
        <v>652690</v>
      </c>
      <c r="H424" s="1">
        <f>DAY(Table13[[#This Row],[Date]])</f>
        <v>6</v>
      </c>
      <c r="I424" s="2" t="str">
        <f>TEXT(Table13[[#This Row],[Date]],"mmm")</f>
        <v>Dec</v>
      </c>
      <c r="J424" s="2" t="str">
        <f>TEXT(Table13[[#This Row],[Date]],"yyy")</f>
        <v>2020</v>
      </c>
    </row>
    <row r="425" spans="1:10" x14ac:dyDescent="0.3">
      <c r="A425" s="13" t="d">
        <v>2020-12-07</v>
      </c>
      <c r="B425" s="31">
        <v>12.24</v>
      </c>
      <c r="C425" s="31">
        <v>12.82</v>
      </c>
      <c r="D425" s="2">
        <v>12.11</v>
      </c>
      <c r="E425" s="2">
        <v>12.54</v>
      </c>
      <c r="F425" s="31">
        <v>12.54</v>
      </c>
      <c r="G425" s="28">
        <v>1580000</v>
      </c>
      <c r="H425" s="1">
        <f>DAY(Table13[[#This Row],[Date]])</f>
        <v>7</v>
      </c>
      <c r="I425" s="2" t="str">
        <f>TEXT(Table13[[#This Row],[Date]],"mmm")</f>
        <v>Dec</v>
      </c>
      <c r="J425" s="2" t="str">
        <f>TEXT(Table13[[#This Row],[Date]],"yyy")</f>
        <v>2020</v>
      </c>
    </row>
    <row r="426" spans="1:10" x14ac:dyDescent="0.3">
      <c r="A426" s="13" t="d">
        <v>2020-12-08</v>
      </c>
      <c r="B426" s="31">
        <v>12.75</v>
      </c>
      <c r="C426" s="31">
        <v>12.87</v>
      </c>
      <c r="D426" s="2">
        <v>12.36</v>
      </c>
      <c r="E426" s="2">
        <v>12.6</v>
      </c>
      <c r="F426" s="31">
        <v>12.6</v>
      </c>
      <c r="G426" s="28">
        <v>626560</v>
      </c>
      <c r="H426" s="1">
        <f>DAY(Table13[[#This Row],[Date]])</f>
        <v>8</v>
      </c>
      <c r="I426" s="2" t="str">
        <f>TEXT(Table13[[#This Row],[Date]],"mmm")</f>
        <v>Dec</v>
      </c>
      <c r="J426" s="2" t="str">
        <f>TEXT(Table13[[#This Row],[Date]],"yyy")</f>
        <v>2020</v>
      </c>
    </row>
    <row r="427" spans="1:10" x14ac:dyDescent="0.3">
      <c r="A427" s="13" t="d">
        <v>2020-12-09</v>
      </c>
      <c r="B427" s="31">
        <v>12.47</v>
      </c>
      <c r="C427" s="31">
        <v>12.53</v>
      </c>
      <c r="D427" s="2">
        <v>11.96</v>
      </c>
      <c r="E427" s="2">
        <v>12.26</v>
      </c>
      <c r="F427" s="31">
        <v>12.26</v>
      </c>
      <c r="G427" s="28">
        <v>408240</v>
      </c>
      <c r="H427" s="1">
        <f>DAY(Table13[[#This Row],[Date]])</f>
        <v>9</v>
      </c>
      <c r="I427" s="2" t="str">
        <f>TEXT(Table13[[#This Row],[Date]],"mmm")</f>
        <v>Dec</v>
      </c>
      <c r="J427" s="2" t="str">
        <f>TEXT(Table13[[#This Row],[Date]],"yyy")</f>
        <v>2020</v>
      </c>
    </row>
    <row r="428" spans="1:10" x14ac:dyDescent="0.3">
      <c r="A428" s="13" t="d">
        <v>2020-12-10</v>
      </c>
      <c r="B428" s="31">
        <v>12.01</v>
      </c>
      <c r="C428" s="31">
        <v>12.1</v>
      </c>
      <c r="D428" s="2">
        <v>11.79</v>
      </c>
      <c r="E428" s="2">
        <v>11.88</v>
      </c>
      <c r="F428" s="31">
        <v>11.88</v>
      </c>
      <c r="G428" s="28">
        <v>238550</v>
      </c>
      <c r="H428" s="1">
        <f>DAY(Table13[[#This Row],[Date]])</f>
        <v>10</v>
      </c>
      <c r="I428" s="2" t="str">
        <f>TEXT(Table13[[#This Row],[Date]],"mmm")</f>
        <v>Dec</v>
      </c>
      <c r="J428" s="2" t="str">
        <f>TEXT(Table13[[#This Row],[Date]],"yyy")</f>
        <v>2020</v>
      </c>
    </row>
    <row r="429" spans="1:10" x14ac:dyDescent="0.3">
      <c r="A429" s="13" t="d">
        <v>2020-12-13</v>
      </c>
      <c r="B429" s="31">
        <v>11.97</v>
      </c>
      <c r="C429" s="31">
        <v>12.2</v>
      </c>
      <c r="D429" s="2">
        <v>11.81</v>
      </c>
      <c r="E429" s="2">
        <v>11.97</v>
      </c>
      <c r="F429" s="31">
        <v>11.97</v>
      </c>
      <c r="G429" s="28">
        <v>107870</v>
      </c>
      <c r="H429" s="1">
        <f>DAY(Table13[[#This Row],[Date]])</f>
        <v>13</v>
      </c>
      <c r="I429" s="2" t="str">
        <f>TEXT(Table13[[#This Row],[Date]],"mmm")</f>
        <v>Dec</v>
      </c>
      <c r="J429" s="2" t="str">
        <f>TEXT(Table13[[#This Row],[Date]],"yyy")</f>
        <v>2020</v>
      </c>
    </row>
    <row r="430" spans="1:10" x14ac:dyDescent="0.3">
      <c r="A430" s="13" t="d">
        <v>2020-12-14</v>
      </c>
      <c r="B430" s="31">
        <v>12.15</v>
      </c>
      <c r="C430" s="31">
        <v>12.49</v>
      </c>
      <c r="D430" s="2">
        <v>11.95</v>
      </c>
      <c r="E430" s="2">
        <v>12.21</v>
      </c>
      <c r="F430" s="31">
        <v>12.21</v>
      </c>
      <c r="G430" s="28">
        <v>213630</v>
      </c>
      <c r="H430" s="1">
        <f>DAY(Table13[[#This Row],[Date]])</f>
        <v>14</v>
      </c>
      <c r="I430" s="2" t="str">
        <f>TEXT(Table13[[#This Row],[Date]],"mmm")</f>
        <v>Dec</v>
      </c>
      <c r="J430" s="2" t="str">
        <f>TEXT(Table13[[#This Row],[Date]],"yyy")</f>
        <v>2020</v>
      </c>
    </row>
    <row r="431" spans="1:10" x14ac:dyDescent="0.3">
      <c r="A431" s="13" t="d">
        <v>2020-12-15</v>
      </c>
      <c r="B431" s="31">
        <v>12.17</v>
      </c>
      <c r="C431" s="31">
        <v>12.4</v>
      </c>
      <c r="D431" s="2">
        <v>12</v>
      </c>
      <c r="E431" s="2">
        <v>12.18</v>
      </c>
      <c r="F431" s="31">
        <v>12.18</v>
      </c>
      <c r="G431" s="28">
        <v>189200</v>
      </c>
      <c r="H431" s="1">
        <f>DAY(Table13[[#This Row],[Date]])</f>
        <v>15</v>
      </c>
      <c r="I431" s="2" t="str">
        <f>TEXT(Table13[[#This Row],[Date]],"mmm")</f>
        <v>Dec</v>
      </c>
      <c r="J431" s="2" t="str">
        <f>TEXT(Table13[[#This Row],[Date]],"yyy")</f>
        <v>2020</v>
      </c>
    </row>
    <row r="432" spans="1:10" x14ac:dyDescent="0.3">
      <c r="A432" s="13" t="d">
        <v>2020-12-16</v>
      </c>
      <c r="B432" s="31">
        <v>12.3</v>
      </c>
      <c r="C432" s="31">
        <v>12.3</v>
      </c>
      <c r="D432" s="2">
        <v>11.66</v>
      </c>
      <c r="E432" s="2">
        <v>11.92</v>
      </c>
      <c r="F432" s="31">
        <v>11.92</v>
      </c>
      <c r="G432" s="28">
        <v>111120</v>
      </c>
      <c r="H432" s="1">
        <f>DAY(Table13[[#This Row],[Date]])</f>
        <v>16</v>
      </c>
      <c r="I432" s="2" t="str">
        <f>TEXT(Table13[[#This Row],[Date]],"mmm")</f>
        <v>Dec</v>
      </c>
      <c r="J432" s="2" t="str">
        <f>TEXT(Table13[[#This Row],[Date]],"yyy")</f>
        <v>2020</v>
      </c>
    </row>
    <row r="433" spans="1:10" x14ac:dyDescent="0.3">
      <c r="A433" s="13" t="d">
        <v>2020-12-17</v>
      </c>
      <c r="B433" s="31">
        <v>11.99</v>
      </c>
      <c r="C433" s="31">
        <v>12.02</v>
      </c>
      <c r="D433" s="2">
        <v>11.73</v>
      </c>
      <c r="E433" s="2">
        <v>11.87</v>
      </c>
      <c r="F433" s="31">
        <v>11.87</v>
      </c>
      <c r="G433" s="28">
        <v>82210</v>
      </c>
      <c r="H433" s="1">
        <f>DAY(Table13[[#This Row],[Date]])</f>
        <v>17</v>
      </c>
      <c r="I433" s="2" t="str">
        <f>TEXT(Table13[[#This Row],[Date]],"mmm")</f>
        <v>Dec</v>
      </c>
      <c r="J433" s="2" t="str">
        <f>TEXT(Table13[[#This Row],[Date]],"yyy")</f>
        <v>2020</v>
      </c>
    </row>
    <row r="434" spans="1:10" x14ac:dyDescent="0.3">
      <c r="A434" s="13" t="d">
        <v>2020-12-20</v>
      </c>
      <c r="B434" s="31">
        <v>11.75</v>
      </c>
      <c r="C434" s="31">
        <v>12.25</v>
      </c>
      <c r="D434" s="2">
        <v>11.75</v>
      </c>
      <c r="E434" s="2">
        <v>12.13</v>
      </c>
      <c r="F434" s="31">
        <v>12.13</v>
      </c>
      <c r="G434" s="28">
        <v>152530</v>
      </c>
      <c r="H434" s="1">
        <f>DAY(Table13[[#This Row],[Date]])</f>
        <v>20</v>
      </c>
      <c r="I434" s="2" t="str">
        <f>TEXT(Table13[[#This Row],[Date]],"mmm")</f>
        <v>Dec</v>
      </c>
      <c r="J434" s="2" t="str">
        <f>TEXT(Table13[[#This Row],[Date]],"yyy")</f>
        <v>2020</v>
      </c>
    </row>
    <row r="435" spans="1:10" x14ac:dyDescent="0.3">
      <c r="A435" s="13" t="d">
        <v>2020-12-21</v>
      </c>
      <c r="B435" s="31">
        <v>11.92</v>
      </c>
      <c r="C435" s="31">
        <v>11.92</v>
      </c>
      <c r="D435" s="2">
        <v>10.92</v>
      </c>
      <c r="E435" s="2">
        <v>11.12</v>
      </c>
      <c r="F435" s="31">
        <v>11.12</v>
      </c>
      <c r="G435" s="28">
        <v>235890</v>
      </c>
      <c r="H435" s="1">
        <f>DAY(Table13[[#This Row],[Date]])</f>
        <v>21</v>
      </c>
      <c r="I435" s="2" t="str">
        <f>TEXT(Table13[[#This Row],[Date]],"mmm")</f>
        <v>Dec</v>
      </c>
      <c r="J435" s="2" t="str">
        <f>TEXT(Table13[[#This Row],[Date]],"yyy")</f>
        <v>2020</v>
      </c>
    </row>
    <row r="436" spans="1:10" x14ac:dyDescent="0.3">
      <c r="A436" s="13" t="d">
        <v>2020-12-22</v>
      </c>
      <c r="B436" s="31">
        <v>10.92</v>
      </c>
      <c r="C436" s="31">
        <v>11.11</v>
      </c>
      <c r="D436" s="2">
        <v>10.46</v>
      </c>
      <c r="E436" s="2">
        <v>10.97</v>
      </c>
      <c r="F436" s="31">
        <v>10.97</v>
      </c>
      <c r="G436" s="28">
        <v>75920</v>
      </c>
      <c r="H436" s="1">
        <f>DAY(Table13[[#This Row],[Date]])</f>
        <v>22</v>
      </c>
      <c r="I436" s="2" t="str">
        <f>TEXT(Table13[[#This Row],[Date]],"mmm")</f>
        <v>Dec</v>
      </c>
      <c r="J436" s="2" t="str">
        <f>TEXT(Table13[[#This Row],[Date]],"yyy")</f>
        <v>2020</v>
      </c>
    </row>
    <row r="437" spans="1:10" x14ac:dyDescent="0.3">
      <c r="A437" s="13" t="d">
        <v>2020-12-23</v>
      </c>
      <c r="B437" s="31">
        <v>10.97</v>
      </c>
      <c r="C437" s="31">
        <v>11.33</v>
      </c>
      <c r="D437" s="2">
        <v>10.97</v>
      </c>
      <c r="E437" s="2">
        <v>11.17</v>
      </c>
      <c r="F437" s="31">
        <v>11.17</v>
      </c>
      <c r="G437" s="28">
        <v>59740</v>
      </c>
      <c r="H437" s="1">
        <f>DAY(Table13[[#This Row],[Date]])</f>
        <v>23</v>
      </c>
      <c r="I437" s="2" t="str">
        <f>TEXT(Table13[[#This Row],[Date]],"mmm")</f>
        <v>Dec</v>
      </c>
      <c r="J437" s="2" t="str">
        <f>TEXT(Table13[[#This Row],[Date]],"yyy")</f>
        <v>2020</v>
      </c>
    </row>
    <row r="438" spans="1:10" x14ac:dyDescent="0.3">
      <c r="A438" s="13" t="d">
        <v>2020-12-24</v>
      </c>
      <c r="B438" s="31">
        <v>11.24</v>
      </c>
      <c r="C438" s="31">
        <v>11.65</v>
      </c>
      <c r="D438" s="2">
        <v>11.15</v>
      </c>
      <c r="E438" s="2">
        <v>11.38</v>
      </c>
      <c r="F438" s="31">
        <v>11.38</v>
      </c>
      <c r="G438" s="28">
        <v>299730</v>
      </c>
      <c r="H438" s="1">
        <f>DAY(Table13[[#This Row],[Date]])</f>
        <v>24</v>
      </c>
      <c r="I438" s="2" t="str">
        <f>TEXT(Table13[[#This Row],[Date]],"mmm")</f>
        <v>Dec</v>
      </c>
      <c r="J438" s="2" t="str">
        <f>TEXT(Table13[[#This Row],[Date]],"yyy")</f>
        <v>2020</v>
      </c>
    </row>
    <row r="439" spans="1:10" x14ac:dyDescent="0.3">
      <c r="A439" s="13" t="d">
        <v>2020-12-27</v>
      </c>
      <c r="B439" s="31">
        <v>11.17</v>
      </c>
      <c r="C439" s="31">
        <v>11.34</v>
      </c>
      <c r="D439" s="2">
        <v>10.86</v>
      </c>
      <c r="E439" s="2">
        <v>11.07</v>
      </c>
      <c r="F439" s="31">
        <v>11.07</v>
      </c>
      <c r="G439" s="28">
        <v>207380</v>
      </c>
      <c r="H439" s="1">
        <f>DAY(Table13[[#This Row],[Date]])</f>
        <v>27</v>
      </c>
      <c r="I439" s="2" t="str">
        <f>TEXT(Table13[[#This Row],[Date]],"mmm")</f>
        <v>Dec</v>
      </c>
      <c r="J439" s="2" t="str">
        <f>TEXT(Table13[[#This Row],[Date]],"yyy")</f>
        <v>2020</v>
      </c>
    </row>
    <row r="440" spans="1:10" x14ac:dyDescent="0.3">
      <c r="A440" s="13" t="d">
        <v>2020-12-28</v>
      </c>
      <c r="B440" s="31">
        <v>11.38</v>
      </c>
      <c r="C440" s="31">
        <v>11.38</v>
      </c>
      <c r="D440" s="2">
        <v>11</v>
      </c>
      <c r="E440" s="2">
        <v>11.07</v>
      </c>
      <c r="F440" s="31">
        <v>11.07</v>
      </c>
      <c r="G440" s="28">
        <v>96790</v>
      </c>
      <c r="H440" s="1">
        <f>DAY(Table13[[#This Row],[Date]])</f>
        <v>28</v>
      </c>
      <c r="I440" s="2" t="str">
        <f>TEXT(Table13[[#This Row],[Date]],"mmm")</f>
        <v>Dec</v>
      </c>
      <c r="J440" s="2" t="str">
        <f>TEXT(Table13[[#This Row],[Date]],"yyy")</f>
        <v>2020</v>
      </c>
    </row>
    <row r="441" spans="1:10" x14ac:dyDescent="0.3">
      <c r="A441" s="13" t="d">
        <v>2020-12-29</v>
      </c>
      <c r="B441" s="31">
        <v>11.2</v>
      </c>
      <c r="C441" s="31">
        <v>11.29</v>
      </c>
      <c r="D441" s="2">
        <v>11</v>
      </c>
      <c r="E441" s="2">
        <v>11.18</v>
      </c>
      <c r="F441" s="31">
        <v>11.18</v>
      </c>
      <c r="G441" s="28">
        <v>75450</v>
      </c>
      <c r="H441" s="1">
        <f>DAY(Table13[[#This Row],[Date]])</f>
        <v>29</v>
      </c>
      <c r="I441" s="2" t="str">
        <f>TEXT(Table13[[#This Row],[Date]],"mmm")</f>
        <v>Dec</v>
      </c>
      <c r="J441" s="2" t="str">
        <f>TEXT(Table13[[#This Row],[Date]],"yyy")</f>
        <v>2020</v>
      </c>
    </row>
    <row r="442" spans="1:10" x14ac:dyDescent="0.3">
      <c r="A442" s="13" t="d">
        <v>2020-12-30</v>
      </c>
      <c r="B442" s="31">
        <v>11.35</v>
      </c>
      <c r="C442" s="31">
        <v>11.49</v>
      </c>
      <c r="D442" s="2">
        <v>11.25</v>
      </c>
      <c r="E442" s="2">
        <v>11.38</v>
      </c>
      <c r="F442" s="31">
        <v>11.38</v>
      </c>
      <c r="G442" s="28">
        <v>156350</v>
      </c>
      <c r="H442" s="1">
        <f>DAY(Table13[[#This Row],[Date]])</f>
        <v>30</v>
      </c>
      <c r="I442" s="2" t="str">
        <f>TEXT(Table13[[#This Row],[Date]],"mmm")</f>
        <v>Dec</v>
      </c>
      <c r="J442" s="2" t="str">
        <f>TEXT(Table13[[#This Row],[Date]],"yyy")</f>
        <v>2020</v>
      </c>
    </row>
    <row r="443" spans="1:10" x14ac:dyDescent="0.3">
      <c r="A443" s="13" t="d">
        <v>2020-12-31</v>
      </c>
      <c r="B443" s="31">
        <v>11.4</v>
      </c>
      <c r="C443" s="31">
        <v>11.4</v>
      </c>
      <c r="D443" s="2">
        <v>11.26</v>
      </c>
      <c r="E443" s="2">
        <v>11.33</v>
      </c>
      <c r="F443" s="31">
        <v>11.33</v>
      </c>
      <c r="G443" s="28">
        <v>46100</v>
      </c>
      <c r="H443" s="1">
        <f>DAY(Table13[[#This Row],[Date]])</f>
        <v>31</v>
      </c>
      <c r="I443" s="2" t="str">
        <f>TEXT(Table13[[#This Row],[Date]],"mmm")</f>
        <v>Dec</v>
      </c>
      <c r="J443" s="2" t="str">
        <f>TEXT(Table13[[#This Row],[Date]],"yyy")</f>
        <v>2020</v>
      </c>
    </row>
    <row r="444" spans="1:10" x14ac:dyDescent="0.3">
      <c r="A444" s="13" t="d">
        <v>2021-01-03</v>
      </c>
      <c r="B444" s="31">
        <v>11.31</v>
      </c>
      <c r="C444" s="31">
        <v>11.6</v>
      </c>
      <c r="D444" s="2">
        <v>11.2</v>
      </c>
      <c r="E444" s="2">
        <v>11.43</v>
      </c>
      <c r="F444" s="31">
        <v>11.43</v>
      </c>
      <c r="G444" s="28">
        <v>52850</v>
      </c>
      <c r="H444" s="1">
        <f>DAY(Table13[[#This Row],[Date]])</f>
        <v>3</v>
      </c>
      <c r="I444" s="2" t="str">
        <f>TEXT(Table13[[#This Row],[Date]],"mmm")</f>
        <v>Jan</v>
      </c>
      <c r="J444" s="2" t="str">
        <f>TEXT(Table13[[#This Row],[Date]],"yyy")</f>
        <v>2021</v>
      </c>
    </row>
    <row r="445" spans="1:10" x14ac:dyDescent="0.3">
      <c r="A445" s="13" t="d">
        <v>2021-01-04</v>
      </c>
      <c r="B445" s="31">
        <v>11.36</v>
      </c>
      <c r="C445" s="31">
        <v>11.4</v>
      </c>
      <c r="D445" s="2">
        <v>11.15</v>
      </c>
      <c r="E445" s="2">
        <v>11.28</v>
      </c>
      <c r="F445" s="31">
        <v>11.28</v>
      </c>
      <c r="G445" s="28">
        <v>101640</v>
      </c>
      <c r="H445" s="1">
        <f>DAY(Table13[[#This Row],[Date]])</f>
        <v>4</v>
      </c>
      <c r="I445" s="2" t="str">
        <f>TEXT(Table13[[#This Row],[Date]],"mmm")</f>
        <v>Jan</v>
      </c>
      <c r="J445" s="2" t="str">
        <f>TEXT(Table13[[#This Row],[Date]],"yyy")</f>
        <v>2021</v>
      </c>
    </row>
    <row r="446" spans="1:10" x14ac:dyDescent="0.3">
      <c r="A446" s="13" t="d">
        <v>2021-01-05</v>
      </c>
      <c r="B446" s="31">
        <v>11.35</v>
      </c>
      <c r="C446" s="31">
        <v>11.69</v>
      </c>
      <c r="D446" s="2">
        <v>11.3</v>
      </c>
      <c r="E446" s="2">
        <v>11.58</v>
      </c>
      <c r="F446" s="31">
        <v>11.58</v>
      </c>
      <c r="G446" s="28">
        <v>180580</v>
      </c>
      <c r="H446" s="1">
        <f>DAY(Table13[[#This Row],[Date]])</f>
        <v>5</v>
      </c>
      <c r="I446" s="2" t="str">
        <f>TEXT(Table13[[#This Row],[Date]],"mmm")</f>
        <v>Jan</v>
      </c>
      <c r="J446" s="2" t="str">
        <f>TEXT(Table13[[#This Row],[Date]],"yyy")</f>
        <v>2021</v>
      </c>
    </row>
    <row r="447" spans="1:10" x14ac:dyDescent="0.3">
      <c r="A447" s="13" t="d">
        <v>2021-01-06</v>
      </c>
      <c r="B447" s="31">
        <v>11.75</v>
      </c>
      <c r="C447" s="31">
        <v>12.11</v>
      </c>
      <c r="D447" s="2">
        <v>11.68</v>
      </c>
      <c r="E447" s="2">
        <v>11.9</v>
      </c>
      <c r="F447" s="31">
        <v>11.9</v>
      </c>
      <c r="G447" s="28">
        <v>318350</v>
      </c>
      <c r="H447" s="1">
        <f>DAY(Table13[[#This Row],[Date]])</f>
        <v>6</v>
      </c>
      <c r="I447" s="2" t="str">
        <f>TEXT(Table13[[#This Row],[Date]],"mmm")</f>
        <v>Jan</v>
      </c>
      <c r="J447" s="2" t="str">
        <f>TEXT(Table13[[#This Row],[Date]],"yyy")</f>
        <v>2021</v>
      </c>
    </row>
    <row r="448" spans="1:10" x14ac:dyDescent="0.3">
      <c r="A448" s="13" t="d">
        <v>2021-01-07</v>
      </c>
      <c r="B448" s="31">
        <v>11.75</v>
      </c>
      <c r="C448" s="31">
        <v>12.11</v>
      </c>
      <c r="D448" s="2">
        <v>11.68</v>
      </c>
      <c r="E448" s="2">
        <v>11.9</v>
      </c>
      <c r="F448" s="31">
        <v>11.9</v>
      </c>
      <c r="G448" s="28">
        <v>318350</v>
      </c>
      <c r="H448" s="1">
        <f>DAY(Table13[[#This Row],[Date]])</f>
        <v>7</v>
      </c>
      <c r="I448" s="2" t="str">
        <f>TEXT(Table13[[#This Row],[Date]],"mmm")</f>
        <v>Jan</v>
      </c>
      <c r="J448" s="2" t="str">
        <f>TEXT(Table13[[#This Row],[Date]],"yyy")</f>
        <v>2021</v>
      </c>
    </row>
    <row r="449" spans="1:10" x14ac:dyDescent="0.3">
      <c r="A449" s="13" t="d">
        <v>2021-01-10</v>
      </c>
      <c r="B449" s="31">
        <v>12.02</v>
      </c>
      <c r="C449" s="31">
        <v>12.97</v>
      </c>
      <c r="D449" s="2">
        <v>11.9</v>
      </c>
      <c r="E449" s="2">
        <v>12.64</v>
      </c>
      <c r="F449" s="31">
        <v>12.64</v>
      </c>
      <c r="G449" s="28">
        <v>1050000</v>
      </c>
      <c r="H449" s="1">
        <f>DAY(Table13[[#This Row],[Date]])</f>
        <v>10</v>
      </c>
      <c r="I449" s="2" t="str">
        <f>TEXT(Table13[[#This Row],[Date]],"mmm")</f>
        <v>Jan</v>
      </c>
      <c r="J449" s="2" t="str">
        <f>TEXT(Table13[[#This Row],[Date]],"yyy")</f>
        <v>2021</v>
      </c>
    </row>
    <row r="450" spans="1:10" x14ac:dyDescent="0.3">
      <c r="A450" s="13" t="d">
        <v>2021-01-11</v>
      </c>
      <c r="B450" s="31">
        <v>12.8</v>
      </c>
      <c r="C450" s="31">
        <v>12.99</v>
      </c>
      <c r="D450" s="2">
        <v>12.66</v>
      </c>
      <c r="E450" s="2">
        <v>12.8</v>
      </c>
      <c r="F450" s="31">
        <v>12.8</v>
      </c>
      <c r="G450" s="28">
        <v>292660</v>
      </c>
      <c r="H450" s="1">
        <f>DAY(Table13[[#This Row],[Date]])</f>
        <v>11</v>
      </c>
      <c r="I450" s="2" t="str">
        <f>TEXT(Table13[[#This Row],[Date]],"mmm")</f>
        <v>Jan</v>
      </c>
      <c r="J450" s="2" t="str">
        <f>TEXT(Table13[[#This Row],[Date]],"yyy")</f>
        <v>2021</v>
      </c>
    </row>
    <row r="451" spans="1:10" x14ac:dyDescent="0.3">
      <c r="A451" s="13" t="d">
        <v>2021-01-12</v>
      </c>
      <c r="B451" s="31">
        <v>12.84</v>
      </c>
      <c r="C451" s="31">
        <v>13.47</v>
      </c>
      <c r="D451" s="2">
        <v>12.59</v>
      </c>
      <c r="E451" s="2">
        <v>13.2</v>
      </c>
      <c r="F451" s="31">
        <v>13.2</v>
      </c>
      <c r="G451" s="28">
        <v>1040000</v>
      </c>
      <c r="H451" s="1">
        <f>DAY(Table13[[#This Row],[Date]])</f>
        <v>12</v>
      </c>
      <c r="I451" s="2" t="str">
        <f>TEXT(Table13[[#This Row],[Date]],"mmm")</f>
        <v>Jan</v>
      </c>
      <c r="J451" s="2" t="str">
        <f>TEXT(Table13[[#This Row],[Date]],"yyy")</f>
        <v>2021</v>
      </c>
    </row>
    <row r="452" spans="1:10" x14ac:dyDescent="0.3">
      <c r="A452" s="13" t="d">
        <v>2021-01-13</v>
      </c>
      <c r="B452" s="31">
        <v>13</v>
      </c>
      <c r="C452" s="31">
        <v>13.1</v>
      </c>
      <c r="D452" s="2">
        <v>12.52</v>
      </c>
      <c r="E452" s="2">
        <v>12.82</v>
      </c>
      <c r="F452" s="31">
        <v>12.82</v>
      </c>
      <c r="G452" s="28">
        <v>939370</v>
      </c>
      <c r="H452" s="1">
        <f>DAY(Table13[[#This Row],[Date]])</f>
        <v>13</v>
      </c>
      <c r="I452" s="2" t="str">
        <f>TEXT(Table13[[#This Row],[Date]],"mmm")</f>
        <v>Jan</v>
      </c>
      <c r="J452" s="2" t="str">
        <f>TEXT(Table13[[#This Row],[Date]],"yyy")</f>
        <v>2021</v>
      </c>
    </row>
    <row r="453" spans="1:10" x14ac:dyDescent="0.3">
      <c r="A453" s="13" t="d">
        <v>2021-01-14</v>
      </c>
      <c r="B453" s="31">
        <v>12.85</v>
      </c>
      <c r="C453" s="31">
        <v>14</v>
      </c>
      <c r="D453" s="2">
        <v>12.85</v>
      </c>
      <c r="E453" s="2">
        <v>13.75</v>
      </c>
      <c r="F453" s="31">
        <v>13.75</v>
      </c>
      <c r="G453" s="28">
        <v>1300000</v>
      </c>
      <c r="H453" s="1">
        <f>DAY(Table13[[#This Row],[Date]])</f>
        <v>14</v>
      </c>
      <c r="I453" s="2" t="str">
        <f>TEXT(Table13[[#This Row],[Date]],"mmm")</f>
        <v>Jan</v>
      </c>
      <c r="J453" s="2" t="str">
        <f>TEXT(Table13[[#This Row],[Date]],"yyy")</f>
        <v>2021</v>
      </c>
    </row>
    <row r="454" spans="1:10" x14ac:dyDescent="0.3">
      <c r="A454" s="13" t="d">
        <v>2021-01-17</v>
      </c>
      <c r="B454" s="31">
        <v>14</v>
      </c>
      <c r="C454" s="31">
        <v>14.6</v>
      </c>
      <c r="D454" s="2">
        <v>13.6</v>
      </c>
      <c r="E454" s="2">
        <v>14.06</v>
      </c>
      <c r="F454" s="31">
        <v>14.06</v>
      </c>
      <c r="G454" s="28">
        <v>563750</v>
      </c>
      <c r="H454" s="1">
        <f>DAY(Table13[[#This Row],[Date]])</f>
        <v>17</v>
      </c>
      <c r="I454" s="2" t="str">
        <f>TEXT(Table13[[#This Row],[Date]],"mmm")</f>
        <v>Jan</v>
      </c>
      <c r="J454" s="2" t="str">
        <f>TEXT(Table13[[#This Row],[Date]],"yyy")</f>
        <v>2021</v>
      </c>
    </row>
    <row r="455" spans="1:10" x14ac:dyDescent="0.3">
      <c r="A455" s="13" t="d">
        <v>2021-01-18</v>
      </c>
      <c r="B455" s="31">
        <v>13.8</v>
      </c>
      <c r="C455" s="31">
        <v>14.15</v>
      </c>
      <c r="D455" s="2">
        <v>13.32</v>
      </c>
      <c r="E455" s="2">
        <v>13.62</v>
      </c>
      <c r="F455" s="31">
        <v>13.62</v>
      </c>
      <c r="G455" s="28">
        <v>283560</v>
      </c>
      <c r="H455" s="1">
        <f>DAY(Table13[[#This Row],[Date]])</f>
        <v>18</v>
      </c>
      <c r="I455" s="2" t="str">
        <f>TEXT(Table13[[#This Row],[Date]],"mmm")</f>
        <v>Jan</v>
      </c>
      <c r="J455" s="2" t="str">
        <f>TEXT(Table13[[#This Row],[Date]],"yyy")</f>
        <v>2021</v>
      </c>
    </row>
    <row r="456" spans="1:10" x14ac:dyDescent="0.3">
      <c r="A456" s="13" t="d">
        <v>2021-01-19</v>
      </c>
      <c r="B456" s="31">
        <v>13.5</v>
      </c>
      <c r="C456" s="31">
        <v>14.3</v>
      </c>
      <c r="D456" s="2">
        <v>13.5</v>
      </c>
      <c r="E456" s="2">
        <v>13.98</v>
      </c>
      <c r="F456" s="31">
        <v>13.98</v>
      </c>
      <c r="G456" s="28">
        <v>649890</v>
      </c>
      <c r="H456" s="1">
        <f>DAY(Table13[[#This Row],[Date]])</f>
        <v>19</v>
      </c>
      <c r="I456" s="2" t="str">
        <f>TEXT(Table13[[#This Row],[Date]],"mmm")</f>
        <v>Jan</v>
      </c>
      <c r="J456" s="2" t="str">
        <f>TEXT(Table13[[#This Row],[Date]],"yyy")</f>
        <v>2021</v>
      </c>
    </row>
    <row r="457" spans="1:10" x14ac:dyDescent="0.3">
      <c r="A457" s="13" t="d">
        <v>2021-01-20</v>
      </c>
      <c r="B457" s="31">
        <v>14.14</v>
      </c>
      <c r="C457" s="31">
        <v>14.22</v>
      </c>
      <c r="D457" s="2">
        <v>13.85</v>
      </c>
      <c r="E457" s="2">
        <v>14.03</v>
      </c>
      <c r="F457" s="31">
        <v>14.03</v>
      </c>
      <c r="G457" s="28">
        <v>185810</v>
      </c>
      <c r="H457" s="1">
        <f>DAY(Table13[[#This Row],[Date]])</f>
        <v>20</v>
      </c>
      <c r="I457" s="2" t="str">
        <f>TEXT(Table13[[#This Row],[Date]],"mmm")</f>
        <v>Jan</v>
      </c>
      <c r="J457" s="2" t="str">
        <f>TEXT(Table13[[#This Row],[Date]],"yyy")</f>
        <v>2021</v>
      </c>
    </row>
    <row r="458" spans="1:10" x14ac:dyDescent="0.3">
      <c r="A458" s="13" t="d">
        <v>2021-01-21</v>
      </c>
      <c r="B458" s="31">
        <v>14.19</v>
      </c>
      <c r="C458" s="31">
        <v>14.19</v>
      </c>
      <c r="D458" s="2">
        <v>13.6</v>
      </c>
      <c r="E458" s="2">
        <v>13.81</v>
      </c>
      <c r="F458" s="31">
        <v>13.81</v>
      </c>
      <c r="G458" s="28">
        <v>154530</v>
      </c>
      <c r="H458" s="1">
        <f>DAY(Table13[[#This Row],[Date]])</f>
        <v>21</v>
      </c>
      <c r="I458" s="2" t="str">
        <f>TEXT(Table13[[#This Row],[Date]],"mmm")</f>
        <v>Jan</v>
      </c>
      <c r="J458" s="2" t="str">
        <f>TEXT(Table13[[#This Row],[Date]],"yyy")</f>
        <v>2021</v>
      </c>
    </row>
    <row r="459" spans="1:10" x14ac:dyDescent="0.3">
      <c r="A459" s="13" t="d">
        <v>2021-01-24</v>
      </c>
      <c r="B459" s="31">
        <v>13.7</v>
      </c>
      <c r="C459" s="31">
        <v>14.1</v>
      </c>
      <c r="D459" s="2">
        <v>13.7</v>
      </c>
      <c r="E459" s="2">
        <v>13.88</v>
      </c>
      <c r="F459" s="31">
        <v>13.88</v>
      </c>
      <c r="G459" s="28">
        <v>206740</v>
      </c>
      <c r="H459" s="1">
        <f>DAY(Table13[[#This Row],[Date]])</f>
        <v>24</v>
      </c>
      <c r="I459" s="2" t="str">
        <f>TEXT(Table13[[#This Row],[Date]],"mmm")</f>
        <v>Jan</v>
      </c>
      <c r="J459" s="2" t="str">
        <f>TEXT(Table13[[#This Row],[Date]],"yyy")</f>
        <v>2021</v>
      </c>
    </row>
    <row r="460" spans="1:10" x14ac:dyDescent="0.3">
      <c r="A460" s="13" t="d">
        <v>2021-01-25</v>
      </c>
      <c r="B460" s="31">
        <v>13.75</v>
      </c>
      <c r="C460" s="31">
        <v>14</v>
      </c>
      <c r="D460" s="2">
        <v>13.66</v>
      </c>
      <c r="E460" s="2">
        <v>13.79</v>
      </c>
      <c r="F460" s="31">
        <v>13.79</v>
      </c>
      <c r="G460" s="28">
        <v>195330</v>
      </c>
      <c r="H460" s="1">
        <f>DAY(Table13[[#This Row],[Date]])</f>
        <v>25</v>
      </c>
      <c r="I460" s="2" t="str">
        <f>TEXT(Table13[[#This Row],[Date]],"mmm")</f>
        <v>Jan</v>
      </c>
      <c r="J460" s="2" t="str">
        <f>TEXT(Table13[[#This Row],[Date]],"yyy")</f>
        <v>2021</v>
      </c>
    </row>
    <row r="461" spans="1:10" x14ac:dyDescent="0.3">
      <c r="A461" s="13" t="d">
        <v>2021-01-26</v>
      </c>
      <c r="B461" s="31">
        <v>13.78</v>
      </c>
      <c r="C461" s="31">
        <v>14.2</v>
      </c>
      <c r="D461" s="2">
        <v>13.7</v>
      </c>
      <c r="E461" s="2">
        <v>13.94</v>
      </c>
      <c r="F461" s="31">
        <v>13.94</v>
      </c>
      <c r="G461" s="28">
        <v>379010</v>
      </c>
      <c r="H461" s="1">
        <f>DAY(Table13[[#This Row],[Date]])</f>
        <v>26</v>
      </c>
      <c r="I461" s="2" t="str">
        <f>TEXT(Table13[[#This Row],[Date]],"mmm")</f>
        <v>Jan</v>
      </c>
      <c r="J461" s="2" t="str">
        <f>TEXT(Table13[[#This Row],[Date]],"yyy")</f>
        <v>2021</v>
      </c>
    </row>
    <row r="462" spans="1:10" x14ac:dyDescent="0.3">
      <c r="A462" s="13" t="d">
        <v>2021-01-27</v>
      </c>
      <c r="B462" s="31">
        <v>14.02</v>
      </c>
      <c r="C462" s="31">
        <v>14.35</v>
      </c>
      <c r="D462" s="2">
        <v>13.87</v>
      </c>
      <c r="E462" s="2">
        <v>14.09</v>
      </c>
      <c r="F462" s="31">
        <v>14.09</v>
      </c>
      <c r="G462" s="28">
        <v>291860</v>
      </c>
      <c r="H462" s="1">
        <f>DAY(Table13[[#This Row],[Date]])</f>
        <v>27</v>
      </c>
      <c r="I462" s="2" t="str">
        <f>TEXT(Table13[[#This Row],[Date]],"mmm")</f>
        <v>Jan</v>
      </c>
      <c r="J462" s="2" t="str">
        <f>TEXT(Table13[[#This Row],[Date]],"yyy")</f>
        <v>2021</v>
      </c>
    </row>
    <row r="463" spans="1:10" x14ac:dyDescent="0.3">
      <c r="A463" s="13" t="d">
        <v>2021-01-28</v>
      </c>
      <c r="B463" s="31">
        <v>14.02</v>
      </c>
      <c r="C463" s="31">
        <v>14.35</v>
      </c>
      <c r="D463" s="2">
        <v>13.87</v>
      </c>
      <c r="E463" s="2">
        <v>14.09</v>
      </c>
      <c r="F463" s="31">
        <v>14.09</v>
      </c>
      <c r="G463" s="28">
        <v>291860</v>
      </c>
      <c r="H463" s="1">
        <f>DAY(Table13[[#This Row],[Date]])</f>
        <v>28</v>
      </c>
      <c r="I463" s="2" t="str">
        <f>TEXT(Table13[[#This Row],[Date]],"mmm")</f>
        <v>Jan</v>
      </c>
      <c r="J463" s="2" t="str">
        <f>TEXT(Table13[[#This Row],[Date]],"yyy")</f>
        <v>2021</v>
      </c>
    </row>
    <row r="464" spans="1:10" x14ac:dyDescent="0.3">
      <c r="A464" s="13" t="d">
        <v>2021-01-31</v>
      </c>
      <c r="B464" s="31">
        <v>13.59</v>
      </c>
      <c r="C464" s="31">
        <v>14.19</v>
      </c>
      <c r="D464" s="2">
        <v>13.59</v>
      </c>
      <c r="E464" s="2">
        <v>13.98</v>
      </c>
      <c r="F464" s="31">
        <v>13.98</v>
      </c>
      <c r="G464" s="28">
        <v>152110</v>
      </c>
      <c r="H464" s="1">
        <f>DAY(Table13[[#This Row],[Date]])</f>
        <v>31</v>
      </c>
      <c r="I464" s="2" t="str">
        <f>TEXT(Table13[[#This Row],[Date]],"mmm")</f>
        <v>Jan</v>
      </c>
      <c r="J464" s="2" t="str">
        <f>TEXT(Table13[[#This Row],[Date]],"yyy")</f>
        <v>2021</v>
      </c>
    </row>
    <row r="465" spans="1:10" x14ac:dyDescent="0.3">
      <c r="A465" s="13" t="d">
        <v>2021-02-01</v>
      </c>
      <c r="B465" s="31">
        <v>14.15</v>
      </c>
      <c r="C465" s="31">
        <v>14.2</v>
      </c>
      <c r="D465" s="2">
        <v>13.71</v>
      </c>
      <c r="E465" s="2">
        <v>13.98</v>
      </c>
      <c r="F465" s="31">
        <v>13.98</v>
      </c>
      <c r="G465" s="28">
        <v>226660</v>
      </c>
      <c r="H465" s="1">
        <f>DAY(Table13[[#This Row],[Date]])</f>
        <v>1</v>
      </c>
      <c r="I465" s="2" t="str">
        <f>TEXT(Table13[[#This Row],[Date]],"mmm")</f>
        <v>Feb</v>
      </c>
      <c r="J465" s="2" t="str">
        <f>TEXT(Table13[[#This Row],[Date]],"yyy")</f>
        <v>2021</v>
      </c>
    </row>
    <row r="466" spans="1:10" x14ac:dyDescent="0.3">
      <c r="A466" s="13" t="d">
        <v>2021-02-02</v>
      </c>
      <c r="B466" s="31">
        <v>13.91</v>
      </c>
      <c r="C466" s="31">
        <v>13.94</v>
      </c>
      <c r="D466" s="2">
        <v>13.75</v>
      </c>
      <c r="E466" s="2">
        <v>13.81</v>
      </c>
      <c r="F466" s="31">
        <v>13.81</v>
      </c>
      <c r="G466" s="28">
        <v>137250</v>
      </c>
      <c r="H466" s="1">
        <f>DAY(Table13[[#This Row],[Date]])</f>
        <v>2</v>
      </c>
      <c r="I466" s="2" t="str">
        <f>TEXT(Table13[[#This Row],[Date]],"mmm")</f>
        <v>Feb</v>
      </c>
      <c r="J466" s="2" t="str">
        <f>TEXT(Table13[[#This Row],[Date]],"yyy")</f>
        <v>2021</v>
      </c>
    </row>
    <row r="467" spans="1:10" x14ac:dyDescent="0.3">
      <c r="A467" s="13" t="d">
        <v>2021-02-03</v>
      </c>
      <c r="B467" s="31">
        <v>13.93</v>
      </c>
      <c r="C467" s="31">
        <v>13.93</v>
      </c>
      <c r="D467" s="2">
        <v>13.5</v>
      </c>
      <c r="E467" s="2">
        <v>13.71</v>
      </c>
      <c r="F467" s="31">
        <v>13.71</v>
      </c>
      <c r="G467" s="28">
        <v>180790</v>
      </c>
      <c r="H467" s="1">
        <f>DAY(Table13[[#This Row],[Date]])</f>
        <v>3</v>
      </c>
      <c r="I467" s="2" t="str">
        <f>TEXT(Table13[[#This Row],[Date]],"mmm")</f>
        <v>Feb</v>
      </c>
      <c r="J467" s="2" t="str">
        <f>TEXT(Table13[[#This Row],[Date]],"yyy")</f>
        <v>2021</v>
      </c>
    </row>
    <row r="468" spans="1:10" x14ac:dyDescent="0.3">
      <c r="A468" s="13" t="d">
        <v>2021-02-04</v>
      </c>
      <c r="B468" s="31">
        <v>13.41</v>
      </c>
      <c r="C468" s="31">
        <v>13.65</v>
      </c>
      <c r="D468" s="2">
        <v>13.05</v>
      </c>
      <c r="E468" s="2">
        <v>13.29</v>
      </c>
      <c r="F468" s="31">
        <v>13.29</v>
      </c>
      <c r="G468" s="28">
        <v>321260</v>
      </c>
      <c r="H468" s="1">
        <f>DAY(Table13[[#This Row],[Date]])</f>
        <v>4</v>
      </c>
      <c r="I468" s="2" t="str">
        <f>TEXT(Table13[[#This Row],[Date]],"mmm")</f>
        <v>Feb</v>
      </c>
      <c r="J468" s="2" t="str">
        <f>TEXT(Table13[[#This Row],[Date]],"yyy")</f>
        <v>2021</v>
      </c>
    </row>
    <row r="469" spans="1:10" x14ac:dyDescent="0.3">
      <c r="A469" s="13" t="d">
        <v>2021-02-07</v>
      </c>
      <c r="B469" s="31">
        <v>13.63</v>
      </c>
      <c r="C469" s="31">
        <v>13.63</v>
      </c>
      <c r="D469" s="2">
        <v>13.11</v>
      </c>
      <c r="E469" s="2">
        <v>13.3</v>
      </c>
      <c r="F469" s="31">
        <v>13.3</v>
      </c>
      <c r="G469" s="28">
        <v>177960</v>
      </c>
      <c r="H469" s="1">
        <f>DAY(Table13[[#This Row],[Date]])</f>
        <v>7</v>
      </c>
      <c r="I469" s="2" t="str">
        <f>TEXT(Table13[[#This Row],[Date]],"mmm")</f>
        <v>Feb</v>
      </c>
      <c r="J469" s="2" t="str">
        <f>TEXT(Table13[[#This Row],[Date]],"yyy")</f>
        <v>2021</v>
      </c>
    </row>
    <row r="470" spans="1:10" x14ac:dyDescent="0.3">
      <c r="A470" s="13" t="d">
        <v>2021-02-08</v>
      </c>
      <c r="B470" s="31">
        <v>13.4</v>
      </c>
      <c r="C470" s="31">
        <v>13.45</v>
      </c>
      <c r="D470" s="2">
        <v>12.9</v>
      </c>
      <c r="E470" s="2">
        <v>13.13</v>
      </c>
      <c r="F470" s="31">
        <v>13.13</v>
      </c>
      <c r="G470" s="28">
        <v>100680</v>
      </c>
      <c r="H470" s="1">
        <f>DAY(Table13[[#This Row],[Date]])</f>
        <v>8</v>
      </c>
      <c r="I470" s="2" t="str">
        <f>TEXT(Table13[[#This Row],[Date]],"mmm")</f>
        <v>Feb</v>
      </c>
      <c r="J470" s="2" t="str">
        <f>TEXT(Table13[[#This Row],[Date]],"yyy")</f>
        <v>2021</v>
      </c>
    </row>
    <row r="471" spans="1:10" x14ac:dyDescent="0.3">
      <c r="A471" s="13" t="d">
        <v>2021-02-09</v>
      </c>
      <c r="B471" s="31">
        <v>13.18</v>
      </c>
      <c r="C471" s="31">
        <v>13.2</v>
      </c>
      <c r="D471" s="2">
        <v>13</v>
      </c>
      <c r="E471" s="2">
        <v>13.04</v>
      </c>
      <c r="F471" s="31">
        <v>13.04</v>
      </c>
      <c r="G471" s="28">
        <v>59560</v>
      </c>
      <c r="H471" s="1">
        <f>DAY(Table13[[#This Row],[Date]])</f>
        <v>9</v>
      </c>
      <c r="I471" s="2" t="str">
        <f>TEXT(Table13[[#This Row],[Date]],"mmm")</f>
        <v>Feb</v>
      </c>
      <c r="J471" s="2" t="str">
        <f>TEXT(Table13[[#This Row],[Date]],"yyy")</f>
        <v>2021</v>
      </c>
    </row>
    <row r="472" spans="1:10" x14ac:dyDescent="0.3">
      <c r="A472" s="13" t="d">
        <v>2021-02-10</v>
      </c>
      <c r="B472" s="31">
        <v>13.18</v>
      </c>
      <c r="C472" s="31">
        <v>13.43</v>
      </c>
      <c r="D472" s="2">
        <v>13.01</v>
      </c>
      <c r="E472" s="2">
        <v>13.24</v>
      </c>
      <c r="F472" s="31">
        <v>13.24</v>
      </c>
      <c r="G472" s="28">
        <v>89210</v>
      </c>
      <c r="H472" s="1">
        <f>DAY(Table13[[#This Row],[Date]])</f>
        <v>10</v>
      </c>
      <c r="I472" s="2" t="str">
        <f>TEXT(Table13[[#This Row],[Date]],"mmm")</f>
        <v>Feb</v>
      </c>
      <c r="J472" s="2" t="str">
        <f>TEXT(Table13[[#This Row],[Date]],"yyy")</f>
        <v>2021</v>
      </c>
    </row>
    <row r="473" spans="1:10" x14ac:dyDescent="0.3">
      <c r="A473" s="13" t="d">
        <v>2021-02-11</v>
      </c>
      <c r="B473" s="31">
        <v>13.1</v>
      </c>
      <c r="C473" s="31">
        <v>13.5</v>
      </c>
      <c r="D473" s="2">
        <v>13.08</v>
      </c>
      <c r="E473" s="2">
        <v>13.38</v>
      </c>
      <c r="F473" s="31">
        <v>13.38</v>
      </c>
      <c r="G473" s="28">
        <v>127920</v>
      </c>
      <c r="H473" s="1">
        <f>DAY(Table13[[#This Row],[Date]])</f>
        <v>11</v>
      </c>
      <c r="I473" s="2" t="str">
        <f>TEXT(Table13[[#This Row],[Date]],"mmm")</f>
        <v>Feb</v>
      </c>
      <c r="J473" s="2" t="str">
        <f>TEXT(Table13[[#This Row],[Date]],"yyy")</f>
        <v>2021</v>
      </c>
    </row>
    <row r="474" spans="1:10" x14ac:dyDescent="0.3">
      <c r="A474" s="13" t="d">
        <v>2021-02-14</v>
      </c>
      <c r="B474" s="31">
        <v>13.38</v>
      </c>
      <c r="C474" s="31">
        <v>13.82</v>
      </c>
      <c r="D474" s="2">
        <v>13.15</v>
      </c>
      <c r="E474" s="2">
        <v>13.61</v>
      </c>
      <c r="F474" s="31">
        <v>13.61</v>
      </c>
      <c r="G474" s="28">
        <v>264660</v>
      </c>
      <c r="H474" s="1">
        <f>DAY(Table13[[#This Row],[Date]])</f>
        <v>14</v>
      </c>
      <c r="I474" s="2" t="str">
        <f>TEXT(Table13[[#This Row],[Date]],"mmm")</f>
        <v>Feb</v>
      </c>
      <c r="J474" s="2" t="str">
        <f>TEXT(Table13[[#This Row],[Date]],"yyy")</f>
        <v>2021</v>
      </c>
    </row>
    <row r="475" spans="1:10" x14ac:dyDescent="0.3">
      <c r="A475" s="13" t="d">
        <v>2021-02-15</v>
      </c>
      <c r="B475" s="31">
        <v>13.59</v>
      </c>
      <c r="C475" s="31">
        <v>13.59</v>
      </c>
      <c r="D475" s="2">
        <v>13.01</v>
      </c>
      <c r="E475" s="2">
        <v>13.18</v>
      </c>
      <c r="F475" s="31">
        <v>13.18</v>
      </c>
      <c r="G475" s="28">
        <v>41750</v>
      </c>
      <c r="H475" s="1">
        <f>DAY(Table13[[#This Row],[Date]])</f>
        <v>15</v>
      </c>
      <c r="I475" s="2" t="str">
        <f>TEXT(Table13[[#This Row],[Date]],"mmm")</f>
        <v>Feb</v>
      </c>
      <c r="J475" s="2" t="str">
        <f>TEXT(Table13[[#This Row],[Date]],"yyy")</f>
        <v>2021</v>
      </c>
    </row>
    <row r="476" spans="1:10" x14ac:dyDescent="0.3">
      <c r="A476" s="13" t="d">
        <v>2021-02-16</v>
      </c>
      <c r="B476" s="31">
        <v>13.06</v>
      </c>
      <c r="C476" s="31">
        <v>13.3</v>
      </c>
      <c r="D476" s="2">
        <v>13.05</v>
      </c>
      <c r="E476" s="2">
        <v>13.15</v>
      </c>
      <c r="F476" s="31">
        <v>13.15</v>
      </c>
      <c r="G476" s="28">
        <v>49820</v>
      </c>
      <c r="H476" s="1">
        <f>DAY(Table13[[#This Row],[Date]])</f>
        <v>16</v>
      </c>
      <c r="I476" s="2" t="str">
        <f>TEXT(Table13[[#This Row],[Date]],"mmm")</f>
        <v>Feb</v>
      </c>
      <c r="J476" s="2" t="str">
        <f>TEXT(Table13[[#This Row],[Date]],"yyy")</f>
        <v>2021</v>
      </c>
    </row>
    <row r="477" spans="1:10" x14ac:dyDescent="0.3">
      <c r="A477" s="13" t="d">
        <v>2021-02-17</v>
      </c>
      <c r="B477" s="31">
        <v>13.47</v>
      </c>
      <c r="C477" s="31">
        <v>13.47</v>
      </c>
      <c r="D477" s="2">
        <v>12.82</v>
      </c>
      <c r="E477" s="2">
        <v>13.06</v>
      </c>
      <c r="F477" s="31">
        <v>13.06</v>
      </c>
      <c r="G477" s="28">
        <v>73360</v>
      </c>
      <c r="H477" s="1">
        <f>DAY(Table13[[#This Row],[Date]])</f>
        <v>17</v>
      </c>
      <c r="I477" s="2" t="str">
        <f>TEXT(Table13[[#This Row],[Date]],"mmm")</f>
        <v>Feb</v>
      </c>
      <c r="J477" s="2" t="str">
        <f>TEXT(Table13[[#This Row],[Date]],"yyy")</f>
        <v>2021</v>
      </c>
    </row>
    <row r="478" spans="1:10" x14ac:dyDescent="0.3">
      <c r="A478" s="13" t="d">
        <v>2021-02-18</v>
      </c>
      <c r="B478" s="31">
        <v>13</v>
      </c>
      <c r="C478" s="31">
        <v>13.18</v>
      </c>
      <c r="D478" s="2">
        <v>12.81</v>
      </c>
      <c r="E478" s="2">
        <v>12.91</v>
      </c>
      <c r="F478" s="31">
        <v>12.91</v>
      </c>
      <c r="G478" s="28">
        <v>58220</v>
      </c>
      <c r="H478" s="1">
        <f>DAY(Table13[[#This Row],[Date]])</f>
        <v>18</v>
      </c>
      <c r="I478" s="2" t="str">
        <f>TEXT(Table13[[#This Row],[Date]],"mmm")</f>
        <v>Feb</v>
      </c>
      <c r="J478" s="2" t="str">
        <f>TEXT(Table13[[#This Row],[Date]],"yyy")</f>
        <v>2021</v>
      </c>
    </row>
    <row r="479" spans="1:10" x14ac:dyDescent="0.3">
      <c r="A479" s="13" t="d">
        <v>2021-02-21</v>
      </c>
      <c r="B479" s="31">
        <v>13</v>
      </c>
      <c r="C479" s="31">
        <v>14.2</v>
      </c>
      <c r="D479" s="2">
        <v>12.76</v>
      </c>
      <c r="E479" s="2">
        <v>13.92</v>
      </c>
      <c r="F479" s="31">
        <v>13.92</v>
      </c>
      <c r="G479" s="28">
        <v>743130</v>
      </c>
      <c r="H479" s="1">
        <f>DAY(Table13[[#This Row],[Date]])</f>
        <v>21</v>
      </c>
      <c r="I479" s="2" t="str">
        <f>TEXT(Table13[[#This Row],[Date]],"mmm")</f>
        <v>Feb</v>
      </c>
      <c r="J479" s="2" t="str">
        <f>TEXT(Table13[[#This Row],[Date]],"yyy")</f>
        <v>2021</v>
      </c>
    </row>
    <row r="480" spans="1:10" x14ac:dyDescent="0.3">
      <c r="A480" s="13" t="d">
        <v>2021-02-22</v>
      </c>
      <c r="B480" s="31">
        <v>14.2</v>
      </c>
      <c r="C480" s="31">
        <v>14.2</v>
      </c>
      <c r="D480" s="2">
        <v>13.8</v>
      </c>
      <c r="E480" s="2">
        <v>13.97</v>
      </c>
      <c r="F480" s="31">
        <v>13.97</v>
      </c>
      <c r="G480" s="28">
        <v>206860</v>
      </c>
      <c r="H480" s="1">
        <f>DAY(Table13[[#This Row],[Date]])</f>
        <v>22</v>
      </c>
      <c r="I480" s="2" t="str">
        <f>TEXT(Table13[[#This Row],[Date]],"mmm")</f>
        <v>Feb</v>
      </c>
      <c r="J480" s="2" t="str">
        <f>TEXT(Table13[[#This Row],[Date]],"yyy")</f>
        <v>2021</v>
      </c>
    </row>
    <row r="481" spans="1:10" x14ac:dyDescent="0.3">
      <c r="A481" s="13" t="d">
        <v>2021-02-23</v>
      </c>
      <c r="B481" s="31">
        <v>13.81</v>
      </c>
      <c r="C481" s="31">
        <v>13.89</v>
      </c>
      <c r="D481" s="2">
        <v>13.6</v>
      </c>
      <c r="E481" s="2">
        <v>13.67</v>
      </c>
      <c r="F481" s="31">
        <v>13.67</v>
      </c>
      <c r="G481" s="28">
        <v>58740</v>
      </c>
      <c r="H481" s="1">
        <f>DAY(Table13[[#This Row],[Date]])</f>
        <v>23</v>
      </c>
      <c r="I481" s="2" t="str">
        <f>TEXT(Table13[[#This Row],[Date]],"mmm")</f>
        <v>Feb</v>
      </c>
      <c r="J481" s="2" t="str">
        <f>TEXT(Table13[[#This Row],[Date]],"yyy")</f>
        <v>2021</v>
      </c>
    </row>
    <row r="482" spans="1:10" x14ac:dyDescent="0.3">
      <c r="A482" s="13" t="d">
        <v>2021-02-24</v>
      </c>
      <c r="B482" s="31">
        <v>13.62</v>
      </c>
      <c r="C482" s="31">
        <v>13.78</v>
      </c>
      <c r="D482" s="2">
        <v>13.41</v>
      </c>
      <c r="E482" s="2">
        <v>13.55</v>
      </c>
      <c r="F482" s="31">
        <v>13.55</v>
      </c>
      <c r="G482" s="28">
        <v>213760</v>
      </c>
      <c r="H482" s="1">
        <f>DAY(Table13[[#This Row],[Date]])</f>
        <v>24</v>
      </c>
      <c r="I482" s="2" t="str">
        <f>TEXT(Table13[[#This Row],[Date]],"mmm")</f>
        <v>Feb</v>
      </c>
      <c r="J482" s="2" t="str">
        <f>TEXT(Table13[[#This Row],[Date]],"yyy")</f>
        <v>2021</v>
      </c>
    </row>
    <row r="483" spans="1:10" x14ac:dyDescent="0.3">
      <c r="A483" s="13" t="d">
        <v>2021-02-25</v>
      </c>
      <c r="B483" s="31">
        <v>13.78</v>
      </c>
      <c r="C483" s="31">
        <v>14.3</v>
      </c>
      <c r="D483" s="2">
        <v>13.61</v>
      </c>
      <c r="E483" s="2">
        <v>13.98</v>
      </c>
      <c r="F483" s="31">
        <v>13.98</v>
      </c>
      <c r="G483" s="28">
        <v>475240</v>
      </c>
      <c r="H483" s="1">
        <f>DAY(Table13[[#This Row],[Date]])</f>
        <v>25</v>
      </c>
      <c r="I483" s="2" t="str">
        <f>TEXT(Table13[[#This Row],[Date]],"mmm")</f>
        <v>Feb</v>
      </c>
      <c r="J483" s="2" t="str">
        <f>TEXT(Table13[[#This Row],[Date]],"yyy")</f>
        <v>2021</v>
      </c>
    </row>
    <row r="484" spans="1:10" x14ac:dyDescent="0.3">
      <c r="A484" s="13" t="d">
        <v>2021-02-28</v>
      </c>
      <c r="B484" s="31">
        <v>13.98</v>
      </c>
      <c r="C484" s="31">
        <v>14.02</v>
      </c>
      <c r="D484" s="2">
        <v>13.25</v>
      </c>
      <c r="E484" s="2">
        <v>13.69</v>
      </c>
      <c r="F484" s="31">
        <v>13.69</v>
      </c>
      <c r="G484" s="28">
        <v>245070</v>
      </c>
      <c r="H484" s="1">
        <f>DAY(Table13[[#This Row],[Date]])</f>
        <v>28</v>
      </c>
      <c r="I484" s="2" t="str">
        <f>TEXT(Table13[[#This Row],[Date]],"mmm")</f>
        <v>Feb</v>
      </c>
      <c r="J484" s="2" t="str">
        <f>TEXT(Table13[[#This Row],[Date]],"yyy")</f>
        <v>2021</v>
      </c>
    </row>
    <row r="485" spans="1:10" x14ac:dyDescent="0.3">
      <c r="A485" s="13" t="d">
        <v>2021-03-01</v>
      </c>
      <c r="B485" s="31">
        <v>13.5</v>
      </c>
      <c r="C485" s="31">
        <v>13.89</v>
      </c>
      <c r="D485" s="2">
        <v>13.48</v>
      </c>
      <c r="E485" s="2">
        <v>13.65</v>
      </c>
      <c r="F485" s="31">
        <v>13.65</v>
      </c>
      <c r="G485" s="28">
        <v>105250</v>
      </c>
      <c r="H485" s="1">
        <f>DAY(Table13[[#This Row],[Date]])</f>
        <v>1</v>
      </c>
      <c r="I485" s="2" t="str">
        <f>TEXT(Table13[[#This Row],[Date]],"mmm")</f>
        <v>Mar</v>
      </c>
      <c r="J485" s="2" t="str">
        <f>TEXT(Table13[[#This Row],[Date]],"yyy")</f>
        <v>2021</v>
      </c>
    </row>
    <row r="486" spans="1:10" x14ac:dyDescent="0.3">
      <c r="A486" s="13" t="d">
        <v>2021-03-02</v>
      </c>
      <c r="B486" s="31">
        <v>13.66</v>
      </c>
      <c r="C486" s="31">
        <v>13.9</v>
      </c>
      <c r="D486" s="2">
        <v>13.56</v>
      </c>
      <c r="E486" s="2">
        <v>13.71</v>
      </c>
      <c r="F486" s="31">
        <v>13.71</v>
      </c>
      <c r="G486" s="28">
        <v>113320</v>
      </c>
      <c r="H486" s="1">
        <f>DAY(Table13[[#This Row],[Date]])</f>
        <v>2</v>
      </c>
      <c r="I486" s="2" t="str">
        <f>TEXT(Table13[[#This Row],[Date]],"mmm")</f>
        <v>Mar</v>
      </c>
      <c r="J486" s="2" t="str">
        <f>TEXT(Table13[[#This Row],[Date]],"yyy")</f>
        <v>2021</v>
      </c>
    </row>
    <row r="487" spans="1:10" x14ac:dyDescent="0.3">
      <c r="A487" s="13" t="d">
        <v>2021-03-03</v>
      </c>
      <c r="B487" s="31">
        <v>13.69</v>
      </c>
      <c r="C487" s="31">
        <v>13.69</v>
      </c>
      <c r="D487" s="2">
        <v>12.83</v>
      </c>
      <c r="E487" s="2">
        <v>13.17</v>
      </c>
      <c r="F487" s="31">
        <v>13.17</v>
      </c>
      <c r="G487" s="28">
        <v>27780</v>
      </c>
      <c r="H487" s="1">
        <f>DAY(Table13[[#This Row],[Date]])</f>
        <v>3</v>
      </c>
      <c r="I487" s="2" t="str">
        <f>TEXT(Table13[[#This Row],[Date]],"mmm")</f>
        <v>Mar</v>
      </c>
      <c r="J487" s="2" t="str">
        <f>TEXT(Table13[[#This Row],[Date]],"yyy")</f>
        <v>2021</v>
      </c>
    </row>
    <row r="488" spans="1:10" x14ac:dyDescent="0.3">
      <c r="A488" s="13" t="d">
        <v>2021-03-04</v>
      </c>
      <c r="B488" s="31">
        <v>13.12</v>
      </c>
      <c r="C488" s="31">
        <v>13.7</v>
      </c>
      <c r="D488" s="2">
        <v>13.1</v>
      </c>
      <c r="E488" s="2">
        <v>13.5</v>
      </c>
      <c r="F488" s="31">
        <v>13.5</v>
      </c>
      <c r="G488" s="28">
        <v>38570</v>
      </c>
      <c r="H488" s="1">
        <f>DAY(Table13[[#This Row],[Date]])</f>
        <v>4</v>
      </c>
      <c r="I488" s="2" t="str">
        <f>TEXT(Table13[[#This Row],[Date]],"mmm")</f>
        <v>Mar</v>
      </c>
      <c r="J488" s="2" t="str">
        <f>TEXT(Table13[[#This Row],[Date]],"yyy")</f>
        <v>2021</v>
      </c>
    </row>
    <row r="489" spans="1:10" x14ac:dyDescent="0.3">
      <c r="A489" s="13" t="d">
        <v>2021-03-07</v>
      </c>
      <c r="B489" s="31">
        <v>13.6</v>
      </c>
      <c r="C489" s="31">
        <v>14</v>
      </c>
      <c r="D489" s="2">
        <v>13.23</v>
      </c>
      <c r="E489" s="2">
        <v>13.61</v>
      </c>
      <c r="F489" s="31">
        <v>13.61</v>
      </c>
      <c r="G489" s="28">
        <v>103860</v>
      </c>
      <c r="H489" s="1">
        <f>DAY(Table13[[#This Row],[Date]])</f>
        <v>7</v>
      </c>
      <c r="I489" s="2" t="str">
        <f>TEXT(Table13[[#This Row],[Date]],"mmm")</f>
        <v>Mar</v>
      </c>
      <c r="J489" s="2" t="str">
        <f>TEXT(Table13[[#This Row],[Date]],"yyy")</f>
        <v>2021</v>
      </c>
    </row>
    <row r="490" spans="1:10" x14ac:dyDescent="0.3">
      <c r="A490" s="13" t="d">
        <v>2021-03-08</v>
      </c>
      <c r="B490" s="31">
        <v>13.58</v>
      </c>
      <c r="C490" s="31">
        <v>13.69</v>
      </c>
      <c r="D490" s="2">
        <v>13.05</v>
      </c>
      <c r="E490" s="2">
        <v>13.26</v>
      </c>
      <c r="F490" s="31">
        <v>13.26</v>
      </c>
      <c r="G490" s="28">
        <v>61990</v>
      </c>
      <c r="H490" s="1">
        <f>DAY(Table13[[#This Row],[Date]])</f>
        <v>8</v>
      </c>
      <c r="I490" s="2" t="str">
        <f>TEXT(Table13[[#This Row],[Date]],"mmm")</f>
        <v>Mar</v>
      </c>
      <c r="J490" s="2" t="str">
        <f>TEXT(Table13[[#This Row],[Date]],"yyy")</f>
        <v>2021</v>
      </c>
    </row>
    <row r="491" spans="1:10" x14ac:dyDescent="0.3">
      <c r="A491" s="13" t="d">
        <v>2021-03-09</v>
      </c>
      <c r="B491" s="31">
        <v>13.2</v>
      </c>
      <c r="C491" s="31">
        <v>13.38</v>
      </c>
      <c r="D491" s="2">
        <v>13</v>
      </c>
      <c r="E491" s="2">
        <v>13.17</v>
      </c>
      <c r="F491" s="31">
        <v>13.17</v>
      </c>
      <c r="G491" s="28">
        <v>41070</v>
      </c>
      <c r="H491" s="1">
        <f>DAY(Table13[[#This Row],[Date]])</f>
        <v>9</v>
      </c>
      <c r="I491" s="2" t="str">
        <f>TEXT(Table13[[#This Row],[Date]],"mmm")</f>
        <v>Mar</v>
      </c>
      <c r="J491" s="2" t="str">
        <f>TEXT(Table13[[#This Row],[Date]],"yyy")</f>
        <v>2021</v>
      </c>
    </row>
    <row r="492" spans="1:10" x14ac:dyDescent="0.3">
      <c r="A492" s="13" t="d">
        <v>2021-03-10</v>
      </c>
      <c r="B492" s="31">
        <v>13.08</v>
      </c>
      <c r="C492" s="31">
        <v>13.43</v>
      </c>
      <c r="D492" s="2">
        <v>12.95</v>
      </c>
      <c r="E492" s="2">
        <v>13.07</v>
      </c>
      <c r="F492" s="31">
        <v>13.07</v>
      </c>
      <c r="G492" s="28">
        <v>107450</v>
      </c>
      <c r="H492" s="1">
        <f>DAY(Table13[[#This Row],[Date]])</f>
        <v>10</v>
      </c>
      <c r="I492" s="2" t="str">
        <f>TEXT(Table13[[#This Row],[Date]],"mmm")</f>
        <v>Mar</v>
      </c>
      <c r="J492" s="2" t="str">
        <f>TEXT(Table13[[#This Row],[Date]],"yyy")</f>
        <v>2021</v>
      </c>
    </row>
    <row r="493" spans="1:10" x14ac:dyDescent="0.3">
      <c r="A493" s="13" t="d">
        <v>2021-03-11</v>
      </c>
      <c r="B493" s="31">
        <v>13.27</v>
      </c>
      <c r="C493" s="31">
        <v>13.28</v>
      </c>
      <c r="D493" s="2">
        <v>13</v>
      </c>
      <c r="E493" s="2">
        <v>13.07</v>
      </c>
      <c r="F493" s="31">
        <v>13.07</v>
      </c>
      <c r="G493" s="28">
        <v>43180</v>
      </c>
      <c r="H493" s="1">
        <f>DAY(Table13[[#This Row],[Date]])</f>
        <v>11</v>
      </c>
      <c r="I493" s="2" t="str">
        <f>TEXT(Table13[[#This Row],[Date]],"mmm")</f>
        <v>Mar</v>
      </c>
      <c r="J493" s="2" t="str">
        <f>TEXT(Table13[[#This Row],[Date]],"yyy")</f>
        <v>2021</v>
      </c>
    </row>
    <row r="494" spans="1:10" x14ac:dyDescent="0.3">
      <c r="A494" s="13" t="d">
        <v>2021-03-14</v>
      </c>
      <c r="B494" s="31">
        <v>13.1</v>
      </c>
      <c r="C494" s="31">
        <v>13.45</v>
      </c>
      <c r="D494" s="2">
        <v>13.09</v>
      </c>
      <c r="E494" s="2">
        <v>13.26</v>
      </c>
      <c r="F494" s="31">
        <v>13.26</v>
      </c>
      <c r="G494" s="28">
        <v>43470</v>
      </c>
      <c r="H494" s="1">
        <f>DAY(Table13[[#This Row],[Date]])</f>
        <v>14</v>
      </c>
      <c r="I494" s="2" t="str">
        <f>TEXT(Table13[[#This Row],[Date]],"mmm")</f>
        <v>Mar</v>
      </c>
      <c r="J494" s="2" t="str">
        <f>TEXT(Table13[[#This Row],[Date]],"yyy")</f>
        <v>2021</v>
      </c>
    </row>
    <row r="495" spans="1:10" x14ac:dyDescent="0.3">
      <c r="A495" s="13" t="d">
        <v>2021-03-15</v>
      </c>
      <c r="B495" s="31">
        <v>13.45</v>
      </c>
      <c r="C495" s="31">
        <v>13.5</v>
      </c>
      <c r="D495" s="2">
        <v>12.6</v>
      </c>
      <c r="E495" s="2">
        <v>12.92</v>
      </c>
      <c r="F495" s="31">
        <v>12.92</v>
      </c>
      <c r="G495" s="28">
        <v>103460</v>
      </c>
      <c r="H495" s="1">
        <f>DAY(Table13[[#This Row],[Date]])</f>
        <v>15</v>
      </c>
      <c r="I495" s="2" t="str">
        <f>TEXT(Table13[[#This Row],[Date]],"mmm")</f>
        <v>Mar</v>
      </c>
      <c r="J495" s="2" t="str">
        <f>TEXT(Table13[[#This Row],[Date]],"yyy")</f>
        <v>2021</v>
      </c>
    </row>
    <row r="496" spans="1:10" x14ac:dyDescent="0.3">
      <c r="A496" s="13" t="d">
        <v>2021-03-16</v>
      </c>
      <c r="B496" s="31">
        <v>12.79</v>
      </c>
      <c r="C496" s="31">
        <v>12.92</v>
      </c>
      <c r="D496" s="2">
        <v>12.62</v>
      </c>
      <c r="E496" s="2">
        <v>12.77</v>
      </c>
      <c r="F496" s="31">
        <v>12.77</v>
      </c>
      <c r="G496" s="28">
        <v>33790</v>
      </c>
      <c r="H496" s="1">
        <f>DAY(Table13[[#This Row],[Date]])</f>
        <v>16</v>
      </c>
      <c r="I496" s="2" t="str">
        <f>TEXT(Table13[[#This Row],[Date]],"mmm")</f>
        <v>Mar</v>
      </c>
      <c r="J496" s="2" t="str">
        <f>TEXT(Table13[[#This Row],[Date]],"yyy")</f>
        <v>2021</v>
      </c>
    </row>
    <row r="497" spans="1:10" x14ac:dyDescent="0.3">
      <c r="A497" s="13" t="d">
        <v>2021-03-17</v>
      </c>
      <c r="B497" s="31">
        <v>12.8</v>
      </c>
      <c r="C497" s="31">
        <v>12.81</v>
      </c>
      <c r="D497" s="2">
        <v>12.62</v>
      </c>
      <c r="E497" s="2">
        <v>12.73</v>
      </c>
      <c r="F497" s="31">
        <v>12.73</v>
      </c>
      <c r="G497" s="28">
        <v>37480</v>
      </c>
      <c r="H497" s="1">
        <f>DAY(Table13[[#This Row],[Date]])</f>
        <v>17</v>
      </c>
      <c r="I497" s="2" t="str">
        <f>TEXT(Table13[[#This Row],[Date]],"mmm")</f>
        <v>Mar</v>
      </c>
      <c r="J497" s="2" t="str">
        <f>TEXT(Table13[[#This Row],[Date]],"yyy")</f>
        <v>2021</v>
      </c>
    </row>
    <row r="498" spans="1:10" x14ac:dyDescent="0.3">
      <c r="A498" s="13" t="d">
        <v>2021-03-18</v>
      </c>
      <c r="B498" s="31">
        <v>12.61</v>
      </c>
      <c r="C498" s="31">
        <v>12.77</v>
      </c>
      <c r="D498" s="2">
        <v>12.5</v>
      </c>
      <c r="E498" s="2">
        <v>12.58</v>
      </c>
      <c r="F498" s="31">
        <v>12.58</v>
      </c>
      <c r="G498" s="28">
        <v>19870</v>
      </c>
      <c r="H498" s="1">
        <f>DAY(Table13[[#This Row],[Date]])</f>
        <v>18</v>
      </c>
      <c r="I498" s="2" t="str">
        <f>TEXT(Table13[[#This Row],[Date]],"mmm")</f>
        <v>Mar</v>
      </c>
      <c r="J498" s="2" t="str">
        <f>TEXT(Table13[[#This Row],[Date]],"yyy")</f>
        <v>2021</v>
      </c>
    </row>
    <row r="499" spans="1:10" x14ac:dyDescent="0.3">
      <c r="A499" s="13" t="d">
        <v>2021-03-21</v>
      </c>
      <c r="B499" s="31">
        <v>12.7</v>
      </c>
      <c r="C499" s="31">
        <v>12.94</v>
      </c>
      <c r="D499" s="2">
        <v>11.6</v>
      </c>
      <c r="E499" s="2">
        <v>12.22</v>
      </c>
      <c r="F499" s="31">
        <v>12.22</v>
      </c>
      <c r="G499" s="28">
        <v>119730</v>
      </c>
      <c r="H499" s="1">
        <f>DAY(Table13[[#This Row],[Date]])</f>
        <v>21</v>
      </c>
      <c r="I499" s="2" t="str">
        <f>TEXT(Table13[[#This Row],[Date]],"mmm")</f>
        <v>Mar</v>
      </c>
      <c r="J499" s="2" t="str">
        <f>TEXT(Table13[[#This Row],[Date]],"yyy")</f>
        <v>2021</v>
      </c>
    </row>
    <row r="500" spans="1:10" x14ac:dyDescent="0.3">
      <c r="A500" s="13" t="d">
        <v>2021-03-22</v>
      </c>
      <c r="B500" s="31">
        <v>11.7</v>
      </c>
      <c r="C500" s="31">
        <v>11.8</v>
      </c>
      <c r="D500" s="2">
        <v>11</v>
      </c>
      <c r="E500" s="2">
        <v>11.23</v>
      </c>
      <c r="F500" s="31">
        <v>11.23</v>
      </c>
      <c r="G500" s="28">
        <v>107950</v>
      </c>
      <c r="H500" s="1">
        <f>DAY(Table13[[#This Row],[Date]])</f>
        <v>22</v>
      </c>
      <c r="I500" s="2" t="str">
        <f>TEXT(Table13[[#This Row],[Date]],"mmm")</f>
        <v>Mar</v>
      </c>
      <c r="J500" s="2" t="str">
        <f>TEXT(Table13[[#This Row],[Date]],"yyy")</f>
        <v>2021</v>
      </c>
    </row>
    <row r="501" spans="1:10" x14ac:dyDescent="0.3">
      <c r="A501" s="13" t="d">
        <v>2021-03-23</v>
      </c>
      <c r="B501" s="31">
        <v>11.25</v>
      </c>
      <c r="C501" s="31">
        <v>11.5</v>
      </c>
      <c r="D501" s="2">
        <v>10.56</v>
      </c>
      <c r="E501" s="2">
        <v>11.01</v>
      </c>
      <c r="F501" s="31">
        <v>11.01</v>
      </c>
      <c r="G501" s="28">
        <v>90690</v>
      </c>
      <c r="H501" s="1">
        <f>DAY(Table13[[#This Row],[Date]])</f>
        <v>23</v>
      </c>
      <c r="I501" s="2" t="str">
        <f>TEXT(Table13[[#This Row],[Date]],"mmm")</f>
        <v>Mar</v>
      </c>
      <c r="J501" s="2" t="str">
        <f>TEXT(Table13[[#This Row],[Date]],"yyy")</f>
        <v>2021</v>
      </c>
    </row>
    <row r="502" spans="1:10" x14ac:dyDescent="0.3">
      <c r="A502" s="13" t="d">
        <v>2021-03-24</v>
      </c>
      <c r="B502" s="31">
        <v>11.77</v>
      </c>
      <c r="C502" s="31">
        <v>11.87</v>
      </c>
      <c r="D502" s="2">
        <v>11.65</v>
      </c>
      <c r="E502" s="2">
        <v>11.75</v>
      </c>
      <c r="F502" s="31">
        <v>11.75</v>
      </c>
      <c r="G502" s="28">
        <v>47240</v>
      </c>
      <c r="H502" s="1">
        <f>DAY(Table13[[#This Row],[Date]])</f>
        <v>24</v>
      </c>
      <c r="I502" s="2" t="str">
        <f>TEXT(Table13[[#This Row],[Date]],"mmm")</f>
        <v>Mar</v>
      </c>
      <c r="J502" s="2" t="str">
        <f>TEXT(Table13[[#This Row],[Date]],"yyy")</f>
        <v>2021</v>
      </c>
    </row>
    <row r="503" spans="1:10" x14ac:dyDescent="0.3">
      <c r="A503" s="13" t="d">
        <v>2021-03-25</v>
      </c>
      <c r="B503" s="31">
        <v>11.78</v>
      </c>
      <c r="C503" s="31">
        <v>12.24</v>
      </c>
      <c r="D503" s="2">
        <v>11.45</v>
      </c>
      <c r="E503" s="2">
        <v>11.86</v>
      </c>
      <c r="F503" s="31">
        <v>11.86</v>
      </c>
      <c r="G503" s="28">
        <v>77830</v>
      </c>
      <c r="H503" s="1">
        <f>DAY(Table13[[#This Row],[Date]])</f>
        <v>25</v>
      </c>
      <c r="I503" s="2" t="str">
        <f>TEXT(Table13[[#This Row],[Date]],"mmm")</f>
        <v>Mar</v>
      </c>
      <c r="J503" s="2" t="str">
        <f>TEXT(Table13[[#This Row],[Date]],"yyy")</f>
        <v>2021</v>
      </c>
    </row>
    <row r="504" spans="1:10" x14ac:dyDescent="0.3">
      <c r="A504" s="13" t="d">
        <v>2021-03-28</v>
      </c>
      <c r="B504" s="31">
        <v>12</v>
      </c>
      <c r="C504" s="31">
        <v>12.01</v>
      </c>
      <c r="D504" s="2">
        <v>11.55</v>
      </c>
      <c r="E504" s="2">
        <v>11.84</v>
      </c>
      <c r="F504" s="31">
        <v>11.84</v>
      </c>
      <c r="G504" s="28">
        <v>38830</v>
      </c>
      <c r="H504" s="1">
        <f>DAY(Table13[[#This Row],[Date]])</f>
        <v>28</v>
      </c>
      <c r="I504" s="2" t="str">
        <f>TEXT(Table13[[#This Row],[Date]],"mmm")</f>
        <v>Mar</v>
      </c>
      <c r="J504" s="2" t="str">
        <f>TEXT(Table13[[#This Row],[Date]],"yyy")</f>
        <v>2021</v>
      </c>
    </row>
    <row r="505" spans="1:10" x14ac:dyDescent="0.3">
      <c r="A505" s="13" t="d">
        <v>2021-03-29</v>
      </c>
      <c r="B505" s="31">
        <v>12.2</v>
      </c>
      <c r="C505" s="31">
        <v>12.2</v>
      </c>
      <c r="D505" s="2">
        <v>11.6</v>
      </c>
      <c r="E505" s="2">
        <v>11.82</v>
      </c>
      <c r="F505" s="31">
        <v>11.82</v>
      </c>
      <c r="G505" s="28">
        <v>59920</v>
      </c>
      <c r="H505" s="1">
        <f>DAY(Table13[[#This Row],[Date]])</f>
        <v>29</v>
      </c>
      <c r="I505" s="2" t="str">
        <f>TEXT(Table13[[#This Row],[Date]],"mmm")</f>
        <v>Mar</v>
      </c>
      <c r="J505" s="2" t="str">
        <f>TEXT(Table13[[#This Row],[Date]],"yyy")</f>
        <v>2021</v>
      </c>
    </row>
    <row r="506" spans="1:10" x14ac:dyDescent="0.3">
      <c r="A506" s="13" t="d">
        <v>2021-03-30</v>
      </c>
      <c r="B506" s="31">
        <v>11.73</v>
      </c>
      <c r="C506" s="31">
        <v>12.09</v>
      </c>
      <c r="D506" s="2">
        <v>11.72</v>
      </c>
      <c r="E506" s="2">
        <v>11.83</v>
      </c>
      <c r="F506" s="31">
        <v>11.83</v>
      </c>
      <c r="G506" s="28">
        <v>35270</v>
      </c>
      <c r="H506" s="1">
        <f>DAY(Table13[[#This Row],[Date]])</f>
        <v>30</v>
      </c>
      <c r="I506" s="2" t="str">
        <f>TEXT(Table13[[#This Row],[Date]],"mmm")</f>
        <v>Mar</v>
      </c>
      <c r="J506" s="2" t="str">
        <f>TEXT(Table13[[#This Row],[Date]],"yyy")</f>
        <v>2021</v>
      </c>
    </row>
    <row r="507" spans="1:10" x14ac:dyDescent="0.3">
      <c r="A507" s="13" t="d">
        <v>2021-03-31</v>
      </c>
      <c r="B507" s="31">
        <v>11.7</v>
      </c>
      <c r="C507" s="31">
        <v>11.9</v>
      </c>
      <c r="D507" s="2">
        <v>11.5</v>
      </c>
      <c r="E507" s="2">
        <v>11.64</v>
      </c>
      <c r="F507" s="31">
        <v>11.64</v>
      </c>
      <c r="G507" s="28">
        <v>41330</v>
      </c>
      <c r="H507" s="1">
        <f>DAY(Table13[[#This Row],[Date]])</f>
        <v>31</v>
      </c>
      <c r="I507" s="2" t="str">
        <f>TEXT(Table13[[#This Row],[Date]],"mmm")</f>
        <v>Mar</v>
      </c>
      <c r="J507" s="2" t="str">
        <f>TEXT(Table13[[#This Row],[Date]],"yyy")</f>
        <v>2021</v>
      </c>
    </row>
    <row r="508" spans="1:10" x14ac:dyDescent="0.3">
      <c r="A508" s="13" t="d">
        <v>2021-04-01</v>
      </c>
      <c r="B508" s="31">
        <v>11.66</v>
      </c>
      <c r="C508" s="31">
        <v>12.1</v>
      </c>
      <c r="D508" s="2">
        <v>11.61</v>
      </c>
      <c r="E508" s="2">
        <v>11.99</v>
      </c>
      <c r="F508" s="31">
        <v>11.99</v>
      </c>
      <c r="G508" s="28">
        <v>36960</v>
      </c>
      <c r="H508" s="1">
        <f>DAY(Table13[[#This Row],[Date]])</f>
        <v>1</v>
      </c>
      <c r="I508" s="2" t="str">
        <f>TEXT(Table13[[#This Row],[Date]],"mmm")</f>
        <v>Apr</v>
      </c>
      <c r="J508" s="2" t="str">
        <f>TEXT(Table13[[#This Row],[Date]],"yyy")</f>
        <v>2021</v>
      </c>
    </row>
    <row r="509" spans="1:10" x14ac:dyDescent="0.3">
      <c r="A509" s="13" t="d">
        <v>2021-04-04</v>
      </c>
      <c r="B509" s="31">
        <v>12.33</v>
      </c>
      <c r="C509" s="31">
        <v>12.35</v>
      </c>
      <c r="D509" s="2">
        <v>11.86</v>
      </c>
      <c r="E509" s="2">
        <v>11.99</v>
      </c>
      <c r="F509" s="31">
        <v>11.99</v>
      </c>
      <c r="G509" s="28">
        <v>66400</v>
      </c>
      <c r="H509" s="1">
        <f>DAY(Table13[[#This Row],[Date]])</f>
        <v>4</v>
      </c>
      <c r="I509" s="2" t="str">
        <f>TEXT(Table13[[#This Row],[Date]],"mmm")</f>
        <v>Apr</v>
      </c>
      <c r="J509" s="2" t="str">
        <f>TEXT(Table13[[#This Row],[Date]],"yyy")</f>
        <v>2021</v>
      </c>
    </row>
    <row r="510" spans="1:10" x14ac:dyDescent="0.3">
      <c r="A510" s="13" t="d">
        <v>2021-04-05</v>
      </c>
      <c r="B510" s="31">
        <v>12</v>
      </c>
      <c r="C510" s="31">
        <v>12</v>
      </c>
      <c r="D510" s="2">
        <v>10.9</v>
      </c>
      <c r="E510" s="2">
        <v>11.19</v>
      </c>
      <c r="F510" s="31">
        <v>11.19</v>
      </c>
      <c r="G510" s="28">
        <v>151700</v>
      </c>
      <c r="H510" s="1">
        <f>DAY(Table13[[#This Row],[Date]])</f>
        <v>5</v>
      </c>
      <c r="I510" s="2" t="str">
        <f>TEXT(Table13[[#This Row],[Date]],"mmm")</f>
        <v>Apr</v>
      </c>
      <c r="J510" s="2" t="str">
        <f>TEXT(Table13[[#This Row],[Date]],"yyy")</f>
        <v>2021</v>
      </c>
    </row>
    <row r="511" spans="1:10" x14ac:dyDescent="0.3">
      <c r="A511" s="13" t="d">
        <v>2021-04-06</v>
      </c>
      <c r="B511" s="31">
        <v>11</v>
      </c>
      <c r="C511" s="31">
        <v>11.38</v>
      </c>
      <c r="D511" s="2">
        <v>10.55</v>
      </c>
      <c r="E511" s="2">
        <v>10.83</v>
      </c>
      <c r="F511" s="31">
        <v>10.83</v>
      </c>
      <c r="G511" s="28">
        <v>92230</v>
      </c>
      <c r="H511" s="1">
        <f>DAY(Table13[[#This Row],[Date]])</f>
        <v>6</v>
      </c>
      <c r="I511" s="2" t="str">
        <f>TEXT(Table13[[#This Row],[Date]],"mmm")</f>
        <v>Apr</v>
      </c>
      <c r="J511" s="2" t="str">
        <f>TEXT(Table13[[#This Row],[Date]],"yyy")</f>
        <v>2021</v>
      </c>
    </row>
    <row r="512" spans="1:10" x14ac:dyDescent="0.3">
      <c r="A512" s="13" t="d">
        <v>2021-04-07</v>
      </c>
      <c r="B512" s="31">
        <v>10.65</v>
      </c>
      <c r="C512" s="31">
        <v>11.28</v>
      </c>
      <c r="D512" s="2">
        <v>10.65</v>
      </c>
      <c r="E512" s="2">
        <v>10.94</v>
      </c>
      <c r="F512" s="31">
        <v>10.94</v>
      </c>
      <c r="G512" s="28">
        <v>29830</v>
      </c>
      <c r="H512" s="1">
        <f>DAY(Table13[[#This Row],[Date]])</f>
        <v>7</v>
      </c>
      <c r="I512" s="2" t="str">
        <f>TEXT(Table13[[#This Row],[Date]],"mmm")</f>
        <v>Apr</v>
      </c>
      <c r="J512" s="2" t="str">
        <f>TEXT(Table13[[#This Row],[Date]],"yyy")</f>
        <v>2021</v>
      </c>
    </row>
    <row r="513" spans="1:10" x14ac:dyDescent="0.3">
      <c r="A513" s="13" t="d">
        <v>2021-04-08</v>
      </c>
      <c r="B513" s="31">
        <v>11</v>
      </c>
      <c r="C513" s="31">
        <v>11.4</v>
      </c>
      <c r="D513" s="2">
        <v>10.95</v>
      </c>
      <c r="E513" s="2">
        <v>11.18</v>
      </c>
      <c r="F513" s="31">
        <v>11.18</v>
      </c>
      <c r="G513" s="28">
        <v>16020</v>
      </c>
      <c r="H513" s="1">
        <f>DAY(Table13[[#This Row],[Date]])</f>
        <v>8</v>
      </c>
      <c r="I513" s="2" t="str">
        <f>TEXT(Table13[[#This Row],[Date]],"mmm")</f>
        <v>Apr</v>
      </c>
      <c r="J513" s="2" t="str">
        <f>TEXT(Table13[[#This Row],[Date]],"yyy")</f>
        <v>2021</v>
      </c>
    </row>
    <row r="514" spans="1:10" x14ac:dyDescent="0.3">
      <c r="A514" s="13" t="d">
        <v>2021-04-11</v>
      </c>
      <c r="B514" s="31">
        <v>11.12</v>
      </c>
      <c r="C514" s="31">
        <v>11.64</v>
      </c>
      <c r="D514" s="2">
        <v>11.1</v>
      </c>
      <c r="E514" s="2">
        <v>11.32</v>
      </c>
      <c r="F514" s="31">
        <v>11.32</v>
      </c>
      <c r="G514" s="28">
        <v>22370</v>
      </c>
      <c r="H514" s="1">
        <f>DAY(Table13[[#This Row],[Date]])</f>
        <v>11</v>
      </c>
      <c r="I514" s="2" t="str">
        <f>TEXT(Table13[[#This Row],[Date]],"mmm")</f>
        <v>Apr</v>
      </c>
      <c r="J514" s="2" t="str">
        <f>TEXT(Table13[[#This Row],[Date]],"yyy")</f>
        <v>2021</v>
      </c>
    </row>
    <row r="515" spans="1:10" x14ac:dyDescent="0.3">
      <c r="A515" s="13" t="d">
        <v>2021-04-12</v>
      </c>
      <c r="B515" s="31">
        <v>11.64</v>
      </c>
      <c r="C515" s="31">
        <v>11.7</v>
      </c>
      <c r="D515" s="2">
        <v>11.27</v>
      </c>
      <c r="E515" s="2">
        <v>11.48</v>
      </c>
      <c r="F515" s="31">
        <v>11.48</v>
      </c>
      <c r="G515" s="28">
        <v>98880</v>
      </c>
      <c r="H515" s="1">
        <f>DAY(Table13[[#This Row],[Date]])</f>
        <v>12</v>
      </c>
      <c r="I515" s="2" t="str">
        <f>TEXT(Table13[[#This Row],[Date]],"mmm")</f>
        <v>Apr</v>
      </c>
      <c r="J515" s="2" t="str">
        <f>TEXT(Table13[[#This Row],[Date]],"yyy")</f>
        <v>2021</v>
      </c>
    </row>
    <row r="516" spans="1:10" x14ac:dyDescent="0.3">
      <c r="A516" s="13" t="d">
        <v>2021-04-13</v>
      </c>
      <c r="B516" s="31">
        <v>11.54</v>
      </c>
      <c r="C516" s="31">
        <v>11.69</v>
      </c>
      <c r="D516" s="2">
        <v>11.17</v>
      </c>
      <c r="E516" s="2">
        <v>11.4</v>
      </c>
      <c r="F516" s="31">
        <v>11.4</v>
      </c>
      <c r="G516" s="28">
        <v>76060</v>
      </c>
      <c r="H516" s="1">
        <f>DAY(Table13[[#This Row],[Date]])</f>
        <v>13</v>
      </c>
      <c r="I516" s="2" t="str">
        <f>TEXT(Table13[[#This Row],[Date]],"mmm")</f>
        <v>Apr</v>
      </c>
      <c r="J516" s="2" t="str">
        <f>TEXT(Table13[[#This Row],[Date]],"yyy")</f>
        <v>2021</v>
      </c>
    </row>
    <row r="517" spans="1:10" x14ac:dyDescent="0.3">
      <c r="A517" s="13" t="d">
        <v>2021-04-14</v>
      </c>
      <c r="B517" s="31">
        <v>11.28</v>
      </c>
      <c r="C517" s="31">
        <v>12.2</v>
      </c>
      <c r="D517" s="2">
        <v>11.22</v>
      </c>
      <c r="E517" s="2">
        <v>11.77</v>
      </c>
      <c r="F517" s="31">
        <v>11.77</v>
      </c>
      <c r="G517" s="28">
        <v>202210</v>
      </c>
      <c r="H517" s="1">
        <f>DAY(Table13[[#This Row],[Date]])</f>
        <v>14</v>
      </c>
      <c r="I517" s="2" t="str">
        <f>TEXT(Table13[[#This Row],[Date]],"mmm")</f>
        <v>Apr</v>
      </c>
      <c r="J517" s="2" t="str">
        <f>TEXT(Table13[[#This Row],[Date]],"yyy")</f>
        <v>2021</v>
      </c>
    </row>
    <row r="518" spans="1:10" x14ac:dyDescent="0.3">
      <c r="A518" s="13" t="d">
        <v>2021-04-15</v>
      </c>
      <c r="B518" s="31">
        <v>11.89</v>
      </c>
      <c r="C518" s="31">
        <v>12</v>
      </c>
      <c r="D518" s="2">
        <v>11.57</v>
      </c>
      <c r="E518" s="2">
        <v>11.88</v>
      </c>
      <c r="F518" s="31">
        <v>11.88</v>
      </c>
      <c r="G518" s="28">
        <v>82760</v>
      </c>
      <c r="H518" s="1">
        <f>DAY(Table13[[#This Row],[Date]])</f>
        <v>15</v>
      </c>
      <c r="I518" s="2" t="str">
        <f>TEXT(Table13[[#This Row],[Date]],"mmm")</f>
        <v>Apr</v>
      </c>
      <c r="J518" s="2" t="str">
        <f>TEXT(Table13[[#This Row],[Date]],"yyy")</f>
        <v>2021</v>
      </c>
    </row>
    <row r="519" spans="1:10" x14ac:dyDescent="0.3">
      <c r="A519" s="13" t="d">
        <v>2021-04-18</v>
      </c>
      <c r="B519" s="31">
        <v>11.88</v>
      </c>
      <c r="C519" s="31">
        <v>11.88</v>
      </c>
      <c r="D519" s="2">
        <v>11.6</v>
      </c>
      <c r="E519" s="2">
        <v>11.72</v>
      </c>
      <c r="F519" s="31">
        <v>11.72</v>
      </c>
      <c r="G519" s="28">
        <v>17160</v>
      </c>
      <c r="H519" s="1">
        <f>DAY(Table13[[#This Row],[Date]])</f>
        <v>18</v>
      </c>
      <c r="I519" s="2" t="str">
        <f>TEXT(Table13[[#This Row],[Date]],"mmm")</f>
        <v>Apr</v>
      </c>
      <c r="J519" s="2" t="str">
        <f>TEXT(Table13[[#This Row],[Date]],"yyy")</f>
        <v>2021</v>
      </c>
    </row>
    <row r="520" spans="1:10" x14ac:dyDescent="0.3">
      <c r="A520" s="13" t="d">
        <v>2021-04-19</v>
      </c>
      <c r="B520" s="31">
        <v>11.7</v>
      </c>
      <c r="C520" s="31">
        <v>11.85</v>
      </c>
      <c r="D520" s="2">
        <v>11.7</v>
      </c>
      <c r="E520" s="2">
        <v>11.72</v>
      </c>
      <c r="F520" s="31">
        <v>11.72</v>
      </c>
      <c r="G520" s="28">
        <v>6890</v>
      </c>
      <c r="H520" s="1">
        <f>DAY(Table13[[#This Row],[Date]])</f>
        <v>19</v>
      </c>
      <c r="I520" s="2" t="str">
        <f>TEXT(Table13[[#This Row],[Date]],"mmm")</f>
        <v>Apr</v>
      </c>
      <c r="J520" s="2" t="str">
        <f>TEXT(Table13[[#This Row],[Date]],"yyy")</f>
        <v>2021</v>
      </c>
    </row>
    <row r="521" spans="1:10" x14ac:dyDescent="0.3">
      <c r="A521" s="13" t="d">
        <v>2021-04-20</v>
      </c>
      <c r="B521" s="31">
        <v>11.87</v>
      </c>
      <c r="C521" s="31">
        <v>12.19</v>
      </c>
      <c r="D521" s="2">
        <v>11.8</v>
      </c>
      <c r="E521" s="2">
        <v>11.99</v>
      </c>
      <c r="F521" s="31">
        <v>11.99</v>
      </c>
      <c r="G521" s="28">
        <v>72900</v>
      </c>
      <c r="H521" s="1">
        <f>DAY(Table13[[#This Row],[Date]])</f>
        <v>20</v>
      </c>
      <c r="I521" s="2" t="str">
        <f>TEXT(Table13[[#This Row],[Date]],"mmm")</f>
        <v>Apr</v>
      </c>
      <c r="J521" s="2" t="str">
        <f>TEXT(Table13[[#This Row],[Date]],"yyy")</f>
        <v>2021</v>
      </c>
    </row>
    <row r="522" spans="1:10" x14ac:dyDescent="0.3">
      <c r="A522" s="13" t="d">
        <v>2021-04-21</v>
      </c>
      <c r="B522" s="31">
        <v>12.18</v>
      </c>
      <c r="C522" s="31">
        <v>12.2</v>
      </c>
      <c r="D522" s="2">
        <v>11.8</v>
      </c>
      <c r="E522" s="2">
        <v>11.95</v>
      </c>
      <c r="F522" s="31">
        <v>11.95</v>
      </c>
      <c r="G522" s="28">
        <v>69370</v>
      </c>
      <c r="H522" s="1">
        <f>DAY(Table13[[#This Row],[Date]])</f>
        <v>21</v>
      </c>
      <c r="I522" s="2" t="str">
        <f>TEXT(Table13[[#This Row],[Date]],"mmm")</f>
        <v>Apr</v>
      </c>
      <c r="J522" s="2" t="str">
        <f>TEXT(Table13[[#This Row],[Date]],"yyy")</f>
        <v>2021</v>
      </c>
    </row>
    <row r="523" spans="1:10" x14ac:dyDescent="0.3">
      <c r="A523" s="13" t="d">
        <v>2021-04-22</v>
      </c>
      <c r="B523" s="31">
        <v>12.15</v>
      </c>
      <c r="C523" s="31">
        <v>12.15</v>
      </c>
      <c r="D523" s="2">
        <v>11.9</v>
      </c>
      <c r="E523" s="2">
        <v>11.99</v>
      </c>
      <c r="F523" s="31">
        <v>11.99</v>
      </c>
      <c r="G523" s="28">
        <v>50920</v>
      </c>
      <c r="H523" s="1">
        <f>DAY(Table13[[#This Row],[Date]])</f>
        <v>22</v>
      </c>
      <c r="I523" s="2" t="str">
        <f>TEXT(Table13[[#This Row],[Date]],"mmm")</f>
        <v>Apr</v>
      </c>
      <c r="J523" s="2" t="str">
        <f>TEXT(Table13[[#This Row],[Date]],"yyy")</f>
        <v>2021</v>
      </c>
    </row>
    <row r="524" spans="1:10" x14ac:dyDescent="0.3">
      <c r="A524" s="13" t="d">
        <v>2021-04-25</v>
      </c>
      <c r="B524" s="31">
        <v>12</v>
      </c>
      <c r="C524" s="31">
        <v>12.84</v>
      </c>
      <c r="D524" s="2">
        <v>12</v>
      </c>
      <c r="E524" s="2">
        <v>12.58</v>
      </c>
      <c r="F524" s="31">
        <v>12.58</v>
      </c>
      <c r="G524" s="28">
        <v>171430</v>
      </c>
      <c r="H524" s="1">
        <f>DAY(Table13[[#This Row],[Date]])</f>
        <v>25</v>
      </c>
      <c r="I524" s="2" t="str">
        <f>TEXT(Table13[[#This Row],[Date]],"mmm")</f>
        <v>Apr</v>
      </c>
      <c r="J524" s="2" t="str">
        <f>TEXT(Table13[[#This Row],[Date]],"yyy")</f>
        <v>2021</v>
      </c>
    </row>
    <row r="525" spans="1:10" x14ac:dyDescent="0.3">
      <c r="A525" s="13" t="d">
        <v>2021-04-26</v>
      </c>
      <c r="B525" s="31">
        <v>12.53</v>
      </c>
      <c r="C525" s="31">
        <v>13.14</v>
      </c>
      <c r="D525" s="2">
        <v>12.3</v>
      </c>
      <c r="E525" s="2">
        <v>12.89</v>
      </c>
      <c r="F525" s="31">
        <v>12.89</v>
      </c>
      <c r="G525" s="28">
        <v>211120</v>
      </c>
      <c r="H525" s="1">
        <f>DAY(Table13[[#This Row],[Date]])</f>
        <v>26</v>
      </c>
      <c r="I525" s="2" t="str">
        <f>TEXT(Table13[[#This Row],[Date]],"mmm")</f>
        <v>Apr</v>
      </c>
      <c r="J525" s="2" t="str">
        <f>TEXT(Table13[[#This Row],[Date]],"yyy")</f>
        <v>2021</v>
      </c>
    </row>
    <row r="526" spans="1:10" x14ac:dyDescent="0.3">
      <c r="A526" s="13" t="d">
        <v>2021-04-27</v>
      </c>
      <c r="B526" s="31">
        <v>13</v>
      </c>
      <c r="C526" s="31">
        <v>13.72</v>
      </c>
      <c r="D526" s="2">
        <v>13</v>
      </c>
      <c r="E526" s="2">
        <v>13.51</v>
      </c>
      <c r="F526" s="31">
        <v>13.51</v>
      </c>
      <c r="G526" s="28">
        <v>319200</v>
      </c>
      <c r="H526" s="1">
        <f>DAY(Table13[[#This Row],[Date]])</f>
        <v>27</v>
      </c>
      <c r="I526" s="2" t="str">
        <f>TEXT(Table13[[#This Row],[Date]],"mmm")</f>
        <v>Apr</v>
      </c>
      <c r="J526" s="2" t="str">
        <f>TEXT(Table13[[#This Row],[Date]],"yyy")</f>
        <v>2021</v>
      </c>
    </row>
    <row r="527" spans="1:10" x14ac:dyDescent="0.3">
      <c r="A527" s="13" t="d">
        <v>2021-04-28</v>
      </c>
      <c r="B527" s="31">
        <v>13.44</v>
      </c>
      <c r="C527" s="31">
        <v>13.66</v>
      </c>
      <c r="D527" s="2">
        <v>13.06</v>
      </c>
      <c r="E527" s="2">
        <v>13.27</v>
      </c>
      <c r="F527" s="31">
        <v>13.27</v>
      </c>
      <c r="G527" s="28">
        <v>31770</v>
      </c>
      <c r="H527" s="1">
        <f>DAY(Table13[[#This Row],[Date]])</f>
        <v>28</v>
      </c>
      <c r="I527" s="2" t="str">
        <f>TEXT(Table13[[#This Row],[Date]],"mmm")</f>
        <v>Apr</v>
      </c>
      <c r="J527" s="2" t="str">
        <f>TEXT(Table13[[#This Row],[Date]],"yyy")</f>
        <v>2021</v>
      </c>
    </row>
    <row r="528" spans="1:10" x14ac:dyDescent="0.3">
      <c r="A528" s="13" t="d">
        <v>2021-04-29</v>
      </c>
      <c r="B528" s="31">
        <v>13.44</v>
      </c>
      <c r="C528" s="31">
        <v>13.66</v>
      </c>
      <c r="D528" s="2">
        <v>13.06</v>
      </c>
      <c r="E528" s="2">
        <v>13.27</v>
      </c>
      <c r="F528" s="31">
        <v>13.27</v>
      </c>
      <c r="G528" s="28">
        <v>31770</v>
      </c>
      <c r="H528" s="1">
        <f>DAY(Table13[[#This Row],[Date]])</f>
        <v>29</v>
      </c>
      <c r="I528" s="2" t="str">
        <f>TEXT(Table13[[#This Row],[Date]],"mmm")</f>
        <v>Apr</v>
      </c>
      <c r="J528" s="2" t="str">
        <f>TEXT(Table13[[#This Row],[Date]],"yyy")</f>
        <v>2021</v>
      </c>
    </row>
    <row r="529" spans="1:10" x14ac:dyDescent="0.3">
      <c r="A529" s="13" t="d">
        <v>2021-05-02</v>
      </c>
      <c r="B529" s="31">
        <v>13.44</v>
      </c>
      <c r="C529" s="31">
        <v>13.66</v>
      </c>
      <c r="D529" s="2">
        <v>13.06</v>
      </c>
      <c r="E529" s="2">
        <v>13.27</v>
      </c>
      <c r="F529" s="31">
        <v>13.27</v>
      </c>
      <c r="G529" s="28">
        <v>31770</v>
      </c>
      <c r="H529" s="1">
        <f>DAY(Table13[[#This Row],[Date]])</f>
        <v>2</v>
      </c>
      <c r="I529" s="2" t="str">
        <f>TEXT(Table13[[#This Row],[Date]],"mmm")</f>
        <v>May</v>
      </c>
      <c r="J529" s="2" t="str">
        <f>TEXT(Table13[[#This Row],[Date]],"yyy")</f>
        <v>2021</v>
      </c>
    </row>
    <row r="530" spans="1:10" x14ac:dyDescent="0.3">
      <c r="A530" s="13" t="d">
        <v>2021-05-03</v>
      </c>
      <c r="B530" s="31">
        <v>13.44</v>
      </c>
      <c r="C530" s="31">
        <v>13.66</v>
      </c>
      <c r="D530" s="2">
        <v>13.06</v>
      </c>
      <c r="E530" s="2">
        <v>13.27</v>
      </c>
      <c r="F530" s="31">
        <v>13.27</v>
      </c>
      <c r="G530" s="28">
        <v>31770</v>
      </c>
      <c r="H530" s="1">
        <f>DAY(Table13[[#This Row],[Date]])</f>
        <v>3</v>
      </c>
      <c r="I530" s="2" t="str">
        <f>TEXT(Table13[[#This Row],[Date]],"mmm")</f>
        <v>May</v>
      </c>
      <c r="J530" s="2" t="str">
        <f>TEXT(Table13[[#This Row],[Date]],"yyy")</f>
        <v>2021</v>
      </c>
    </row>
    <row r="531" spans="1:10" x14ac:dyDescent="0.3">
      <c r="A531" s="13" t="d">
        <v>2021-05-04</v>
      </c>
      <c r="B531" s="31">
        <v>13.8</v>
      </c>
      <c r="C531" s="31">
        <v>13.8</v>
      </c>
      <c r="D531" s="2">
        <v>13.26</v>
      </c>
      <c r="E531" s="2">
        <v>13.45</v>
      </c>
      <c r="F531" s="31">
        <v>13.45</v>
      </c>
      <c r="G531" s="28">
        <v>27330</v>
      </c>
      <c r="H531" s="1">
        <f>DAY(Table13[[#This Row],[Date]])</f>
        <v>4</v>
      </c>
      <c r="I531" s="2" t="str">
        <f>TEXT(Table13[[#This Row],[Date]],"mmm")</f>
        <v>May</v>
      </c>
      <c r="J531" s="2" t="str">
        <f>TEXT(Table13[[#This Row],[Date]],"yyy")</f>
        <v>2021</v>
      </c>
    </row>
    <row r="532" spans="1:10" x14ac:dyDescent="0.3">
      <c r="A532" s="13" t="d">
        <v>2021-05-05</v>
      </c>
      <c r="B532" s="31">
        <v>13.47</v>
      </c>
      <c r="C532" s="31">
        <v>13.49</v>
      </c>
      <c r="D532" s="2">
        <v>13.26</v>
      </c>
      <c r="E532" s="2">
        <v>13.45</v>
      </c>
      <c r="F532" s="31">
        <v>13.45</v>
      </c>
      <c r="G532" s="28">
        <v>30600</v>
      </c>
      <c r="H532" s="1">
        <f>DAY(Table13[[#This Row],[Date]])</f>
        <v>5</v>
      </c>
      <c r="I532" s="2" t="str">
        <f>TEXT(Table13[[#This Row],[Date]],"mmm")</f>
        <v>May</v>
      </c>
      <c r="J532" s="2" t="str">
        <f>TEXT(Table13[[#This Row],[Date]],"yyy")</f>
        <v>2021</v>
      </c>
    </row>
    <row r="533" spans="1:10" x14ac:dyDescent="0.3">
      <c r="A533" s="13" t="d">
        <v>2021-05-06</v>
      </c>
      <c r="B533" s="31">
        <v>13.37</v>
      </c>
      <c r="C533" s="31">
        <v>13.4</v>
      </c>
      <c r="D533" s="2">
        <v>13.25</v>
      </c>
      <c r="E533" s="2">
        <v>13.32</v>
      </c>
      <c r="F533" s="31">
        <v>13.32</v>
      </c>
      <c r="G533" s="28">
        <v>72530</v>
      </c>
      <c r="H533" s="1">
        <f>DAY(Table13[[#This Row],[Date]])</f>
        <v>6</v>
      </c>
      <c r="I533" s="2" t="str">
        <f>TEXT(Table13[[#This Row],[Date]],"mmm")</f>
        <v>May</v>
      </c>
      <c r="J533" s="2" t="str">
        <f>TEXT(Table13[[#This Row],[Date]],"yyy")</f>
        <v>2021</v>
      </c>
    </row>
    <row r="534" spans="1:10" x14ac:dyDescent="0.3">
      <c r="A534" s="13" t="d">
        <v>2021-05-09</v>
      </c>
      <c r="B534" s="31">
        <v>13.68</v>
      </c>
      <c r="C534" s="31">
        <v>14.2</v>
      </c>
      <c r="D534" s="2">
        <v>13.5</v>
      </c>
      <c r="E534" s="2">
        <v>13.98</v>
      </c>
      <c r="F534" s="31">
        <v>13.98</v>
      </c>
      <c r="G534" s="28">
        <v>642790</v>
      </c>
      <c r="H534" s="1">
        <f>DAY(Table13[[#This Row],[Date]])</f>
        <v>9</v>
      </c>
      <c r="I534" s="2" t="str">
        <f>TEXT(Table13[[#This Row],[Date]],"mmm")</f>
        <v>May</v>
      </c>
      <c r="J534" s="2" t="str">
        <f>TEXT(Table13[[#This Row],[Date]],"yyy")</f>
        <v>2021</v>
      </c>
    </row>
    <row r="535" spans="1:10" x14ac:dyDescent="0.3">
      <c r="A535" s="13" t="d">
        <v>2021-05-10</v>
      </c>
      <c r="B535" s="31">
        <v>14.24</v>
      </c>
      <c r="C535" s="31">
        <v>15.37</v>
      </c>
      <c r="D535" s="2">
        <v>14.07</v>
      </c>
      <c r="E535" s="2">
        <v>14.9</v>
      </c>
      <c r="F535" s="31">
        <v>14.9</v>
      </c>
      <c r="G535" s="28">
        <v>808640</v>
      </c>
      <c r="H535" s="1">
        <f>DAY(Table13[[#This Row],[Date]])</f>
        <v>10</v>
      </c>
      <c r="I535" s="2" t="str">
        <f>TEXT(Table13[[#This Row],[Date]],"mmm")</f>
        <v>May</v>
      </c>
      <c r="J535" s="2" t="str">
        <f>TEXT(Table13[[#This Row],[Date]],"yyy")</f>
        <v>2021</v>
      </c>
    </row>
    <row r="536" spans="1:10" x14ac:dyDescent="0.3">
      <c r="A536" s="13" t="d">
        <v>2021-05-11</v>
      </c>
      <c r="B536" s="31">
        <v>16.39</v>
      </c>
      <c r="C536" s="31">
        <v>17.36</v>
      </c>
      <c r="D536" s="2">
        <v>16</v>
      </c>
      <c r="E536" s="2">
        <v>16.600000000000001</v>
      </c>
      <c r="F536" s="31">
        <v>16.600000000000001</v>
      </c>
      <c r="G536" s="28">
        <v>1480000</v>
      </c>
      <c r="H536" s="1">
        <f>DAY(Table13[[#This Row],[Date]])</f>
        <v>11</v>
      </c>
      <c r="I536" s="2" t="str">
        <f>TEXT(Table13[[#This Row],[Date]],"mmm")</f>
        <v>May</v>
      </c>
      <c r="J536" s="2" t="str">
        <f>TEXT(Table13[[#This Row],[Date]],"yyy")</f>
        <v>2021</v>
      </c>
    </row>
    <row r="537" spans="1:10" x14ac:dyDescent="0.3">
      <c r="A537" s="13" t="d">
        <v>2021-05-12</v>
      </c>
      <c r="B537" s="31">
        <v>16.39</v>
      </c>
      <c r="C537" s="31">
        <v>17.36</v>
      </c>
      <c r="D537" s="2">
        <v>16</v>
      </c>
      <c r="E537" s="2">
        <v>16.600000000000001</v>
      </c>
      <c r="F537" s="31">
        <v>16.600000000000001</v>
      </c>
      <c r="G537" s="28">
        <v>1480000</v>
      </c>
      <c r="H537" s="1">
        <f>DAY(Table13[[#This Row],[Date]])</f>
        <v>12</v>
      </c>
      <c r="I537" s="2" t="str">
        <f>TEXT(Table13[[#This Row],[Date]],"mmm")</f>
        <v>May</v>
      </c>
      <c r="J537" s="2" t="str">
        <f>TEXT(Table13[[#This Row],[Date]],"yyy")</f>
        <v>2021</v>
      </c>
    </row>
    <row r="538" spans="1:10" x14ac:dyDescent="0.3">
      <c r="A538" s="13" t="d">
        <v>2021-05-13</v>
      </c>
      <c r="B538" s="31">
        <v>16.39</v>
      </c>
      <c r="C538" s="31">
        <v>17.36</v>
      </c>
      <c r="D538" s="2">
        <v>16</v>
      </c>
      <c r="E538" s="2">
        <v>16.600000000000001</v>
      </c>
      <c r="F538" s="31">
        <v>16.600000000000001</v>
      </c>
      <c r="G538" s="28">
        <v>1480000</v>
      </c>
      <c r="H538" s="1">
        <f>DAY(Table13[[#This Row],[Date]])</f>
        <v>13</v>
      </c>
      <c r="I538" s="2" t="str">
        <f>TEXT(Table13[[#This Row],[Date]],"mmm")</f>
        <v>May</v>
      </c>
      <c r="J538" s="2" t="str">
        <f>TEXT(Table13[[#This Row],[Date]],"yyy")</f>
        <v>2021</v>
      </c>
    </row>
    <row r="539" spans="1:10" x14ac:dyDescent="0.3">
      <c r="A539" s="13" t="d">
        <v>2021-05-16</v>
      </c>
      <c r="B539" s="31">
        <v>16.39</v>
      </c>
      <c r="C539" s="31">
        <v>17.36</v>
      </c>
      <c r="D539" s="2">
        <v>16</v>
      </c>
      <c r="E539" s="2">
        <v>16.600000000000001</v>
      </c>
      <c r="F539" s="31">
        <v>16.600000000000001</v>
      </c>
      <c r="G539" s="28">
        <v>1480000</v>
      </c>
      <c r="H539" s="1">
        <f>DAY(Table13[[#This Row],[Date]])</f>
        <v>16</v>
      </c>
      <c r="I539" s="2" t="str">
        <f>TEXT(Table13[[#This Row],[Date]],"mmm")</f>
        <v>May</v>
      </c>
      <c r="J539" s="2" t="str">
        <f>TEXT(Table13[[#This Row],[Date]],"yyy")</f>
        <v>2021</v>
      </c>
    </row>
    <row r="540" spans="1:10" x14ac:dyDescent="0.3">
      <c r="A540" s="13" t="d">
        <v>2021-05-17</v>
      </c>
      <c r="B540" s="31">
        <v>16.93</v>
      </c>
      <c r="C540" s="31">
        <v>17.170000000000002</v>
      </c>
      <c r="D540" s="2">
        <v>15.81</v>
      </c>
      <c r="E540" s="2">
        <v>16.329999999999998</v>
      </c>
      <c r="F540" s="31">
        <v>16.329999999999998</v>
      </c>
      <c r="G540" s="28">
        <v>712040</v>
      </c>
      <c r="H540" s="1">
        <f>DAY(Table13[[#This Row],[Date]])</f>
        <v>17</v>
      </c>
      <c r="I540" s="2" t="str">
        <f>TEXT(Table13[[#This Row],[Date]],"mmm")</f>
        <v>May</v>
      </c>
      <c r="J540" s="2" t="str">
        <f>TEXT(Table13[[#This Row],[Date]],"yyy")</f>
        <v>2021</v>
      </c>
    </row>
    <row r="541" spans="1:10" x14ac:dyDescent="0.3">
      <c r="A541" s="13" t="d">
        <v>2021-05-18</v>
      </c>
      <c r="B541" s="31">
        <v>16.39</v>
      </c>
      <c r="C541" s="31">
        <v>17.95</v>
      </c>
      <c r="D541" s="2">
        <v>16.25</v>
      </c>
      <c r="E541" s="2">
        <v>17.23</v>
      </c>
      <c r="F541" s="31">
        <v>17.23</v>
      </c>
      <c r="G541" s="28">
        <v>1270000</v>
      </c>
      <c r="H541" s="1">
        <f>DAY(Table13[[#This Row],[Date]])</f>
        <v>18</v>
      </c>
      <c r="I541" s="2" t="str">
        <f>TEXT(Table13[[#This Row],[Date]],"mmm")</f>
        <v>May</v>
      </c>
      <c r="J541" s="2" t="str">
        <f>TEXT(Table13[[#This Row],[Date]],"yyy")</f>
        <v>2021</v>
      </c>
    </row>
    <row r="542" spans="1:10" x14ac:dyDescent="0.3">
      <c r="A542" s="13" t="d">
        <v>2021-05-19</v>
      </c>
      <c r="B542" s="31">
        <v>17.489999999999998</v>
      </c>
      <c r="C542" s="31">
        <v>17.95</v>
      </c>
      <c r="D542" s="2">
        <v>16.54</v>
      </c>
      <c r="E542" s="2">
        <v>17.260000000000002</v>
      </c>
      <c r="F542" s="31">
        <v>17.260000000000002</v>
      </c>
      <c r="G542" s="28">
        <v>836370</v>
      </c>
      <c r="H542" s="1">
        <f>DAY(Table13[[#This Row],[Date]])</f>
        <v>19</v>
      </c>
      <c r="I542" s="2" t="str">
        <f>TEXT(Table13[[#This Row],[Date]],"mmm")</f>
        <v>May</v>
      </c>
      <c r="J542" s="2" t="str">
        <f>TEXT(Table13[[#This Row],[Date]],"yyy")</f>
        <v>2021</v>
      </c>
    </row>
    <row r="543" spans="1:10" x14ac:dyDescent="0.3">
      <c r="A543" s="13" t="d">
        <v>2021-05-20</v>
      </c>
      <c r="B543" s="31">
        <v>16.7</v>
      </c>
      <c r="C543" s="31">
        <v>17.350000000000001</v>
      </c>
      <c r="D543" s="2">
        <v>16.350000000000001</v>
      </c>
      <c r="E543" s="2">
        <v>16.829999999999998</v>
      </c>
      <c r="F543" s="31">
        <v>16.829999999999998</v>
      </c>
      <c r="G543" s="28">
        <v>328260</v>
      </c>
      <c r="H543" s="1">
        <f>DAY(Table13[[#This Row],[Date]])</f>
        <v>20</v>
      </c>
      <c r="I543" s="2" t="str">
        <f>TEXT(Table13[[#This Row],[Date]],"mmm")</f>
        <v>May</v>
      </c>
      <c r="J543" s="2" t="str">
        <f>TEXT(Table13[[#This Row],[Date]],"yyy")</f>
        <v>2021</v>
      </c>
    </row>
    <row r="544" spans="1:10" x14ac:dyDescent="0.3">
      <c r="A544" s="13" t="d">
        <v>2021-05-23</v>
      </c>
      <c r="B544" s="31">
        <v>16.88</v>
      </c>
      <c r="C544" s="31">
        <v>17.18</v>
      </c>
      <c r="D544" s="2">
        <v>16.22</v>
      </c>
      <c r="E544" s="2">
        <v>16.600000000000001</v>
      </c>
      <c r="F544" s="31">
        <v>16.600000000000001</v>
      </c>
      <c r="G544" s="28">
        <v>463350</v>
      </c>
      <c r="H544" s="1">
        <f>DAY(Table13[[#This Row],[Date]])</f>
        <v>23</v>
      </c>
      <c r="I544" s="2" t="str">
        <f>TEXT(Table13[[#This Row],[Date]],"mmm")</f>
        <v>May</v>
      </c>
      <c r="J544" s="2" t="str">
        <f>TEXT(Table13[[#This Row],[Date]],"yyy")</f>
        <v>2021</v>
      </c>
    </row>
    <row r="545" spans="1:10" x14ac:dyDescent="0.3">
      <c r="A545" s="13" t="d">
        <v>2021-05-24</v>
      </c>
      <c r="B545" s="31">
        <v>16.25</v>
      </c>
      <c r="C545" s="31">
        <v>16.64</v>
      </c>
      <c r="D545" s="2">
        <v>15.45</v>
      </c>
      <c r="E545" s="2">
        <v>15.91</v>
      </c>
      <c r="F545" s="31">
        <v>15.91</v>
      </c>
      <c r="G545" s="28">
        <v>415650</v>
      </c>
      <c r="H545" s="1">
        <f>DAY(Table13[[#This Row],[Date]])</f>
        <v>24</v>
      </c>
      <c r="I545" s="2" t="str">
        <f>TEXT(Table13[[#This Row],[Date]],"mmm")</f>
        <v>May</v>
      </c>
      <c r="J545" s="2" t="str">
        <f>TEXT(Table13[[#This Row],[Date]],"yyy")</f>
        <v>2021</v>
      </c>
    </row>
    <row r="546" spans="1:10" x14ac:dyDescent="0.3">
      <c r="A546" s="13" t="d">
        <v>2021-05-25</v>
      </c>
      <c r="B546" s="31">
        <v>15.9</v>
      </c>
      <c r="C546" s="31">
        <v>16.18</v>
      </c>
      <c r="D546" s="2">
        <v>15.05</v>
      </c>
      <c r="E546" s="2">
        <v>15.63</v>
      </c>
      <c r="F546" s="31">
        <v>15.63</v>
      </c>
      <c r="G546" s="28">
        <v>265590</v>
      </c>
      <c r="H546" s="1">
        <f>DAY(Table13[[#This Row],[Date]])</f>
        <v>25</v>
      </c>
      <c r="I546" s="2" t="str">
        <f>TEXT(Table13[[#This Row],[Date]],"mmm")</f>
        <v>May</v>
      </c>
      <c r="J546" s="2" t="str">
        <f>TEXT(Table13[[#This Row],[Date]],"yyy")</f>
        <v>2021</v>
      </c>
    </row>
    <row r="547" spans="1:10" x14ac:dyDescent="0.3">
      <c r="A547" s="13" t="d">
        <v>2021-05-26</v>
      </c>
      <c r="B547" s="31">
        <v>15.7</v>
      </c>
      <c r="C547" s="31">
        <v>16.5</v>
      </c>
      <c r="D547" s="2">
        <v>15.7</v>
      </c>
      <c r="E547" s="2">
        <v>16.11</v>
      </c>
      <c r="F547" s="31">
        <v>16.11</v>
      </c>
      <c r="G547" s="28">
        <v>182000</v>
      </c>
      <c r="H547" s="1">
        <f>DAY(Table13[[#This Row],[Date]])</f>
        <v>26</v>
      </c>
      <c r="I547" s="2" t="str">
        <f>TEXT(Table13[[#This Row],[Date]],"mmm")</f>
        <v>May</v>
      </c>
      <c r="J547" s="2" t="str">
        <f>TEXT(Table13[[#This Row],[Date]],"yyy")</f>
        <v>2021</v>
      </c>
    </row>
    <row r="548" spans="1:10" x14ac:dyDescent="0.3">
      <c r="A548" s="13" t="d">
        <v>2021-05-27</v>
      </c>
      <c r="B548" s="31">
        <v>16.190000000000001</v>
      </c>
      <c r="C548" s="31">
        <v>16.489999999999998</v>
      </c>
      <c r="D548" s="2">
        <v>15.5</v>
      </c>
      <c r="E548" s="2">
        <v>16.07</v>
      </c>
      <c r="F548" s="31">
        <v>16.07</v>
      </c>
      <c r="G548" s="28">
        <v>358420</v>
      </c>
      <c r="H548" s="1">
        <f>DAY(Table13[[#This Row],[Date]])</f>
        <v>27</v>
      </c>
      <c r="I548" s="2" t="str">
        <f>TEXT(Table13[[#This Row],[Date]],"mmm")</f>
        <v>May</v>
      </c>
      <c r="J548" s="2" t="str">
        <f>TEXT(Table13[[#This Row],[Date]],"yyy")</f>
        <v>2021</v>
      </c>
    </row>
    <row r="549" spans="1:10" x14ac:dyDescent="0.3">
      <c r="A549" s="13" t="d">
        <v>2021-05-30</v>
      </c>
      <c r="B549" s="31">
        <v>15.63</v>
      </c>
      <c r="C549" s="31">
        <v>16.2</v>
      </c>
      <c r="D549" s="2">
        <v>15.63</v>
      </c>
      <c r="E549" s="2">
        <v>15.85</v>
      </c>
      <c r="F549" s="31">
        <v>15.85</v>
      </c>
      <c r="G549" s="28">
        <v>118490</v>
      </c>
      <c r="H549" s="1">
        <f>DAY(Table13[[#This Row],[Date]])</f>
        <v>30</v>
      </c>
      <c r="I549" s="2" t="str">
        <f>TEXT(Table13[[#This Row],[Date]],"mmm")</f>
        <v>May</v>
      </c>
      <c r="J549" s="2" t="str">
        <f>TEXT(Table13[[#This Row],[Date]],"yyy")</f>
        <v>2021</v>
      </c>
    </row>
    <row r="550" spans="1:10" x14ac:dyDescent="0.3">
      <c r="A550" s="13" t="d">
        <v>2021-05-31</v>
      </c>
      <c r="B550" s="31">
        <v>16</v>
      </c>
      <c r="C550" s="31">
        <v>16.16</v>
      </c>
      <c r="D550" s="2">
        <v>15.57</v>
      </c>
      <c r="E550" s="2">
        <v>15.81</v>
      </c>
      <c r="F550" s="31">
        <v>15.81</v>
      </c>
      <c r="G550" s="28">
        <v>184460</v>
      </c>
      <c r="H550" s="1">
        <f>DAY(Table13[[#This Row],[Date]])</f>
        <v>31</v>
      </c>
      <c r="I550" s="2" t="str">
        <f>TEXT(Table13[[#This Row],[Date]],"mmm")</f>
        <v>May</v>
      </c>
      <c r="J550" s="2" t="str">
        <f>TEXT(Table13[[#This Row],[Date]],"yyy")</f>
        <v>2021</v>
      </c>
    </row>
    <row r="551" spans="1:10" x14ac:dyDescent="0.3">
      <c r="A551" s="13" t="d">
        <v>2021-06-01</v>
      </c>
      <c r="B551" s="31">
        <v>15.62</v>
      </c>
      <c r="C551" s="31">
        <v>16.7</v>
      </c>
      <c r="D551" s="2">
        <v>15.52</v>
      </c>
      <c r="E551" s="2">
        <v>16.190000000000001</v>
      </c>
      <c r="F551" s="31">
        <v>16.190000000000001</v>
      </c>
      <c r="G551" s="28">
        <v>519790</v>
      </c>
      <c r="H551" s="1">
        <f>DAY(Table13[[#This Row],[Date]])</f>
        <v>1</v>
      </c>
      <c r="I551" s="2" t="str">
        <f>TEXT(Table13[[#This Row],[Date]],"mmm")</f>
        <v>Jun</v>
      </c>
      <c r="J551" s="2" t="str">
        <f>TEXT(Table13[[#This Row],[Date]],"yyy")</f>
        <v>2021</v>
      </c>
    </row>
    <row r="552" spans="1:10" x14ac:dyDescent="0.3">
      <c r="A552" s="13" t="d">
        <v>2021-06-02</v>
      </c>
      <c r="B552" s="31">
        <v>16.440000000000001</v>
      </c>
      <c r="C552" s="31">
        <v>16.649999999999999</v>
      </c>
      <c r="D552" s="2">
        <v>15.95</v>
      </c>
      <c r="E552" s="2">
        <v>16.34</v>
      </c>
      <c r="F552" s="31">
        <v>16.34</v>
      </c>
      <c r="G552" s="28">
        <v>292460</v>
      </c>
      <c r="H552" s="1">
        <f>DAY(Table13[[#This Row],[Date]])</f>
        <v>2</v>
      </c>
      <c r="I552" s="2" t="str">
        <f>TEXT(Table13[[#This Row],[Date]],"mmm")</f>
        <v>Jun</v>
      </c>
      <c r="J552" s="2" t="str">
        <f>TEXT(Table13[[#This Row],[Date]],"yyy")</f>
        <v>2021</v>
      </c>
    </row>
    <row r="553" spans="1:10" x14ac:dyDescent="0.3">
      <c r="A553" s="13" t="d">
        <v>2021-06-03</v>
      </c>
      <c r="B553" s="31">
        <v>15.9</v>
      </c>
      <c r="C553" s="31">
        <v>16.260000000000002</v>
      </c>
      <c r="D553" s="2">
        <v>15.64</v>
      </c>
      <c r="E553" s="2">
        <v>15.84</v>
      </c>
      <c r="F553" s="31">
        <v>15.84</v>
      </c>
      <c r="G553" s="28">
        <v>98530</v>
      </c>
      <c r="H553" s="1">
        <f>DAY(Table13[[#This Row],[Date]])</f>
        <v>3</v>
      </c>
      <c r="I553" s="2" t="str">
        <f>TEXT(Table13[[#This Row],[Date]],"mmm")</f>
        <v>Jun</v>
      </c>
      <c r="J553" s="2" t="str">
        <f>TEXT(Table13[[#This Row],[Date]],"yyy")</f>
        <v>2021</v>
      </c>
    </row>
    <row r="554" spans="1:10" x14ac:dyDescent="0.3">
      <c r="A554" s="13" t="d">
        <v>2021-06-06</v>
      </c>
      <c r="B554" s="31">
        <v>15.98</v>
      </c>
      <c r="C554" s="31">
        <v>16.100000000000001</v>
      </c>
      <c r="D554" s="2">
        <v>15.65</v>
      </c>
      <c r="E554" s="2">
        <v>15.93</v>
      </c>
      <c r="F554" s="31">
        <v>15.93</v>
      </c>
      <c r="G554" s="28">
        <v>80430</v>
      </c>
      <c r="H554" s="1">
        <f>DAY(Table13[[#This Row],[Date]])</f>
        <v>6</v>
      </c>
      <c r="I554" s="2" t="str">
        <f>TEXT(Table13[[#This Row],[Date]],"mmm")</f>
        <v>Jun</v>
      </c>
      <c r="J554" s="2" t="str">
        <f>TEXT(Table13[[#This Row],[Date]],"yyy")</f>
        <v>2021</v>
      </c>
    </row>
    <row r="555" spans="1:10" x14ac:dyDescent="0.3">
      <c r="A555" s="13" t="d">
        <v>2021-06-07</v>
      </c>
      <c r="B555" s="31">
        <v>16.18</v>
      </c>
      <c r="C555" s="31">
        <v>16.420000000000002</v>
      </c>
      <c r="D555" s="2">
        <v>15.75</v>
      </c>
      <c r="E555" s="2">
        <v>16.04</v>
      </c>
      <c r="F555" s="31">
        <v>16.04</v>
      </c>
      <c r="G555" s="28">
        <v>179240</v>
      </c>
      <c r="H555" s="1">
        <f>DAY(Table13[[#This Row],[Date]])</f>
        <v>7</v>
      </c>
      <c r="I555" s="2" t="str">
        <f>TEXT(Table13[[#This Row],[Date]],"mmm")</f>
        <v>Jun</v>
      </c>
      <c r="J555" s="2" t="str">
        <f>TEXT(Table13[[#This Row],[Date]],"yyy")</f>
        <v>2021</v>
      </c>
    </row>
    <row r="556" spans="1:10" x14ac:dyDescent="0.3">
      <c r="A556" s="13" t="d">
        <v>2021-06-08</v>
      </c>
      <c r="B556" s="31">
        <v>15.9</v>
      </c>
      <c r="C556" s="31">
        <v>15.9</v>
      </c>
      <c r="D556" s="2">
        <v>15.25</v>
      </c>
      <c r="E556" s="2">
        <v>15.53</v>
      </c>
      <c r="F556" s="31">
        <v>15.53</v>
      </c>
      <c r="G556" s="28">
        <v>176160</v>
      </c>
      <c r="H556" s="1">
        <f>DAY(Table13[[#This Row],[Date]])</f>
        <v>8</v>
      </c>
      <c r="I556" s="2" t="str">
        <f>TEXT(Table13[[#This Row],[Date]],"mmm")</f>
        <v>Jun</v>
      </c>
      <c r="J556" s="2" t="str">
        <f>TEXT(Table13[[#This Row],[Date]],"yyy")</f>
        <v>2021</v>
      </c>
    </row>
    <row r="557" spans="1:10" x14ac:dyDescent="0.3">
      <c r="A557" s="13" t="d">
        <v>2021-06-09</v>
      </c>
      <c r="B557" s="31">
        <v>15.35</v>
      </c>
      <c r="C557" s="31">
        <v>15.8</v>
      </c>
      <c r="D557" s="2">
        <v>15.35</v>
      </c>
      <c r="E557" s="2">
        <v>15.59</v>
      </c>
      <c r="F557" s="31">
        <v>15.59</v>
      </c>
      <c r="G557" s="28">
        <v>157460</v>
      </c>
      <c r="H557" s="1">
        <f>DAY(Table13[[#This Row],[Date]])</f>
        <v>9</v>
      </c>
      <c r="I557" s="2" t="str">
        <f>TEXT(Table13[[#This Row],[Date]],"mmm")</f>
        <v>Jun</v>
      </c>
      <c r="J557" s="2" t="str">
        <f>TEXT(Table13[[#This Row],[Date]],"yyy")</f>
        <v>2021</v>
      </c>
    </row>
    <row r="558" spans="1:10" x14ac:dyDescent="0.3">
      <c r="A558" s="13" t="d">
        <v>2021-06-10</v>
      </c>
      <c r="B558" s="31">
        <v>15.8</v>
      </c>
      <c r="C558" s="31">
        <v>16</v>
      </c>
      <c r="D558" s="2">
        <v>15.52</v>
      </c>
      <c r="E558" s="2">
        <v>15.76</v>
      </c>
      <c r="F558" s="31">
        <v>15.76</v>
      </c>
      <c r="G558" s="28">
        <v>88900</v>
      </c>
      <c r="H558" s="1">
        <f>DAY(Table13[[#This Row],[Date]])</f>
        <v>10</v>
      </c>
      <c r="I558" s="2" t="str">
        <f>TEXT(Table13[[#This Row],[Date]],"mmm")</f>
        <v>Jun</v>
      </c>
      <c r="J558" s="2" t="str">
        <f>TEXT(Table13[[#This Row],[Date]],"yyy")</f>
        <v>2021</v>
      </c>
    </row>
    <row r="559" spans="1:10" x14ac:dyDescent="0.3">
      <c r="A559" s="13" t="d">
        <v>2021-06-13</v>
      </c>
      <c r="B559" s="31">
        <v>16.170000000000002</v>
      </c>
      <c r="C559" s="31">
        <v>16.3</v>
      </c>
      <c r="D559" s="2">
        <v>15.7</v>
      </c>
      <c r="E559" s="2">
        <v>15.92</v>
      </c>
      <c r="F559" s="31">
        <v>15.92</v>
      </c>
      <c r="G559" s="28">
        <v>108920</v>
      </c>
      <c r="H559" s="1">
        <f>DAY(Table13[[#This Row],[Date]])</f>
        <v>13</v>
      </c>
      <c r="I559" s="2" t="str">
        <f>TEXT(Table13[[#This Row],[Date]],"mmm")</f>
        <v>Jun</v>
      </c>
      <c r="J559" s="2" t="str">
        <f>TEXT(Table13[[#This Row],[Date]],"yyy")</f>
        <v>2021</v>
      </c>
    </row>
    <row r="560" spans="1:10" x14ac:dyDescent="0.3">
      <c r="A560" s="13" t="d">
        <v>2021-06-14</v>
      </c>
      <c r="B560" s="31">
        <v>15.57</v>
      </c>
      <c r="C560" s="31">
        <v>16.260000000000002</v>
      </c>
      <c r="D560" s="2">
        <v>15.56</v>
      </c>
      <c r="E560" s="2">
        <v>16.010000000000002</v>
      </c>
      <c r="F560" s="31">
        <v>16.010000000000002</v>
      </c>
      <c r="G560" s="28">
        <v>213480</v>
      </c>
      <c r="H560" s="1">
        <f>DAY(Table13[[#This Row],[Date]])</f>
        <v>14</v>
      </c>
      <c r="I560" s="2" t="str">
        <f>TEXT(Table13[[#This Row],[Date]],"mmm")</f>
        <v>Jun</v>
      </c>
      <c r="J560" s="2" t="str">
        <f>TEXT(Table13[[#This Row],[Date]],"yyy")</f>
        <v>2021</v>
      </c>
    </row>
    <row r="561" spans="1:10" x14ac:dyDescent="0.3">
      <c r="A561" s="13" t="d">
        <v>2021-06-15</v>
      </c>
      <c r="B561" s="31">
        <v>16.010000000000002</v>
      </c>
      <c r="C561" s="31">
        <v>16.149999999999999</v>
      </c>
      <c r="D561" s="2">
        <v>15.6</v>
      </c>
      <c r="E561" s="2">
        <v>15.88</v>
      </c>
      <c r="F561" s="31">
        <v>15.88</v>
      </c>
      <c r="G561" s="28">
        <v>81310</v>
      </c>
      <c r="H561" s="1">
        <f>DAY(Table13[[#This Row],[Date]])</f>
        <v>15</v>
      </c>
      <c r="I561" s="2" t="str">
        <f>TEXT(Table13[[#This Row],[Date]],"mmm")</f>
        <v>Jun</v>
      </c>
      <c r="J561" s="2" t="str">
        <f>TEXT(Table13[[#This Row],[Date]],"yyy")</f>
        <v>2021</v>
      </c>
    </row>
    <row r="562" spans="1:10" x14ac:dyDescent="0.3">
      <c r="A562" s="13" t="d">
        <v>2021-06-16</v>
      </c>
      <c r="B562" s="31">
        <v>16.14</v>
      </c>
      <c r="C562" s="31">
        <v>17.46</v>
      </c>
      <c r="D562" s="2">
        <v>15.82</v>
      </c>
      <c r="E562" s="2">
        <v>16.97</v>
      </c>
      <c r="F562" s="31">
        <v>16.97</v>
      </c>
      <c r="G562" s="28">
        <v>1020000</v>
      </c>
      <c r="H562" s="1">
        <f>DAY(Table13[[#This Row],[Date]])</f>
        <v>16</v>
      </c>
      <c r="I562" s="2" t="str">
        <f>TEXT(Table13[[#This Row],[Date]],"mmm")</f>
        <v>Jun</v>
      </c>
      <c r="J562" s="2" t="str">
        <f>TEXT(Table13[[#This Row],[Date]],"yyy")</f>
        <v>2021</v>
      </c>
    </row>
    <row r="563" spans="1:10" x14ac:dyDescent="0.3">
      <c r="A563" s="13" t="d">
        <v>2021-06-17</v>
      </c>
      <c r="B563" s="31">
        <v>17.309999999999999</v>
      </c>
      <c r="C563" s="31">
        <v>17.600000000000001</v>
      </c>
      <c r="D563" s="2">
        <v>16.75</v>
      </c>
      <c r="E563" s="2">
        <v>17.28</v>
      </c>
      <c r="F563" s="31">
        <v>17.28</v>
      </c>
      <c r="G563" s="28">
        <v>421670</v>
      </c>
      <c r="H563" s="1">
        <f>DAY(Table13[[#This Row],[Date]])</f>
        <v>17</v>
      </c>
      <c r="I563" s="2" t="str">
        <f>TEXT(Table13[[#This Row],[Date]],"mmm")</f>
        <v>Jun</v>
      </c>
      <c r="J563" s="2" t="str">
        <f>TEXT(Table13[[#This Row],[Date]],"yyy")</f>
        <v>2021</v>
      </c>
    </row>
    <row r="564" spans="1:10" x14ac:dyDescent="0.3">
      <c r="A564" s="13" t="d">
        <v>2021-06-20</v>
      </c>
      <c r="B564" s="31">
        <v>16.809999999999999</v>
      </c>
      <c r="C564" s="31">
        <v>17.7</v>
      </c>
      <c r="D564" s="2">
        <v>16.8</v>
      </c>
      <c r="E564" s="2">
        <v>17.28</v>
      </c>
      <c r="F564" s="31">
        <v>17.28</v>
      </c>
      <c r="G564" s="28">
        <v>352800</v>
      </c>
      <c r="H564" s="1">
        <f>DAY(Table13[[#This Row],[Date]])</f>
        <v>20</v>
      </c>
      <c r="I564" s="2" t="str">
        <f>TEXT(Table13[[#This Row],[Date]],"mmm")</f>
        <v>Jun</v>
      </c>
      <c r="J564" s="2" t="str">
        <f>TEXT(Table13[[#This Row],[Date]],"yyy")</f>
        <v>2021</v>
      </c>
    </row>
    <row r="565" spans="1:10" x14ac:dyDescent="0.3">
      <c r="A565" s="13" t="d">
        <v>2021-06-21</v>
      </c>
      <c r="B565" s="31">
        <v>17.11</v>
      </c>
      <c r="C565" s="31">
        <v>17.5</v>
      </c>
      <c r="D565" s="2">
        <v>16.510000000000002</v>
      </c>
      <c r="E565" s="2">
        <v>17.079999999999998</v>
      </c>
      <c r="F565" s="31">
        <v>17.079999999999998</v>
      </c>
      <c r="G565" s="28">
        <v>221900</v>
      </c>
      <c r="H565" s="1">
        <f>DAY(Table13[[#This Row],[Date]])</f>
        <v>21</v>
      </c>
      <c r="I565" s="2" t="str">
        <f>TEXT(Table13[[#This Row],[Date]],"mmm")</f>
        <v>Jun</v>
      </c>
      <c r="J565" s="2" t="str">
        <f>TEXT(Table13[[#This Row],[Date]],"yyy")</f>
        <v>2021</v>
      </c>
    </row>
    <row r="566" spans="1:10" x14ac:dyDescent="0.3">
      <c r="A566" s="13" t="d">
        <v>2021-06-22</v>
      </c>
      <c r="B566" s="31">
        <v>17</v>
      </c>
      <c r="C566" s="31">
        <v>17.170000000000002</v>
      </c>
      <c r="D566" s="2">
        <v>16.600000000000001</v>
      </c>
      <c r="E566" s="2">
        <v>16.809999999999999</v>
      </c>
      <c r="F566" s="31">
        <v>16.809999999999999</v>
      </c>
      <c r="G566" s="28">
        <v>262940</v>
      </c>
      <c r="H566" s="1">
        <f>DAY(Table13[[#This Row],[Date]])</f>
        <v>22</v>
      </c>
      <c r="I566" s="2" t="str">
        <f>TEXT(Table13[[#This Row],[Date]],"mmm")</f>
        <v>Jun</v>
      </c>
      <c r="J566" s="2" t="str">
        <f>TEXT(Table13[[#This Row],[Date]],"yyy")</f>
        <v>2021</v>
      </c>
    </row>
    <row r="567" spans="1:10" x14ac:dyDescent="0.3">
      <c r="A567" s="13" t="d">
        <v>2021-06-23</v>
      </c>
      <c r="B567" s="31">
        <v>17.8</v>
      </c>
      <c r="C567" s="31">
        <v>18.45</v>
      </c>
      <c r="D567" s="2">
        <v>17.489999999999998</v>
      </c>
      <c r="E567" s="2">
        <v>17.98</v>
      </c>
      <c r="F567" s="31">
        <v>17.98</v>
      </c>
      <c r="G567" s="28">
        <v>968230</v>
      </c>
      <c r="H567" s="1">
        <f>DAY(Table13[[#This Row],[Date]])</f>
        <v>23</v>
      </c>
      <c r="I567" s="2" t="str">
        <f>TEXT(Table13[[#This Row],[Date]],"mmm")</f>
        <v>Jun</v>
      </c>
      <c r="J567" s="2" t="str">
        <f>TEXT(Table13[[#This Row],[Date]],"yyy")</f>
        <v>2021</v>
      </c>
    </row>
    <row r="568" spans="1:10" x14ac:dyDescent="0.3">
      <c r="A568" s="13" t="d">
        <v>2021-06-24</v>
      </c>
      <c r="B568" s="31">
        <v>17.850000000000001</v>
      </c>
      <c r="C568" s="31">
        <v>17.850000000000001</v>
      </c>
      <c r="D568" s="2">
        <v>17.25</v>
      </c>
      <c r="E568" s="2">
        <v>17.46</v>
      </c>
      <c r="F568" s="31">
        <v>17.46</v>
      </c>
      <c r="G568" s="28">
        <v>330020</v>
      </c>
      <c r="H568" s="1">
        <f>DAY(Table13[[#This Row],[Date]])</f>
        <v>24</v>
      </c>
      <c r="I568" s="2" t="str">
        <f>TEXT(Table13[[#This Row],[Date]],"mmm")</f>
        <v>Jun</v>
      </c>
      <c r="J568" s="2" t="str">
        <f>TEXT(Table13[[#This Row],[Date]],"yyy")</f>
        <v>2021</v>
      </c>
    </row>
    <row r="569" spans="1:10" x14ac:dyDescent="0.3">
      <c r="A569" s="13" t="d">
        <v>2021-06-27</v>
      </c>
      <c r="B569" s="31">
        <v>17.73</v>
      </c>
      <c r="C569" s="31">
        <v>17.96</v>
      </c>
      <c r="D569" s="2">
        <v>17.43</v>
      </c>
      <c r="E569" s="2">
        <v>17.64</v>
      </c>
      <c r="F569" s="31">
        <v>17.64</v>
      </c>
      <c r="G569" s="28">
        <v>281820</v>
      </c>
      <c r="H569" s="1">
        <f>DAY(Table13[[#This Row],[Date]])</f>
        <v>27</v>
      </c>
      <c r="I569" s="2" t="str">
        <f>TEXT(Table13[[#This Row],[Date]],"mmm")</f>
        <v>Jun</v>
      </c>
      <c r="J569" s="2" t="str">
        <f>TEXT(Table13[[#This Row],[Date]],"yyy")</f>
        <v>2021</v>
      </c>
    </row>
    <row r="570" spans="1:10" x14ac:dyDescent="0.3">
      <c r="A570" s="13" t="d">
        <v>2021-06-28</v>
      </c>
      <c r="B570" s="31">
        <v>17.5</v>
      </c>
      <c r="C570" s="31">
        <v>17.84</v>
      </c>
      <c r="D570" s="2">
        <v>17.02</v>
      </c>
      <c r="E570" s="2">
        <v>17.350000000000001</v>
      </c>
      <c r="F570" s="31">
        <v>17.350000000000001</v>
      </c>
      <c r="G570" s="28">
        <v>273390</v>
      </c>
      <c r="H570" s="1">
        <f>DAY(Table13[[#This Row],[Date]])</f>
        <v>28</v>
      </c>
      <c r="I570" s="2" t="str">
        <f>TEXT(Table13[[#This Row],[Date]],"mmm")</f>
        <v>Jun</v>
      </c>
      <c r="J570" s="2" t="str">
        <f>TEXT(Table13[[#This Row],[Date]],"yyy")</f>
        <v>2021</v>
      </c>
    </row>
    <row r="571" spans="1:10" x14ac:dyDescent="0.3">
      <c r="A571" s="13" t="d">
        <v>2021-06-29</v>
      </c>
      <c r="B571" s="31">
        <v>17.05</v>
      </c>
      <c r="C571" s="31">
        <v>17.5</v>
      </c>
      <c r="D571" s="2">
        <v>16.91</v>
      </c>
      <c r="E571" s="2">
        <v>17.23</v>
      </c>
      <c r="F571" s="31">
        <v>17.23</v>
      </c>
      <c r="G571" s="28">
        <v>176330</v>
      </c>
      <c r="H571" s="1">
        <f>DAY(Table13[[#This Row],[Date]])</f>
        <v>29</v>
      </c>
      <c r="I571" s="2" t="str">
        <f>TEXT(Table13[[#This Row],[Date]],"mmm")</f>
        <v>Jun</v>
      </c>
      <c r="J571" s="2" t="str">
        <f>TEXT(Table13[[#This Row],[Date]],"yyy")</f>
        <v>2021</v>
      </c>
    </row>
    <row r="572" spans="1:10" x14ac:dyDescent="0.3">
      <c r="A572" s="13" t="d">
        <v>2021-06-30</v>
      </c>
      <c r="B572" s="31">
        <v>17.45</v>
      </c>
      <c r="C572" s="31">
        <v>17.75</v>
      </c>
      <c r="D572" s="2">
        <v>17.100000000000001</v>
      </c>
      <c r="E572" s="2">
        <v>17.46</v>
      </c>
      <c r="F572" s="31">
        <v>17.46</v>
      </c>
      <c r="G572" s="28">
        <v>293920</v>
      </c>
      <c r="H572" s="1">
        <f>DAY(Table13[[#This Row],[Date]])</f>
        <v>30</v>
      </c>
      <c r="I572" s="2" t="str">
        <f>TEXT(Table13[[#This Row],[Date]],"mmm")</f>
        <v>Jun</v>
      </c>
      <c r="J572" s="2" t="str">
        <f>TEXT(Table13[[#This Row],[Date]],"yyy")</f>
        <v>2021</v>
      </c>
    </row>
    <row r="573" spans="1:10" x14ac:dyDescent="0.3">
      <c r="A573" s="13" t="d">
        <v>2021-07-01</v>
      </c>
      <c r="B573" s="31">
        <v>17.45</v>
      </c>
      <c r="C573" s="31">
        <v>17.75</v>
      </c>
      <c r="D573" s="2">
        <v>17.100000000000001</v>
      </c>
      <c r="E573" s="2">
        <v>17.46</v>
      </c>
      <c r="F573" s="31">
        <v>17.46</v>
      </c>
      <c r="G573" s="28">
        <v>293920</v>
      </c>
      <c r="H573" s="1">
        <f>DAY(Table13[[#This Row],[Date]])</f>
        <v>1</v>
      </c>
      <c r="I573" s="2" t="str">
        <f>TEXT(Table13[[#This Row],[Date]],"mmm")</f>
        <v>Jul</v>
      </c>
      <c r="J573" s="2" t="str">
        <f>TEXT(Table13[[#This Row],[Date]],"yyy")</f>
        <v>2021</v>
      </c>
    </row>
    <row r="574" spans="1:10" x14ac:dyDescent="0.3">
      <c r="A574" s="13" t="d">
        <v>2021-07-04</v>
      </c>
      <c r="B574" s="31">
        <v>17.41</v>
      </c>
      <c r="C574" s="31">
        <v>17.5</v>
      </c>
      <c r="D574" s="2">
        <v>17.190000000000001</v>
      </c>
      <c r="E574" s="2">
        <v>17.29</v>
      </c>
      <c r="F574" s="31">
        <v>17.29</v>
      </c>
      <c r="G574" s="28">
        <v>127740</v>
      </c>
      <c r="H574" s="1">
        <f>DAY(Table13[[#This Row],[Date]])</f>
        <v>4</v>
      </c>
      <c r="I574" s="2" t="str">
        <f>TEXT(Table13[[#This Row],[Date]],"mmm")</f>
        <v>Jul</v>
      </c>
      <c r="J574" s="2" t="str">
        <f>TEXT(Table13[[#This Row],[Date]],"yyy")</f>
        <v>2021</v>
      </c>
    </row>
    <row r="575" spans="1:10" x14ac:dyDescent="0.3">
      <c r="A575" s="13" t="d">
        <v>2021-07-05</v>
      </c>
      <c r="B575" s="31">
        <v>17.399999999999999</v>
      </c>
      <c r="C575" s="31">
        <v>18.3</v>
      </c>
      <c r="D575" s="2">
        <v>17.260000000000002</v>
      </c>
      <c r="E575" s="2">
        <v>17.72</v>
      </c>
      <c r="F575" s="31">
        <v>17.72</v>
      </c>
      <c r="G575" s="28">
        <v>858260</v>
      </c>
      <c r="H575" s="1">
        <f>DAY(Table13[[#This Row],[Date]])</f>
        <v>5</v>
      </c>
      <c r="I575" s="2" t="str">
        <f>TEXT(Table13[[#This Row],[Date]],"mmm")</f>
        <v>Jul</v>
      </c>
      <c r="J575" s="2" t="str">
        <f>TEXT(Table13[[#This Row],[Date]],"yyy")</f>
        <v>2021</v>
      </c>
    </row>
    <row r="576" spans="1:10" x14ac:dyDescent="0.3">
      <c r="A576" s="13" t="d">
        <v>2021-07-06</v>
      </c>
      <c r="B576" s="31">
        <v>17.02</v>
      </c>
      <c r="C576" s="31">
        <v>17.3</v>
      </c>
      <c r="D576" s="2">
        <v>16.8</v>
      </c>
      <c r="E576" s="2">
        <v>16.98</v>
      </c>
      <c r="F576" s="31">
        <v>16.98</v>
      </c>
      <c r="G576" s="28">
        <v>266260</v>
      </c>
      <c r="H576" s="1">
        <f>DAY(Table13[[#This Row],[Date]])</f>
        <v>6</v>
      </c>
      <c r="I576" s="2" t="str">
        <f>TEXT(Table13[[#This Row],[Date]],"mmm")</f>
        <v>Jul</v>
      </c>
      <c r="J576" s="2" t="str">
        <f>TEXT(Table13[[#This Row],[Date]],"yyy")</f>
        <v>2021</v>
      </c>
    </row>
    <row r="577" spans="1:10" x14ac:dyDescent="0.3">
      <c r="A577" s="13" t="d">
        <v>2021-07-07</v>
      </c>
      <c r="B577" s="31">
        <v>17.010000000000002</v>
      </c>
      <c r="C577" s="31">
        <v>17.059999999999999</v>
      </c>
      <c r="D577" s="2">
        <v>16.82</v>
      </c>
      <c r="E577" s="2">
        <v>16.93</v>
      </c>
      <c r="F577" s="31">
        <v>16.93</v>
      </c>
      <c r="G577" s="28">
        <v>171620</v>
      </c>
      <c r="H577" s="1">
        <f>DAY(Table13[[#This Row],[Date]])</f>
        <v>7</v>
      </c>
      <c r="I577" s="2" t="str">
        <f>TEXT(Table13[[#This Row],[Date]],"mmm")</f>
        <v>Jul</v>
      </c>
      <c r="J577" s="2" t="str">
        <f>TEXT(Table13[[#This Row],[Date]],"yyy")</f>
        <v>2021</v>
      </c>
    </row>
    <row r="578" spans="1:10" x14ac:dyDescent="0.3">
      <c r="A578" s="13" t="d">
        <v>2021-07-08</v>
      </c>
      <c r="B578" s="31">
        <v>16.93</v>
      </c>
      <c r="C578" s="31">
        <v>16.940000000000001</v>
      </c>
      <c r="D578" s="2">
        <v>16.190000000000001</v>
      </c>
      <c r="E578" s="2">
        <v>16.62</v>
      </c>
      <c r="F578" s="31">
        <v>16.62</v>
      </c>
      <c r="G578" s="28">
        <v>113850</v>
      </c>
      <c r="H578" s="1">
        <f>DAY(Table13[[#This Row],[Date]])</f>
        <v>8</v>
      </c>
      <c r="I578" s="2" t="str">
        <f>TEXT(Table13[[#This Row],[Date]],"mmm")</f>
        <v>Jul</v>
      </c>
      <c r="J578" s="2" t="str">
        <f>TEXT(Table13[[#This Row],[Date]],"yyy")</f>
        <v>2021</v>
      </c>
    </row>
    <row r="579" spans="1:10" x14ac:dyDescent="0.3">
      <c r="A579" s="13" t="d">
        <v>2021-07-11</v>
      </c>
      <c r="B579" s="31">
        <v>16.2</v>
      </c>
      <c r="C579" s="31">
        <v>16.670000000000002</v>
      </c>
      <c r="D579" s="2">
        <v>15.95</v>
      </c>
      <c r="E579" s="2">
        <v>16.170000000000002</v>
      </c>
      <c r="F579" s="31">
        <v>16.170000000000002</v>
      </c>
      <c r="G579" s="28">
        <v>190670</v>
      </c>
      <c r="H579" s="1">
        <f>DAY(Table13[[#This Row],[Date]])</f>
        <v>11</v>
      </c>
      <c r="I579" s="2" t="str">
        <f>TEXT(Table13[[#This Row],[Date]],"mmm")</f>
        <v>Jul</v>
      </c>
      <c r="J579" s="2" t="str">
        <f>TEXT(Table13[[#This Row],[Date]],"yyy")</f>
        <v>2021</v>
      </c>
    </row>
    <row r="580" spans="1:10" x14ac:dyDescent="0.3">
      <c r="A580" s="13" t="d">
        <v>2021-07-12</v>
      </c>
      <c r="B580" s="31">
        <v>16.100000000000001</v>
      </c>
      <c r="C580" s="31">
        <v>16.64</v>
      </c>
      <c r="D580" s="2">
        <v>16.05</v>
      </c>
      <c r="E580" s="2">
        <v>16.37</v>
      </c>
      <c r="F580" s="31">
        <v>16.37</v>
      </c>
      <c r="G580" s="28">
        <v>80210</v>
      </c>
      <c r="H580" s="1">
        <f>DAY(Table13[[#This Row],[Date]])</f>
        <v>12</v>
      </c>
      <c r="I580" s="2" t="str">
        <f>TEXT(Table13[[#This Row],[Date]],"mmm")</f>
        <v>Jul</v>
      </c>
      <c r="J580" s="2" t="str">
        <f>TEXT(Table13[[#This Row],[Date]],"yyy")</f>
        <v>2021</v>
      </c>
    </row>
    <row r="581" spans="1:10" x14ac:dyDescent="0.3">
      <c r="A581" s="13" t="d">
        <v>2021-07-13</v>
      </c>
      <c r="B581" s="31">
        <v>16.37</v>
      </c>
      <c r="C581" s="31">
        <v>16.63</v>
      </c>
      <c r="D581" s="2">
        <v>16.2</v>
      </c>
      <c r="E581" s="2">
        <v>16.350000000000001</v>
      </c>
      <c r="F581" s="31">
        <v>16.350000000000001</v>
      </c>
      <c r="G581" s="28">
        <v>109130</v>
      </c>
      <c r="H581" s="1">
        <f>DAY(Table13[[#This Row],[Date]])</f>
        <v>13</v>
      </c>
      <c r="I581" s="2" t="str">
        <f>TEXT(Table13[[#This Row],[Date]],"mmm")</f>
        <v>Jul</v>
      </c>
      <c r="J581" s="2" t="str">
        <f>TEXT(Table13[[#This Row],[Date]],"yyy")</f>
        <v>2021</v>
      </c>
    </row>
    <row r="582" spans="1:10" x14ac:dyDescent="0.3">
      <c r="A582" s="13" t="d">
        <v>2021-07-14</v>
      </c>
      <c r="B582" s="31">
        <v>16.53</v>
      </c>
      <c r="C582" s="31">
        <v>16.940000000000001</v>
      </c>
      <c r="D582" s="2">
        <v>16.420000000000002</v>
      </c>
      <c r="E582" s="2">
        <v>16.64</v>
      </c>
      <c r="F582" s="31">
        <v>16.64</v>
      </c>
      <c r="G582" s="28">
        <v>167550</v>
      </c>
      <c r="H582" s="1">
        <f>DAY(Table13[[#This Row],[Date]])</f>
        <v>14</v>
      </c>
      <c r="I582" s="2" t="str">
        <f>TEXT(Table13[[#This Row],[Date]],"mmm")</f>
        <v>Jul</v>
      </c>
      <c r="J582" s="2" t="str">
        <f>TEXT(Table13[[#This Row],[Date]],"yyy")</f>
        <v>2021</v>
      </c>
    </row>
    <row r="583" spans="1:10" x14ac:dyDescent="0.3">
      <c r="A583" s="13" t="d">
        <v>2021-07-15</v>
      </c>
      <c r="B583" s="31">
        <v>16.37</v>
      </c>
      <c r="C583" s="31">
        <v>17.899999999999999</v>
      </c>
      <c r="D583" s="2">
        <v>16.37</v>
      </c>
      <c r="E583" s="2">
        <v>17.48</v>
      </c>
      <c r="F583" s="31">
        <v>17.48</v>
      </c>
      <c r="G583" s="28">
        <v>609800</v>
      </c>
      <c r="H583" s="1">
        <f>DAY(Table13[[#This Row],[Date]])</f>
        <v>15</v>
      </c>
      <c r="I583" s="2" t="str">
        <f>TEXT(Table13[[#This Row],[Date]],"mmm")</f>
        <v>Jul</v>
      </c>
      <c r="J583" s="2" t="str">
        <f>TEXT(Table13[[#This Row],[Date]],"yyy")</f>
        <v>2021</v>
      </c>
    </row>
    <row r="584" spans="1:10" x14ac:dyDescent="0.3">
      <c r="A584" s="13" t="d">
        <v>2021-07-18</v>
      </c>
      <c r="B584" s="31">
        <v>17.420000000000002</v>
      </c>
      <c r="C584" s="31">
        <v>19.22</v>
      </c>
      <c r="D584" s="2">
        <v>17.350000000000001</v>
      </c>
      <c r="E584" s="2">
        <v>18.91</v>
      </c>
      <c r="F584" s="31">
        <v>18.91</v>
      </c>
      <c r="G584" s="28">
        <v>1190000</v>
      </c>
      <c r="H584" s="1">
        <f>DAY(Table13[[#This Row],[Date]])</f>
        <v>18</v>
      </c>
      <c r="I584" s="2" t="str">
        <f>TEXT(Table13[[#This Row],[Date]],"mmm")</f>
        <v>Jul</v>
      </c>
      <c r="J584" s="2" t="str">
        <f>TEXT(Table13[[#This Row],[Date]],"yyy")</f>
        <v>2021</v>
      </c>
    </row>
    <row r="585" spans="1:10" x14ac:dyDescent="0.3">
      <c r="A585" s="13" t="d">
        <v>2021-07-19</v>
      </c>
      <c r="B585" s="31">
        <v>17.420000000000002</v>
      </c>
      <c r="C585" s="31">
        <v>19.22</v>
      </c>
      <c r="D585" s="2">
        <v>17.350000000000001</v>
      </c>
      <c r="E585" s="2">
        <v>18.91</v>
      </c>
      <c r="F585" s="31">
        <v>18.91</v>
      </c>
      <c r="G585" s="28">
        <v>1190000</v>
      </c>
      <c r="H585" s="1">
        <f>DAY(Table13[[#This Row],[Date]])</f>
        <v>19</v>
      </c>
      <c r="I585" s="2" t="str">
        <f>TEXT(Table13[[#This Row],[Date]],"mmm")</f>
        <v>Jul</v>
      </c>
      <c r="J585" s="2" t="str">
        <f>TEXT(Table13[[#This Row],[Date]],"yyy")</f>
        <v>2021</v>
      </c>
    </row>
    <row r="586" spans="1:10" x14ac:dyDescent="0.3">
      <c r="A586" s="13" t="d">
        <v>2021-07-20</v>
      </c>
      <c r="B586" s="31">
        <v>17.420000000000002</v>
      </c>
      <c r="C586" s="31">
        <v>19.22</v>
      </c>
      <c r="D586" s="2">
        <v>17.350000000000001</v>
      </c>
      <c r="E586" s="2">
        <v>18.91</v>
      </c>
      <c r="F586" s="31">
        <v>18.91</v>
      </c>
      <c r="G586" s="28">
        <v>1190000</v>
      </c>
      <c r="H586" s="1">
        <f>DAY(Table13[[#This Row],[Date]])</f>
        <v>20</v>
      </c>
      <c r="I586" s="2" t="str">
        <f>TEXT(Table13[[#This Row],[Date]],"mmm")</f>
        <v>Jul</v>
      </c>
      <c r="J586" s="2" t="str">
        <f>TEXT(Table13[[#This Row],[Date]],"yyy")</f>
        <v>2021</v>
      </c>
    </row>
    <row r="587" spans="1:10" x14ac:dyDescent="0.3">
      <c r="A587" s="13" t="d">
        <v>2021-07-21</v>
      </c>
      <c r="B587" s="31">
        <v>17.420000000000002</v>
      </c>
      <c r="C587" s="31">
        <v>19.22</v>
      </c>
      <c r="D587" s="2">
        <v>17.350000000000001</v>
      </c>
      <c r="E587" s="2">
        <v>18.91</v>
      </c>
      <c r="F587" s="31">
        <v>18.91</v>
      </c>
      <c r="G587" s="28">
        <v>1190000</v>
      </c>
      <c r="H587" s="1">
        <f>DAY(Table13[[#This Row],[Date]])</f>
        <v>21</v>
      </c>
      <c r="I587" s="2" t="str">
        <f>TEXT(Table13[[#This Row],[Date]],"mmm")</f>
        <v>Jul</v>
      </c>
      <c r="J587" s="2" t="str">
        <f>TEXT(Table13[[#This Row],[Date]],"yyy")</f>
        <v>2021</v>
      </c>
    </row>
    <row r="588" spans="1:10" x14ac:dyDescent="0.3">
      <c r="A588" s="13" t="d">
        <v>2021-07-22</v>
      </c>
      <c r="B588" s="31">
        <v>17.420000000000002</v>
      </c>
      <c r="C588" s="31">
        <v>19.22</v>
      </c>
      <c r="D588" s="2">
        <v>17.350000000000001</v>
      </c>
      <c r="E588" s="2">
        <v>18.91</v>
      </c>
      <c r="F588" s="31">
        <v>18.91</v>
      </c>
      <c r="G588" s="28">
        <v>1190000</v>
      </c>
      <c r="H588" s="1">
        <f>DAY(Table13[[#This Row],[Date]])</f>
        <v>22</v>
      </c>
      <c r="I588" s="2" t="str">
        <f>TEXT(Table13[[#This Row],[Date]],"mmm")</f>
        <v>Jul</v>
      </c>
      <c r="J588" s="2" t="str">
        <f>TEXT(Table13[[#This Row],[Date]],"yyy")</f>
        <v>2021</v>
      </c>
    </row>
    <row r="589" spans="1:10" x14ac:dyDescent="0.3">
      <c r="A589" s="13" t="d">
        <v>2021-07-25</v>
      </c>
      <c r="B589" s="31">
        <v>19.739999999999998</v>
      </c>
      <c r="C589" s="31">
        <v>20.8</v>
      </c>
      <c r="D589" s="2">
        <v>19.329999999999998</v>
      </c>
      <c r="E589" s="2">
        <v>20.440000000000001</v>
      </c>
      <c r="F589" s="31">
        <v>20.440000000000001</v>
      </c>
      <c r="G589" s="28">
        <v>416640</v>
      </c>
      <c r="H589" s="1">
        <f>DAY(Table13[[#This Row],[Date]])</f>
        <v>25</v>
      </c>
      <c r="I589" s="2" t="str">
        <f>TEXT(Table13[[#This Row],[Date]],"mmm")</f>
        <v>Jul</v>
      </c>
      <c r="J589" s="2" t="str">
        <f>TEXT(Table13[[#This Row],[Date]],"yyy")</f>
        <v>2021</v>
      </c>
    </row>
    <row r="590" spans="1:10" x14ac:dyDescent="0.3">
      <c r="A590" s="13" t="d">
        <v>2021-07-26</v>
      </c>
      <c r="B590" s="31">
        <v>21.8</v>
      </c>
      <c r="C590" s="31">
        <v>22.48</v>
      </c>
      <c r="D590" s="2">
        <v>19.829999999999998</v>
      </c>
      <c r="E590" s="2">
        <v>20.89</v>
      </c>
      <c r="F590" s="31">
        <v>20.89</v>
      </c>
      <c r="G590" s="28">
        <v>424400</v>
      </c>
      <c r="H590" s="1">
        <f>DAY(Table13[[#This Row],[Date]])</f>
        <v>26</v>
      </c>
      <c r="I590" s="2" t="str">
        <f>TEXT(Table13[[#This Row],[Date]],"mmm")</f>
        <v>Jul</v>
      </c>
      <c r="J590" s="2" t="str">
        <f>TEXT(Table13[[#This Row],[Date]],"yyy")</f>
        <v>2021</v>
      </c>
    </row>
    <row r="591" spans="1:10" x14ac:dyDescent="0.3">
      <c r="A591" s="13" t="d">
        <v>2021-07-27</v>
      </c>
      <c r="B591" s="31">
        <v>20.239999999999998</v>
      </c>
      <c r="C591" s="31">
        <v>20.97</v>
      </c>
      <c r="D591" s="2">
        <v>20.12</v>
      </c>
      <c r="E591" s="2">
        <v>20.65</v>
      </c>
      <c r="F591" s="31">
        <v>20.65</v>
      </c>
      <c r="G591" s="28">
        <v>157380</v>
      </c>
      <c r="H591" s="1">
        <f>DAY(Table13[[#This Row],[Date]])</f>
        <v>27</v>
      </c>
      <c r="I591" s="2" t="str">
        <f>TEXT(Table13[[#This Row],[Date]],"mmm")</f>
        <v>Jul</v>
      </c>
      <c r="J591" s="2" t="str">
        <f>TEXT(Table13[[#This Row],[Date]],"yyy")</f>
        <v>2021</v>
      </c>
    </row>
    <row r="592" spans="1:10" x14ac:dyDescent="0.3">
      <c r="A592" s="13" t="d">
        <v>2021-07-28</v>
      </c>
      <c r="B592" s="31">
        <v>20.77</v>
      </c>
      <c r="C592" s="31">
        <v>21.79</v>
      </c>
      <c r="D592" s="2">
        <v>20.5</v>
      </c>
      <c r="E592" s="2">
        <v>21.08</v>
      </c>
      <c r="F592" s="31">
        <v>21.08</v>
      </c>
      <c r="G592" s="28">
        <v>168790</v>
      </c>
      <c r="H592" s="1">
        <f>DAY(Table13[[#This Row],[Date]])</f>
        <v>28</v>
      </c>
      <c r="I592" s="2" t="str">
        <f>TEXT(Table13[[#This Row],[Date]],"mmm")</f>
        <v>Jul</v>
      </c>
      <c r="J592" s="2" t="str">
        <f>TEXT(Table13[[#This Row],[Date]],"yyy")</f>
        <v>2021</v>
      </c>
    </row>
    <row r="593" spans="1:10" x14ac:dyDescent="0.3">
      <c r="A593" s="13" t="d">
        <v>2021-07-29</v>
      </c>
      <c r="B593" s="31">
        <v>21.8</v>
      </c>
      <c r="C593" s="31">
        <v>22.79</v>
      </c>
      <c r="D593" s="2">
        <v>21</v>
      </c>
      <c r="E593" s="2">
        <v>22.01</v>
      </c>
      <c r="F593" s="31">
        <v>22.01</v>
      </c>
      <c r="G593" s="28">
        <v>989380</v>
      </c>
      <c r="H593" s="1">
        <f>DAY(Table13[[#This Row],[Date]])</f>
        <v>29</v>
      </c>
      <c r="I593" s="2" t="str">
        <f>TEXT(Table13[[#This Row],[Date]],"mmm")</f>
        <v>Jul</v>
      </c>
      <c r="J593" s="2" t="str">
        <f>TEXT(Table13[[#This Row],[Date]],"yyy")</f>
        <v>2021</v>
      </c>
    </row>
    <row r="594" spans="1:10" x14ac:dyDescent="0.3">
      <c r="A594" s="13" t="d">
        <v>2021-08-01</v>
      </c>
      <c r="B594" s="31">
        <v>21.71</v>
      </c>
      <c r="C594" s="31">
        <v>23.16</v>
      </c>
      <c r="D594" s="2">
        <v>21.69</v>
      </c>
      <c r="E594" s="2">
        <v>22.66</v>
      </c>
      <c r="F594" s="31">
        <v>22.66</v>
      </c>
      <c r="G594" s="28">
        <v>763260</v>
      </c>
      <c r="H594" s="1">
        <f>DAY(Table13[[#This Row],[Date]])</f>
        <v>1</v>
      </c>
      <c r="I594" s="2" t="str">
        <f>TEXT(Table13[[#This Row],[Date]],"mmm")</f>
        <v>Aug</v>
      </c>
      <c r="J594" s="2" t="str">
        <f>TEXT(Table13[[#This Row],[Date]],"yyy")</f>
        <v>2021</v>
      </c>
    </row>
    <row r="595" spans="1:10" x14ac:dyDescent="0.3">
      <c r="A595" s="13" t="d">
        <v>2021-08-02</v>
      </c>
      <c r="B595" s="31">
        <v>23.5</v>
      </c>
      <c r="C595" s="31">
        <v>24.09</v>
      </c>
      <c r="D595" s="2">
        <v>22.28</v>
      </c>
      <c r="E595" s="2">
        <v>23.41</v>
      </c>
      <c r="F595" s="31">
        <v>23.41</v>
      </c>
      <c r="G595" s="28">
        <v>671590</v>
      </c>
      <c r="H595" s="1">
        <f>DAY(Table13[[#This Row],[Date]])</f>
        <v>2</v>
      </c>
      <c r="I595" s="2" t="str">
        <f>TEXT(Table13[[#This Row],[Date]],"mmm")</f>
        <v>Aug</v>
      </c>
      <c r="J595" s="2" t="str">
        <f>TEXT(Table13[[#This Row],[Date]],"yyy")</f>
        <v>2021</v>
      </c>
    </row>
    <row r="596" spans="1:10" x14ac:dyDescent="0.3">
      <c r="A596" s="13" t="d">
        <v>2021-08-03</v>
      </c>
      <c r="B596" s="31">
        <v>22.3</v>
      </c>
      <c r="C596" s="31">
        <v>23.4</v>
      </c>
      <c r="D596" s="2">
        <v>21.07</v>
      </c>
      <c r="E596" s="2">
        <v>21.72</v>
      </c>
      <c r="F596" s="31">
        <v>21.72</v>
      </c>
      <c r="G596" s="28">
        <v>381380</v>
      </c>
      <c r="H596" s="1">
        <f>DAY(Table13[[#This Row],[Date]])</f>
        <v>3</v>
      </c>
      <c r="I596" s="2" t="str">
        <f>TEXT(Table13[[#This Row],[Date]],"mmm")</f>
        <v>Aug</v>
      </c>
      <c r="J596" s="2" t="str">
        <f>TEXT(Table13[[#This Row],[Date]],"yyy")</f>
        <v>2021</v>
      </c>
    </row>
    <row r="597" spans="1:10" x14ac:dyDescent="0.3">
      <c r="A597" s="13" t="d">
        <v>2021-08-04</v>
      </c>
      <c r="B597" s="31">
        <v>21.01</v>
      </c>
      <c r="C597" s="31">
        <v>22.21</v>
      </c>
      <c r="D597" s="2">
        <v>20.77</v>
      </c>
      <c r="E597" s="2">
        <v>21.49</v>
      </c>
      <c r="F597" s="31">
        <v>21.49</v>
      </c>
      <c r="G597" s="28">
        <v>205850</v>
      </c>
      <c r="H597" s="1">
        <f>DAY(Table13[[#This Row],[Date]])</f>
        <v>4</v>
      </c>
      <c r="I597" s="2" t="str">
        <f>TEXT(Table13[[#This Row],[Date]],"mmm")</f>
        <v>Aug</v>
      </c>
      <c r="J597" s="2" t="str">
        <f>TEXT(Table13[[#This Row],[Date]],"yyy")</f>
        <v>2021</v>
      </c>
    </row>
    <row r="598" spans="1:10" x14ac:dyDescent="0.3">
      <c r="A598" s="13" t="d">
        <v>2021-08-05</v>
      </c>
      <c r="B598" s="31">
        <v>21.33</v>
      </c>
      <c r="C598" s="31">
        <v>22.65</v>
      </c>
      <c r="D598" s="2">
        <v>21.33</v>
      </c>
      <c r="E598" s="2">
        <v>21.96</v>
      </c>
      <c r="F598" s="31">
        <v>21.96</v>
      </c>
      <c r="G598" s="28">
        <v>171660</v>
      </c>
      <c r="H598" s="1">
        <f>DAY(Table13[[#This Row],[Date]])</f>
        <v>5</v>
      </c>
      <c r="I598" s="2" t="str">
        <f>TEXT(Table13[[#This Row],[Date]],"mmm")</f>
        <v>Aug</v>
      </c>
      <c r="J598" s="2" t="str">
        <f>TEXT(Table13[[#This Row],[Date]],"yyy")</f>
        <v>2021</v>
      </c>
    </row>
    <row r="599" spans="1:10" x14ac:dyDescent="0.3">
      <c r="A599" s="13" t="d">
        <v>2021-08-08</v>
      </c>
      <c r="B599" s="31">
        <v>22.38</v>
      </c>
      <c r="C599" s="31">
        <v>22.38</v>
      </c>
      <c r="D599" s="2">
        <v>21</v>
      </c>
      <c r="E599" s="2">
        <v>21.6</v>
      </c>
      <c r="F599" s="31">
        <v>21.6</v>
      </c>
      <c r="G599" s="28">
        <v>177990</v>
      </c>
      <c r="H599" s="1">
        <f>DAY(Table13[[#This Row],[Date]])</f>
        <v>8</v>
      </c>
      <c r="I599" s="2" t="str">
        <f>TEXT(Table13[[#This Row],[Date]],"mmm")</f>
        <v>Aug</v>
      </c>
      <c r="J599" s="2" t="str">
        <f>TEXT(Table13[[#This Row],[Date]],"yyy")</f>
        <v>2021</v>
      </c>
    </row>
    <row r="600" spans="1:10" x14ac:dyDescent="0.3">
      <c r="A600" s="13" t="d">
        <v>2021-08-09</v>
      </c>
      <c r="B600" s="31">
        <v>21.79</v>
      </c>
      <c r="C600" s="31">
        <v>21.79</v>
      </c>
      <c r="D600" s="2">
        <v>20.260000000000002</v>
      </c>
      <c r="E600" s="2">
        <v>20.79</v>
      </c>
      <c r="F600" s="31">
        <v>20.79</v>
      </c>
      <c r="G600" s="28">
        <v>223200</v>
      </c>
      <c r="H600" s="1">
        <f>DAY(Table13[[#This Row],[Date]])</f>
        <v>9</v>
      </c>
      <c r="I600" s="2" t="str">
        <f>TEXT(Table13[[#This Row],[Date]],"mmm")</f>
        <v>Aug</v>
      </c>
      <c r="J600" s="2" t="str">
        <f>TEXT(Table13[[#This Row],[Date]],"yyy")</f>
        <v>2021</v>
      </c>
    </row>
    <row r="601" spans="1:10" x14ac:dyDescent="0.3">
      <c r="A601" s="13" t="d">
        <v>2021-08-10</v>
      </c>
      <c r="B601" s="31">
        <v>20.64</v>
      </c>
      <c r="C601" s="31">
        <v>21.8</v>
      </c>
      <c r="D601" s="2">
        <v>20.64</v>
      </c>
      <c r="E601" s="2">
        <v>21.3</v>
      </c>
      <c r="F601" s="31">
        <v>21.3</v>
      </c>
      <c r="G601" s="28">
        <v>192680</v>
      </c>
      <c r="H601" s="1">
        <f>DAY(Table13[[#This Row],[Date]])</f>
        <v>10</v>
      </c>
      <c r="I601" s="2" t="str">
        <f>TEXT(Table13[[#This Row],[Date]],"mmm")</f>
        <v>Aug</v>
      </c>
      <c r="J601" s="2" t="str">
        <f>TEXT(Table13[[#This Row],[Date]],"yyy")</f>
        <v>2021</v>
      </c>
    </row>
    <row r="602" spans="1:10" x14ac:dyDescent="0.3">
      <c r="A602" s="13" t="d">
        <v>2021-08-11</v>
      </c>
      <c r="B602" s="31">
        <v>21.99</v>
      </c>
      <c r="C602" s="31">
        <v>22.99</v>
      </c>
      <c r="D602" s="2">
        <v>21.99</v>
      </c>
      <c r="E602" s="2">
        <v>22.53</v>
      </c>
      <c r="F602" s="31">
        <v>22.53</v>
      </c>
      <c r="G602" s="28">
        <v>484180</v>
      </c>
      <c r="H602" s="1">
        <f>DAY(Table13[[#This Row],[Date]])</f>
        <v>11</v>
      </c>
      <c r="I602" s="2" t="str">
        <f>TEXT(Table13[[#This Row],[Date]],"mmm")</f>
        <v>Aug</v>
      </c>
      <c r="J602" s="2" t="str">
        <f>TEXT(Table13[[#This Row],[Date]],"yyy")</f>
        <v>2021</v>
      </c>
    </row>
    <row r="603" spans="1:10" x14ac:dyDescent="0.3">
      <c r="A603" s="13" t="d">
        <v>2021-08-12</v>
      </c>
      <c r="B603" s="31">
        <v>21.99</v>
      </c>
      <c r="C603" s="31">
        <v>22.99</v>
      </c>
      <c r="D603" s="2">
        <v>21.99</v>
      </c>
      <c r="E603" s="2">
        <v>22.53</v>
      </c>
      <c r="F603" s="31">
        <v>22.53</v>
      </c>
      <c r="G603" s="28">
        <v>484180</v>
      </c>
      <c r="H603" s="1">
        <f>DAY(Table13[[#This Row],[Date]])</f>
        <v>12</v>
      </c>
      <c r="I603" s="2" t="str">
        <f>TEXT(Table13[[#This Row],[Date]],"mmm")</f>
        <v>Aug</v>
      </c>
      <c r="J603" s="2" t="str">
        <f>TEXT(Table13[[#This Row],[Date]],"yyy")</f>
        <v>2021</v>
      </c>
    </row>
    <row r="604" spans="1:10" x14ac:dyDescent="0.3">
      <c r="A604" s="13" t="d">
        <v>2021-08-15</v>
      </c>
      <c r="B604" s="31">
        <v>22.98</v>
      </c>
      <c r="C604" s="31">
        <v>23.01</v>
      </c>
      <c r="D604" s="2">
        <v>21.96</v>
      </c>
      <c r="E604" s="2">
        <v>22.48</v>
      </c>
      <c r="F604" s="31">
        <v>22.48</v>
      </c>
      <c r="G604" s="28">
        <v>370110</v>
      </c>
      <c r="H604" s="1">
        <f>DAY(Table13[[#This Row],[Date]])</f>
        <v>15</v>
      </c>
      <c r="I604" s="2" t="str">
        <f>TEXT(Table13[[#This Row],[Date]],"mmm")</f>
        <v>Aug</v>
      </c>
      <c r="J604" s="2" t="str">
        <f>TEXT(Table13[[#This Row],[Date]],"yyy")</f>
        <v>2021</v>
      </c>
    </row>
    <row r="605" spans="1:10" x14ac:dyDescent="0.3">
      <c r="A605" s="13" t="d">
        <v>2021-08-16</v>
      </c>
      <c r="B605" s="31">
        <v>22.28</v>
      </c>
      <c r="C605" s="31">
        <v>22.6</v>
      </c>
      <c r="D605" s="2">
        <v>21.26</v>
      </c>
      <c r="E605" s="2">
        <v>21.96</v>
      </c>
      <c r="F605" s="31">
        <v>21.96</v>
      </c>
      <c r="G605" s="28">
        <v>146950</v>
      </c>
      <c r="H605" s="1">
        <f>DAY(Table13[[#This Row],[Date]])</f>
        <v>16</v>
      </c>
      <c r="I605" s="2" t="str">
        <f>TEXT(Table13[[#This Row],[Date]],"mmm")</f>
        <v>Aug</v>
      </c>
      <c r="J605" s="2" t="str">
        <f>TEXT(Table13[[#This Row],[Date]],"yyy")</f>
        <v>2021</v>
      </c>
    </row>
    <row r="606" spans="1:10" x14ac:dyDescent="0.3">
      <c r="A606" s="13" t="d">
        <v>2021-08-17</v>
      </c>
      <c r="B606" s="31">
        <v>21.7</v>
      </c>
      <c r="C606" s="31">
        <v>21.81</v>
      </c>
      <c r="D606" s="2">
        <v>21.04</v>
      </c>
      <c r="E606" s="2">
        <v>21.42</v>
      </c>
      <c r="F606" s="31">
        <v>21.42</v>
      </c>
      <c r="G606" s="28">
        <v>137800</v>
      </c>
      <c r="H606" s="1">
        <f>DAY(Table13[[#This Row],[Date]])</f>
        <v>17</v>
      </c>
      <c r="I606" s="2" t="str">
        <f>TEXT(Table13[[#This Row],[Date]],"mmm")</f>
        <v>Aug</v>
      </c>
      <c r="J606" s="2" t="str">
        <f>TEXT(Table13[[#This Row],[Date]],"yyy")</f>
        <v>2021</v>
      </c>
    </row>
    <row r="607" spans="1:10" x14ac:dyDescent="0.3">
      <c r="A607" s="13" t="d">
        <v>2021-08-18</v>
      </c>
      <c r="B607" s="31">
        <v>21.2</v>
      </c>
      <c r="C607" s="31">
        <v>21.47</v>
      </c>
      <c r="D607" s="2">
        <v>20.73</v>
      </c>
      <c r="E607" s="2">
        <v>21.09</v>
      </c>
      <c r="F607" s="31">
        <v>21.09</v>
      </c>
      <c r="G607" s="28">
        <v>142510</v>
      </c>
      <c r="H607" s="1">
        <f>DAY(Table13[[#This Row],[Date]])</f>
        <v>18</v>
      </c>
      <c r="I607" s="2" t="str">
        <f>TEXT(Table13[[#This Row],[Date]],"mmm")</f>
        <v>Aug</v>
      </c>
      <c r="J607" s="2" t="str">
        <f>TEXT(Table13[[#This Row],[Date]],"yyy")</f>
        <v>2021</v>
      </c>
    </row>
    <row r="608" spans="1:10" x14ac:dyDescent="0.3">
      <c r="A608" s="13" t="d">
        <v>2021-08-19</v>
      </c>
      <c r="B608" s="31">
        <v>20.74</v>
      </c>
      <c r="C608" s="31">
        <v>21.15</v>
      </c>
      <c r="D608" s="2">
        <v>19.559999999999999</v>
      </c>
      <c r="E608" s="2">
        <v>20.23</v>
      </c>
      <c r="F608" s="31">
        <v>20.23</v>
      </c>
      <c r="G608" s="28">
        <v>323730</v>
      </c>
      <c r="H608" s="1">
        <f>DAY(Table13[[#This Row],[Date]])</f>
        <v>19</v>
      </c>
      <c r="I608" s="2" t="str">
        <f>TEXT(Table13[[#This Row],[Date]],"mmm")</f>
        <v>Aug</v>
      </c>
      <c r="J608" s="2" t="str">
        <f>TEXT(Table13[[#This Row],[Date]],"yyy")</f>
        <v>2021</v>
      </c>
    </row>
    <row r="609" spans="1:10" x14ac:dyDescent="0.3">
      <c r="A609" s="13" t="d">
        <v>2021-08-22</v>
      </c>
      <c r="B609" s="31">
        <v>19.989999999999998</v>
      </c>
      <c r="C609" s="31">
        <v>21.6</v>
      </c>
      <c r="D609" s="2">
        <v>19.55</v>
      </c>
      <c r="E609" s="2">
        <v>21</v>
      </c>
      <c r="F609" s="31">
        <v>21</v>
      </c>
      <c r="G609" s="28">
        <v>336780</v>
      </c>
      <c r="H609" s="1">
        <f>DAY(Table13[[#This Row],[Date]])</f>
        <v>22</v>
      </c>
      <c r="I609" s="2" t="str">
        <f>TEXT(Table13[[#This Row],[Date]],"mmm")</f>
        <v>Aug</v>
      </c>
      <c r="J609" s="2" t="str">
        <f>TEXT(Table13[[#This Row],[Date]],"yyy")</f>
        <v>2021</v>
      </c>
    </row>
    <row r="610" spans="1:10" x14ac:dyDescent="0.3">
      <c r="A610" s="13" t="d">
        <v>2021-08-23</v>
      </c>
      <c r="B610" s="31">
        <v>21.5</v>
      </c>
      <c r="C610" s="31">
        <v>21.95</v>
      </c>
      <c r="D610" s="2">
        <v>21.03</v>
      </c>
      <c r="E610" s="2">
        <v>21.36</v>
      </c>
      <c r="F610" s="31">
        <v>21.36</v>
      </c>
      <c r="G610" s="28">
        <v>167900</v>
      </c>
      <c r="H610" s="1">
        <f>DAY(Table13[[#This Row],[Date]])</f>
        <v>23</v>
      </c>
      <c r="I610" s="2" t="str">
        <f>TEXT(Table13[[#This Row],[Date]],"mmm")</f>
        <v>Aug</v>
      </c>
      <c r="J610" s="2" t="str">
        <f>TEXT(Table13[[#This Row],[Date]],"yyy")</f>
        <v>2021</v>
      </c>
    </row>
    <row r="611" spans="1:10" x14ac:dyDescent="0.3">
      <c r="A611" s="13" t="d">
        <v>2021-08-24</v>
      </c>
      <c r="B611" s="31">
        <v>21.5</v>
      </c>
      <c r="C611" s="31">
        <v>21.5</v>
      </c>
      <c r="D611" s="2">
        <v>20.5</v>
      </c>
      <c r="E611" s="2">
        <v>20.91</v>
      </c>
      <c r="F611" s="31">
        <v>20.91</v>
      </c>
      <c r="G611" s="28">
        <v>132610</v>
      </c>
      <c r="H611" s="1">
        <f>DAY(Table13[[#This Row],[Date]])</f>
        <v>24</v>
      </c>
      <c r="I611" s="2" t="str">
        <f>TEXT(Table13[[#This Row],[Date]],"mmm")</f>
        <v>Aug</v>
      </c>
      <c r="J611" s="2" t="str">
        <f>TEXT(Table13[[#This Row],[Date]],"yyy")</f>
        <v>2021</v>
      </c>
    </row>
    <row r="612" spans="1:10" x14ac:dyDescent="0.3">
      <c r="A612" s="13" t="d">
        <v>2021-08-25</v>
      </c>
      <c r="B612" s="31">
        <v>20.61</v>
      </c>
      <c r="C612" s="31">
        <v>21.39</v>
      </c>
      <c r="D612" s="2">
        <v>20.61</v>
      </c>
      <c r="E612" s="2">
        <v>20.97</v>
      </c>
      <c r="F612" s="31">
        <v>20.97</v>
      </c>
      <c r="G612" s="28">
        <v>56630</v>
      </c>
      <c r="H612" s="1">
        <f>DAY(Table13[[#This Row],[Date]])</f>
        <v>25</v>
      </c>
      <c r="I612" s="2" t="str">
        <f>TEXT(Table13[[#This Row],[Date]],"mmm")</f>
        <v>Aug</v>
      </c>
      <c r="J612" s="2" t="str">
        <f>TEXT(Table13[[#This Row],[Date]],"yyy")</f>
        <v>2021</v>
      </c>
    </row>
    <row r="613" spans="1:10" x14ac:dyDescent="0.3">
      <c r="A613" s="13" t="d">
        <v>2021-08-26</v>
      </c>
      <c r="B613" s="31">
        <v>21.14</v>
      </c>
      <c r="C613" s="31">
        <v>21.14</v>
      </c>
      <c r="D613" s="2">
        <v>20.059999999999999</v>
      </c>
      <c r="E613" s="2">
        <v>20.63</v>
      </c>
      <c r="F613" s="31">
        <v>20.63</v>
      </c>
      <c r="G613" s="28">
        <v>72380</v>
      </c>
      <c r="H613" s="1">
        <f>DAY(Table13[[#This Row],[Date]])</f>
        <v>26</v>
      </c>
      <c r="I613" s="2" t="str">
        <f>TEXT(Table13[[#This Row],[Date]],"mmm")</f>
        <v>Aug</v>
      </c>
      <c r="J613" s="2" t="str">
        <f>TEXT(Table13[[#This Row],[Date]],"yyy")</f>
        <v>2021</v>
      </c>
    </row>
    <row r="614" spans="1:10" x14ac:dyDescent="0.3">
      <c r="A614" s="13" t="d">
        <v>2021-08-29</v>
      </c>
      <c r="B614" s="31">
        <v>20.14</v>
      </c>
      <c r="C614" s="31">
        <v>22.69</v>
      </c>
      <c r="D614" s="2">
        <v>20.14</v>
      </c>
      <c r="E614" s="2">
        <v>21.94</v>
      </c>
      <c r="F614" s="31">
        <v>21.94</v>
      </c>
      <c r="G614" s="28">
        <v>271640</v>
      </c>
      <c r="H614" s="1">
        <f>DAY(Table13[[#This Row],[Date]])</f>
        <v>29</v>
      </c>
      <c r="I614" s="2" t="str">
        <f>TEXT(Table13[[#This Row],[Date]],"mmm")</f>
        <v>Aug</v>
      </c>
      <c r="J614" s="2" t="str">
        <f>TEXT(Table13[[#This Row],[Date]],"yyy")</f>
        <v>2021</v>
      </c>
    </row>
    <row r="615" spans="1:10" x14ac:dyDescent="0.3">
      <c r="A615" s="13" t="d">
        <v>2021-08-30</v>
      </c>
      <c r="B615" s="31">
        <v>24.13</v>
      </c>
      <c r="C615" s="31">
        <v>24.13</v>
      </c>
      <c r="D615" s="2">
        <v>23.5</v>
      </c>
      <c r="E615" s="2">
        <v>24.06</v>
      </c>
      <c r="F615" s="31">
        <v>24.06</v>
      </c>
      <c r="G615" s="28">
        <v>1080000</v>
      </c>
      <c r="H615" s="1">
        <f>DAY(Table13[[#This Row],[Date]])</f>
        <v>30</v>
      </c>
      <c r="I615" s="2" t="str">
        <f>TEXT(Table13[[#This Row],[Date]],"mmm")</f>
        <v>Aug</v>
      </c>
      <c r="J615" s="2" t="str">
        <f>TEXT(Table13[[#This Row],[Date]],"yyy")</f>
        <v>2021</v>
      </c>
    </row>
    <row r="616" spans="1:10" x14ac:dyDescent="0.3">
      <c r="A616" s="13" t="d">
        <v>2021-08-31</v>
      </c>
      <c r="B616" s="31">
        <v>23.99</v>
      </c>
      <c r="C616" s="31">
        <v>26.39</v>
      </c>
      <c r="D616" s="2">
        <v>23.53</v>
      </c>
      <c r="E616" s="2">
        <v>25.23</v>
      </c>
      <c r="F616" s="31">
        <v>25.23</v>
      </c>
      <c r="G616" s="28">
        <v>681000</v>
      </c>
      <c r="H616" s="1">
        <f>DAY(Table13[[#This Row],[Date]])</f>
        <v>31</v>
      </c>
      <c r="I616" s="2" t="str">
        <f>TEXT(Table13[[#This Row],[Date]],"mmm")</f>
        <v>Aug</v>
      </c>
      <c r="J616" s="2" t="str">
        <f>TEXT(Table13[[#This Row],[Date]],"yyy")</f>
        <v>2021</v>
      </c>
    </row>
    <row r="617" spans="1:10" x14ac:dyDescent="0.3">
      <c r="A617" s="13" t="d">
        <v>2021-09-01</v>
      </c>
      <c r="B617" s="31">
        <v>25.9</v>
      </c>
      <c r="C617" s="31">
        <v>27.75</v>
      </c>
      <c r="D617" s="2">
        <v>25.03</v>
      </c>
      <c r="E617" s="2">
        <v>27.13</v>
      </c>
      <c r="F617" s="31">
        <v>27.13</v>
      </c>
      <c r="G617" s="28">
        <v>857300</v>
      </c>
      <c r="H617" s="1">
        <f>DAY(Table13[[#This Row],[Date]])</f>
        <v>1</v>
      </c>
      <c r="I617" s="2" t="str">
        <f>TEXT(Table13[[#This Row],[Date]],"mmm")</f>
        <v>Sep</v>
      </c>
      <c r="J617" s="2" t="str">
        <f>TEXT(Table13[[#This Row],[Date]],"yyy")</f>
        <v>2021</v>
      </c>
    </row>
    <row r="618" spans="1:10" x14ac:dyDescent="0.3">
      <c r="A618" s="13" t="d">
        <v>2021-09-02</v>
      </c>
      <c r="B618" s="31">
        <v>27.99</v>
      </c>
      <c r="C618" s="31">
        <v>29.22</v>
      </c>
      <c r="D618" s="2">
        <v>26.92</v>
      </c>
      <c r="E618" s="2">
        <v>28.03</v>
      </c>
      <c r="F618" s="31">
        <v>28.03</v>
      </c>
      <c r="G618" s="28">
        <v>904120</v>
      </c>
      <c r="H618" s="1">
        <f>DAY(Table13[[#This Row],[Date]])</f>
        <v>2</v>
      </c>
      <c r="I618" s="2" t="str">
        <f>TEXT(Table13[[#This Row],[Date]],"mmm")</f>
        <v>Sep</v>
      </c>
      <c r="J618" s="2" t="str">
        <f>TEXT(Table13[[#This Row],[Date]],"yyy")</f>
        <v>2021</v>
      </c>
    </row>
    <row r="619" spans="1:10" x14ac:dyDescent="0.3">
      <c r="A619" s="13" t="d">
        <v>2021-09-05</v>
      </c>
      <c r="B619" s="31">
        <v>27.98</v>
      </c>
      <c r="C619" s="31">
        <v>28</v>
      </c>
      <c r="D619" s="2">
        <v>25.57</v>
      </c>
      <c r="E619" s="2">
        <v>25.8</v>
      </c>
      <c r="F619" s="31">
        <v>25.8</v>
      </c>
      <c r="G619" s="28">
        <v>379340</v>
      </c>
      <c r="H619" s="1">
        <f>DAY(Table13[[#This Row],[Date]])</f>
        <v>5</v>
      </c>
      <c r="I619" s="2" t="str">
        <f>TEXT(Table13[[#This Row],[Date]],"mmm")</f>
        <v>Sep</v>
      </c>
      <c r="J619" s="2" t="str">
        <f>TEXT(Table13[[#This Row],[Date]],"yyy")</f>
        <v>2021</v>
      </c>
    </row>
    <row r="620" spans="1:10" x14ac:dyDescent="0.3">
      <c r="A620" s="13" t="d">
        <v>2021-09-06</v>
      </c>
      <c r="B620" s="31">
        <v>25.5</v>
      </c>
      <c r="C620" s="31">
        <v>26.9</v>
      </c>
      <c r="D620" s="2">
        <v>24.1</v>
      </c>
      <c r="E620" s="2">
        <v>25.01</v>
      </c>
      <c r="F620" s="31">
        <v>25.01</v>
      </c>
      <c r="G620" s="28">
        <v>354690</v>
      </c>
      <c r="H620" s="1">
        <f>DAY(Table13[[#This Row],[Date]])</f>
        <v>6</v>
      </c>
      <c r="I620" s="2" t="str">
        <f>TEXT(Table13[[#This Row],[Date]],"mmm")</f>
        <v>Sep</v>
      </c>
      <c r="J620" s="2" t="str">
        <f>TEXT(Table13[[#This Row],[Date]],"yyy")</f>
        <v>2021</v>
      </c>
    </row>
    <row r="621" spans="1:10" x14ac:dyDescent="0.3">
      <c r="A621" s="13" t="d">
        <v>2021-09-07</v>
      </c>
      <c r="B621" s="31">
        <v>25.1</v>
      </c>
      <c r="C621" s="31">
        <v>27.9</v>
      </c>
      <c r="D621" s="2">
        <v>25.1</v>
      </c>
      <c r="E621" s="2">
        <v>27.17</v>
      </c>
      <c r="F621" s="31">
        <v>27.17</v>
      </c>
      <c r="G621" s="28">
        <v>406920</v>
      </c>
      <c r="H621" s="1">
        <f>DAY(Table13[[#This Row],[Date]])</f>
        <v>7</v>
      </c>
      <c r="I621" s="2" t="str">
        <f>TEXT(Table13[[#This Row],[Date]],"mmm")</f>
        <v>Sep</v>
      </c>
      <c r="J621" s="2" t="str">
        <f>TEXT(Table13[[#This Row],[Date]],"yyy")</f>
        <v>2021</v>
      </c>
    </row>
    <row r="622" spans="1:10" x14ac:dyDescent="0.3">
      <c r="A622" s="13" t="d">
        <v>2021-09-08</v>
      </c>
      <c r="B622" s="31">
        <v>27.49</v>
      </c>
      <c r="C622" s="31">
        <v>27.85</v>
      </c>
      <c r="D622" s="2">
        <v>26.5</v>
      </c>
      <c r="E622" s="2">
        <v>26.55</v>
      </c>
      <c r="F622" s="31">
        <v>26.55</v>
      </c>
      <c r="G622" s="28">
        <v>218130</v>
      </c>
      <c r="H622" s="1">
        <f>DAY(Table13[[#This Row],[Date]])</f>
        <v>8</v>
      </c>
      <c r="I622" s="2" t="str">
        <f>TEXT(Table13[[#This Row],[Date]],"mmm")</f>
        <v>Sep</v>
      </c>
      <c r="J622" s="2" t="str">
        <f>TEXT(Table13[[#This Row],[Date]],"yyy")</f>
        <v>2021</v>
      </c>
    </row>
    <row r="623" spans="1:10" x14ac:dyDescent="0.3">
      <c r="A623" s="13" t="d">
        <v>2021-09-09</v>
      </c>
      <c r="B623" s="31">
        <v>27</v>
      </c>
      <c r="C623" s="31">
        <v>28.56</v>
      </c>
      <c r="D623" s="2">
        <v>26.42</v>
      </c>
      <c r="E623" s="2">
        <v>27.2</v>
      </c>
      <c r="F623" s="31">
        <v>27.2</v>
      </c>
      <c r="G623" s="28">
        <v>441340</v>
      </c>
      <c r="H623" s="1">
        <f>DAY(Table13[[#This Row],[Date]])</f>
        <v>9</v>
      </c>
      <c r="I623" s="2" t="str">
        <f>TEXT(Table13[[#This Row],[Date]],"mmm")</f>
        <v>Sep</v>
      </c>
      <c r="J623" s="2" t="str">
        <f>TEXT(Table13[[#This Row],[Date]],"yyy")</f>
        <v>2021</v>
      </c>
    </row>
    <row r="624" spans="1:10" x14ac:dyDescent="0.3">
      <c r="A624" s="13" t="d">
        <v>2021-09-12</v>
      </c>
      <c r="B624" s="31">
        <v>27.38</v>
      </c>
      <c r="C624" s="31">
        <v>29.7</v>
      </c>
      <c r="D624" s="2">
        <v>27.38</v>
      </c>
      <c r="E624" s="2">
        <v>28.61</v>
      </c>
      <c r="F624" s="31">
        <v>28.61</v>
      </c>
      <c r="G624" s="28">
        <v>587610</v>
      </c>
      <c r="H624" s="1">
        <f>DAY(Table13[[#This Row],[Date]])</f>
        <v>12</v>
      </c>
      <c r="I624" s="2" t="str">
        <f>TEXT(Table13[[#This Row],[Date]],"mmm")</f>
        <v>Sep</v>
      </c>
      <c r="J624" s="2" t="str">
        <f>TEXT(Table13[[#This Row],[Date]],"yyy")</f>
        <v>2021</v>
      </c>
    </row>
    <row r="625" spans="1:10" x14ac:dyDescent="0.3">
      <c r="A625" s="13" t="d">
        <v>2021-09-13</v>
      </c>
      <c r="B625" s="31">
        <v>28.91</v>
      </c>
      <c r="C625" s="31">
        <v>29.39</v>
      </c>
      <c r="D625" s="2">
        <v>28</v>
      </c>
      <c r="E625" s="2">
        <v>28.11</v>
      </c>
      <c r="F625" s="31">
        <v>28.11</v>
      </c>
      <c r="G625" s="28">
        <v>168080</v>
      </c>
      <c r="H625" s="1">
        <f>DAY(Table13[[#This Row],[Date]])</f>
        <v>13</v>
      </c>
      <c r="I625" s="2" t="str">
        <f>TEXT(Table13[[#This Row],[Date]],"mmm")</f>
        <v>Sep</v>
      </c>
      <c r="J625" s="2" t="str">
        <f>TEXT(Table13[[#This Row],[Date]],"yyy")</f>
        <v>2021</v>
      </c>
    </row>
    <row r="626" spans="1:10" x14ac:dyDescent="0.3">
      <c r="A626" s="13" t="d">
        <v>2021-09-14</v>
      </c>
      <c r="B626" s="31">
        <v>28.6</v>
      </c>
      <c r="C626" s="31">
        <v>28.9</v>
      </c>
      <c r="D626" s="2">
        <v>27.6</v>
      </c>
      <c r="E626" s="2">
        <v>27.86</v>
      </c>
      <c r="F626" s="31">
        <v>27.86</v>
      </c>
      <c r="G626" s="28">
        <v>115370</v>
      </c>
      <c r="H626" s="1">
        <f>DAY(Table13[[#This Row],[Date]])</f>
        <v>14</v>
      </c>
      <c r="I626" s="2" t="str">
        <f>TEXT(Table13[[#This Row],[Date]],"mmm")</f>
        <v>Sep</v>
      </c>
      <c r="J626" s="2" t="str">
        <f>TEXT(Table13[[#This Row],[Date]],"yyy")</f>
        <v>2021</v>
      </c>
    </row>
    <row r="627" spans="1:10" x14ac:dyDescent="0.3">
      <c r="A627" s="13" t="d">
        <v>2021-09-15</v>
      </c>
      <c r="B627" s="31">
        <v>27.66</v>
      </c>
      <c r="C627" s="31">
        <v>27.9</v>
      </c>
      <c r="D627" s="2">
        <v>26.55</v>
      </c>
      <c r="E627" s="2">
        <v>26.99</v>
      </c>
      <c r="F627" s="31">
        <v>26.99</v>
      </c>
      <c r="G627" s="28">
        <v>55800</v>
      </c>
      <c r="H627" s="1">
        <f>DAY(Table13[[#This Row],[Date]])</f>
        <v>15</v>
      </c>
      <c r="I627" s="2" t="str">
        <f>TEXT(Table13[[#This Row],[Date]],"mmm")</f>
        <v>Sep</v>
      </c>
      <c r="J627" s="2" t="str">
        <f>TEXT(Table13[[#This Row],[Date]],"yyy")</f>
        <v>2021</v>
      </c>
    </row>
    <row r="628" spans="1:10" x14ac:dyDescent="0.3">
      <c r="A628" s="13" t="d">
        <v>2021-09-16</v>
      </c>
      <c r="B628" s="31">
        <v>27.44</v>
      </c>
      <c r="C628" s="31">
        <v>27.44</v>
      </c>
      <c r="D628" s="2">
        <v>26.55</v>
      </c>
      <c r="E628" s="2">
        <v>26.82</v>
      </c>
      <c r="F628" s="31">
        <v>26.82</v>
      </c>
      <c r="G628" s="28">
        <v>50220</v>
      </c>
      <c r="H628" s="1">
        <f>DAY(Table13[[#This Row],[Date]])</f>
        <v>16</v>
      </c>
      <c r="I628" s="2" t="str">
        <f>TEXT(Table13[[#This Row],[Date]],"mmm")</f>
        <v>Sep</v>
      </c>
      <c r="J628" s="2" t="str">
        <f>TEXT(Table13[[#This Row],[Date]],"yyy")</f>
        <v>2021</v>
      </c>
    </row>
    <row r="629" spans="1:10" x14ac:dyDescent="0.3">
      <c r="A629" s="13" t="d">
        <v>2021-09-19</v>
      </c>
      <c r="B629" s="31">
        <v>26.03</v>
      </c>
      <c r="C629" s="31">
        <v>26.9</v>
      </c>
      <c r="D629" s="2">
        <v>25.6</v>
      </c>
      <c r="E629" s="2">
        <v>26</v>
      </c>
      <c r="F629" s="31">
        <v>26</v>
      </c>
      <c r="G629" s="28">
        <v>77160</v>
      </c>
      <c r="H629" s="1">
        <f>DAY(Table13[[#This Row],[Date]])</f>
        <v>19</v>
      </c>
      <c r="I629" s="2" t="str">
        <f>TEXT(Table13[[#This Row],[Date]],"mmm")</f>
        <v>Sep</v>
      </c>
      <c r="J629" s="2" t="str">
        <f>TEXT(Table13[[#This Row],[Date]],"yyy")</f>
        <v>2021</v>
      </c>
    </row>
    <row r="630" spans="1:10" x14ac:dyDescent="0.3">
      <c r="A630" s="13" t="d">
        <v>2021-09-20</v>
      </c>
      <c r="B630" s="31">
        <v>25.8</v>
      </c>
      <c r="C630" s="31">
        <v>26.79</v>
      </c>
      <c r="D630" s="2">
        <v>24.5</v>
      </c>
      <c r="E630" s="2">
        <v>25.2</v>
      </c>
      <c r="F630" s="31">
        <v>25.2</v>
      </c>
      <c r="G630" s="28">
        <v>57520</v>
      </c>
      <c r="H630" s="1">
        <f>DAY(Table13[[#This Row],[Date]])</f>
        <v>20</v>
      </c>
      <c r="I630" s="2" t="str">
        <f>TEXT(Table13[[#This Row],[Date]],"mmm")</f>
        <v>Sep</v>
      </c>
      <c r="J630" s="2" t="str">
        <f>TEXT(Table13[[#This Row],[Date]],"yyy")</f>
        <v>2021</v>
      </c>
    </row>
    <row r="631" spans="1:10" x14ac:dyDescent="0.3">
      <c r="A631" s="13" t="d">
        <v>2021-09-21</v>
      </c>
      <c r="B631" s="31">
        <v>25.4</v>
      </c>
      <c r="C631" s="31">
        <v>25.4</v>
      </c>
      <c r="D631" s="2">
        <v>23.02</v>
      </c>
      <c r="E631" s="2">
        <v>24.24</v>
      </c>
      <c r="F631" s="31">
        <v>24.24</v>
      </c>
      <c r="G631" s="28">
        <v>245190</v>
      </c>
      <c r="H631" s="1">
        <f>DAY(Table13[[#This Row],[Date]])</f>
        <v>21</v>
      </c>
      <c r="I631" s="2" t="str">
        <f>TEXT(Table13[[#This Row],[Date]],"mmm")</f>
        <v>Sep</v>
      </c>
      <c r="J631" s="2" t="str">
        <f>TEXT(Table13[[#This Row],[Date]],"yyy")</f>
        <v>2021</v>
      </c>
    </row>
    <row r="632" spans="1:10" x14ac:dyDescent="0.3">
      <c r="A632" s="13" t="d">
        <v>2021-09-22</v>
      </c>
      <c r="B632" s="31">
        <v>23.72</v>
      </c>
      <c r="C632" s="31">
        <v>26.38</v>
      </c>
      <c r="D632" s="2">
        <v>23.72</v>
      </c>
      <c r="E632" s="2">
        <v>24.68</v>
      </c>
      <c r="F632" s="31">
        <v>24.68</v>
      </c>
      <c r="G632" s="28">
        <v>135430</v>
      </c>
      <c r="H632" s="1">
        <f>DAY(Table13[[#This Row],[Date]])</f>
        <v>22</v>
      </c>
      <c r="I632" s="2" t="str">
        <f>TEXT(Table13[[#This Row],[Date]],"mmm")</f>
        <v>Sep</v>
      </c>
      <c r="J632" s="2" t="str">
        <f>TEXT(Table13[[#This Row],[Date]],"yyy")</f>
        <v>2021</v>
      </c>
    </row>
    <row r="633" spans="1:10" x14ac:dyDescent="0.3">
      <c r="A633" s="13" t="d">
        <v>2021-09-23</v>
      </c>
      <c r="B633" s="31">
        <v>25.68</v>
      </c>
      <c r="C633" s="31">
        <v>26.74</v>
      </c>
      <c r="D633" s="2">
        <v>25.2</v>
      </c>
      <c r="E633" s="2">
        <v>26.16</v>
      </c>
      <c r="F633" s="31">
        <v>26.16</v>
      </c>
      <c r="G633" s="28">
        <v>234020</v>
      </c>
      <c r="H633" s="1">
        <f>DAY(Table13[[#This Row],[Date]])</f>
        <v>23</v>
      </c>
      <c r="I633" s="2" t="str">
        <f>TEXT(Table13[[#This Row],[Date]],"mmm")</f>
        <v>Sep</v>
      </c>
      <c r="J633" s="2" t="str">
        <f>TEXT(Table13[[#This Row],[Date]],"yyy")</f>
        <v>2021</v>
      </c>
    </row>
    <row r="634" spans="1:10" x14ac:dyDescent="0.3">
      <c r="A634" s="13" t="d">
        <v>2021-09-26</v>
      </c>
      <c r="B634" s="31">
        <v>26.5</v>
      </c>
      <c r="C634" s="31">
        <v>27</v>
      </c>
      <c r="D634" s="2">
        <v>25.45</v>
      </c>
      <c r="E634" s="2">
        <v>25.58</v>
      </c>
      <c r="F634" s="31">
        <v>25.58</v>
      </c>
      <c r="G634" s="28">
        <v>48420</v>
      </c>
      <c r="H634" s="1">
        <f>DAY(Table13[[#This Row],[Date]])</f>
        <v>26</v>
      </c>
      <c r="I634" s="2" t="str">
        <f>TEXT(Table13[[#This Row],[Date]],"mmm")</f>
        <v>Sep</v>
      </c>
      <c r="J634" s="2" t="str">
        <f>TEXT(Table13[[#This Row],[Date]],"yyy")</f>
        <v>2021</v>
      </c>
    </row>
    <row r="635" spans="1:10" x14ac:dyDescent="0.3">
      <c r="A635" s="13" t="d">
        <v>2021-09-27</v>
      </c>
      <c r="B635" s="31">
        <v>25.51</v>
      </c>
      <c r="C635" s="31">
        <v>26</v>
      </c>
      <c r="D635" s="2">
        <v>23.61</v>
      </c>
      <c r="E635" s="2">
        <v>23.96</v>
      </c>
      <c r="F635" s="31">
        <v>23.96</v>
      </c>
      <c r="G635" s="28">
        <v>102470</v>
      </c>
      <c r="H635" s="1">
        <f>DAY(Table13[[#This Row],[Date]])</f>
        <v>27</v>
      </c>
      <c r="I635" s="2" t="str">
        <f>TEXT(Table13[[#This Row],[Date]],"mmm")</f>
        <v>Sep</v>
      </c>
      <c r="J635" s="2" t="str">
        <f>TEXT(Table13[[#This Row],[Date]],"yyy")</f>
        <v>2021</v>
      </c>
    </row>
    <row r="636" spans="1:10" x14ac:dyDescent="0.3">
      <c r="A636" s="13" t="d">
        <v>2021-09-28</v>
      </c>
      <c r="B636" s="31">
        <v>24</v>
      </c>
      <c r="C636" s="31">
        <v>24.75</v>
      </c>
      <c r="D636" s="2">
        <v>23.32</v>
      </c>
      <c r="E636" s="2">
        <v>23.86</v>
      </c>
      <c r="F636" s="31">
        <v>23.86</v>
      </c>
      <c r="G636" s="28">
        <v>41810</v>
      </c>
      <c r="H636" s="1">
        <f>DAY(Table13[[#This Row],[Date]])</f>
        <v>28</v>
      </c>
      <c r="I636" s="2" t="str">
        <f>TEXT(Table13[[#This Row],[Date]],"mmm")</f>
        <v>Sep</v>
      </c>
      <c r="J636" s="2" t="str">
        <f>TEXT(Table13[[#This Row],[Date]],"yyy")</f>
        <v>2021</v>
      </c>
    </row>
    <row r="637" spans="1:10" x14ac:dyDescent="0.3">
      <c r="A637" s="13" t="d">
        <v>2021-09-29</v>
      </c>
      <c r="B637" s="31">
        <v>24.79</v>
      </c>
      <c r="C637" s="31">
        <v>24.93</v>
      </c>
      <c r="D637" s="2">
        <v>23.6</v>
      </c>
      <c r="E637" s="2">
        <v>24.05</v>
      </c>
      <c r="F637" s="31">
        <v>24.05</v>
      </c>
      <c r="G637" s="28">
        <v>59070</v>
      </c>
      <c r="H637" s="1">
        <f>DAY(Table13[[#This Row],[Date]])</f>
        <v>29</v>
      </c>
      <c r="I637" s="2" t="str">
        <f>TEXT(Table13[[#This Row],[Date]],"mmm")</f>
        <v>Sep</v>
      </c>
      <c r="J637" s="2" t="str">
        <f>TEXT(Table13[[#This Row],[Date]],"yyy")</f>
        <v>2021</v>
      </c>
    </row>
    <row r="638" spans="1:10" x14ac:dyDescent="0.3">
      <c r="A638" s="13" t="d">
        <v>2021-09-30</v>
      </c>
      <c r="B638" s="31">
        <v>24.49</v>
      </c>
      <c r="C638" s="31">
        <v>25.23</v>
      </c>
      <c r="D638" s="2">
        <v>24</v>
      </c>
      <c r="E638" s="2">
        <v>24.38</v>
      </c>
      <c r="F638" s="31">
        <v>24.38</v>
      </c>
      <c r="G638" s="28">
        <v>107790</v>
      </c>
      <c r="H638" s="1">
        <f>DAY(Table13[[#This Row],[Date]])</f>
        <v>30</v>
      </c>
      <c r="I638" s="2" t="str">
        <f>TEXT(Table13[[#This Row],[Date]],"mmm")</f>
        <v>Sep</v>
      </c>
      <c r="J638" s="2" t="str">
        <f>TEXT(Table13[[#This Row],[Date]],"yyy")</f>
        <v>2021</v>
      </c>
    </row>
    <row r="639" spans="1:10" x14ac:dyDescent="0.3">
      <c r="A639" s="13" t="d">
        <v>2021-10-03</v>
      </c>
      <c r="B639" s="31">
        <v>25.5</v>
      </c>
      <c r="C639" s="31">
        <v>25.9</v>
      </c>
      <c r="D639" s="2">
        <v>24.05</v>
      </c>
      <c r="E639" s="2">
        <v>24.32</v>
      </c>
      <c r="F639" s="31">
        <v>24.32</v>
      </c>
      <c r="G639" s="28">
        <v>24080</v>
      </c>
      <c r="H639" s="1">
        <f>DAY(Table13[[#This Row],[Date]])</f>
        <v>3</v>
      </c>
      <c r="I639" s="2" t="str">
        <f>TEXT(Table13[[#This Row],[Date]],"mmm")</f>
        <v>Oct</v>
      </c>
      <c r="J639" s="2" t="str">
        <f>TEXT(Table13[[#This Row],[Date]],"yyy")</f>
        <v>2021</v>
      </c>
    </row>
    <row r="640" spans="1:10" x14ac:dyDescent="0.3">
      <c r="A640" s="13" t="d">
        <v>2021-10-04</v>
      </c>
      <c r="B640" s="31">
        <v>24.21</v>
      </c>
      <c r="C640" s="31">
        <v>24.25</v>
      </c>
      <c r="D640" s="2">
        <v>24</v>
      </c>
      <c r="E640" s="2">
        <v>24.03</v>
      </c>
      <c r="F640" s="31">
        <v>24.03</v>
      </c>
      <c r="G640" s="28">
        <v>40150</v>
      </c>
      <c r="H640" s="1">
        <f>DAY(Table13[[#This Row],[Date]])</f>
        <v>4</v>
      </c>
      <c r="I640" s="2" t="str">
        <f>TEXT(Table13[[#This Row],[Date]],"mmm")</f>
        <v>Oct</v>
      </c>
      <c r="J640" s="2" t="str">
        <f>TEXT(Table13[[#This Row],[Date]],"yyy")</f>
        <v>2021</v>
      </c>
    </row>
    <row r="641" spans="1:10" x14ac:dyDescent="0.3">
      <c r="A641" s="13" t="d">
        <v>2021-10-05</v>
      </c>
      <c r="B641" s="31">
        <v>24.99</v>
      </c>
      <c r="C641" s="31">
        <v>25.25</v>
      </c>
      <c r="D641" s="2">
        <v>23.56</v>
      </c>
      <c r="E641" s="2">
        <v>23.82</v>
      </c>
      <c r="F641" s="31">
        <v>23.82</v>
      </c>
      <c r="G641" s="28">
        <v>65930</v>
      </c>
      <c r="H641" s="1">
        <f>DAY(Table13[[#This Row],[Date]])</f>
        <v>5</v>
      </c>
      <c r="I641" s="2" t="str">
        <f>TEXT(Table13[[#This Row],[Date]],"mmm")</f>
        <v>Oct</v>
      </c>
      <c r="J641" s="2" t="str">
        <f>TEXT(Table13[[#This Row],[Date]],"yyy")</f>
        <v>2021</v>
      </c>
    </row>
    <row r="642" spans="1:10" x14ac:dyDescent="0.3">
      <c r="A642" s="13" t="d">
        <v>2021-10-06</v>
      </c>
      <c r="B642" s="31">
        <v>23.8</v>
      </c>
      <c r="C642" s="31">
        <v>24</v>
      </c>
      <c r="D642" s="2">
        <v>23.52</v>
      </c>
      <c r="E642" s="2">
        <v>23.82</v>
      </c>
      <c r="F642" s="31">
        <v>23.82</v>
      </c>
      <c r="G642" s="28">
        <v>9900</v>
      </c>
      <c r="H642" s="1">
        <f>DAY(Table13[[#This Row],[Date]])</f>
        <v>6</v>
      </c>
      <c r="I642" s="2" t="str">
        <f>TEXT(Table13[[#This Row],[Date]],"mmm")</f>
        <v>Oct</v>
      </c>
      <c r="J642" s="2" t="str">
        <f>TEXT(Table13[[#This Row],[Date]],"yyy")</f>
        <v>2021</v>
      </c>
    </row>
    <row r="643" spans="1:10" x14ac:dyDescent="0.3">
      <c r="A643" s="13" t="d">
        <v>2021-10-07</v>
      </c>
      <c r="B643" s="31">
        <v>23.8</v>
      </c>
      <c r="C643" s="31">
        <v>24</v>
      </c>
      <c r="D643" s="2">
        <v>23.52</v>
      </c>
      <c r="E643" s="2">
        <v>23.82</v>
      </c>
      <c r="F643" s="31">
        <v>23.82</v>
      </c>
      <c r="G643" s="28">
        <v>9900</v>
      </c>
      <c r="H643" s="1">
        <f>DAY(Table13[[#This Row],[Date]])</f>
        <v>7</v>
      </c>
      <c r="I643" s="2" t="str">
        <f>TEXT(Table13[[#This Row],[Date]],"mmm")</f>
        <v>Oct</v>
      </c>
      <c r="J643" s="2" t="str">
        <f>TEXT(Table13[[#This Row],[Date]],"yyy")</f>
        <v>2021</v>
      </c>
    </row>
    <row r="644" spans="1:10" x14ac:dyDescent="0.3">
      <c r="A644" s="13" t="d">
        <v>2021-10-10</v>
      </c>
      <c r="B644" s="31">
        <v>24</v>
      </c>
      <c r="C644" s="31">
        <v>24.78</v>
      </c>
      <c r="D644" s="2">
        <v>23.54</v>
      </c>
      <c r="E644" s="2">
        <v>23.77</v>
      </c>
      <c r="F644" s="31">
        <v>23.77</v>
      </c>
      <c r="G644" s="28">
        <v>15940</v>
      </c>
      <c r="H644" s="1">
        <f>DAY(Table13[[#This Row],[Date]])</f>
        <v>10</v>
      </c>
      <c r="I644" s="2" t="str">
        <f>TEXT(Table13[[#This Row],[Date]],"mmm")</f>
        <v>Oct</v>
      </c>
      <c r="J644" s="2" t="str">
        <f>TEXT(Table13[[#This Row],[Date]],"yyy")</f>
        <v>2021</v>
      </c>
    </row>
    <row r="645" spans="1:10" x14ac:dyDescent="0.3">
      <c r="A645" s="13" t="d">
        <v>2021-10-11</v>
      </c>
      <c r="B645" s="31">
        <v>24.25</v>
      </c>
      <c r="C645" s="31">
        <v>25.74</v>
      </c>
      <c r="D645" s="2">
        <v>24.25</v>
      </c>
      <c r="E645" s="2">
        <v>25.49</v>
      </c>
      <c r="F645" s="31">
        <v>25.49</v>
      </c>
      <c r="G645" s="28">
        <v>182910</v>
      </c>
      <c r="H645" s="1">
        <f>DAY(Table13[[#This Row],[Date]])</f>
        <v>11</v>
      </c>
      <c r="I645" s="2" t="str">
        <f>TEXT(Table13[[#This Row],[Date]],"mmm")</f>
        <v>Oct</v>
      </c>
      <c r="J645" s="2" t="str">
        <f>TEXT(Table13[[#This Row],[Date]],"yyy")</f>
        <v>2021</v>
      </c>
    </row>
    <row r="646" spans="1:10" x14ac:dyDescent="0.3">
      <c r="A646" s="13" t="d">
        <v>2021-10-12</v>
      </c>
      <c r="B646" s="31">
        <v>26</v>
      </c>
      <c r="C646" s="31">
        <v>26.9</v>
      </c>
      <c r="D646" s="2">
        <v>25.36</v>
      </c>
      <c r="E646" s="2">
        <v>25.83</v>
      </c>
      <c r="F646" s="31">
        <v>25.83</v>
      </c>
      <c r="G646" s="28">
        <v>149250</v>
      </c>
      <c r="H646" s="1">
        <f>DAY(Table13[[#This Row],[Date]])</f>
        <v>12</v>
      </c>
      <c r="I646" s="2" t="str">
        <f>TEXT(Table13[[#This Row],[Date]],"mmm")</f>
        <v>Oct</v>
      </c>
      <c r="J646" s="2" t="str">
        <f>TEXT(Table13[[#This Row],[Date]],"yyy")</f>
        <v>2021</v>
      </c>
    </row>
    <row r="647" spans="1:10" x14ac:dyDescent="0.3">
      <c r="A647" s="13" t="d">
        <v>2021-10-13</v>
      </c>
      <c r="B647" s="31">
        <v>26.25</v>
      </c>
      <c r="C647" s="31">
        <v>28.75</v>
      </c>
      <c r="D647" s="2">
        <v>26.2</v>
      </c>
      <c r="E647" s="2">
        <v>28.41</v>
      </c>
      <c r="F647" s="31">
        <v>28.41</v>
      </c>
      <c r="G647" s="28">
        <v>733870</v>
      </c>
      <c r="H647" s="1">
        <f>DAY(Table13[[#This Row],[Date]])</f>
        <v>13</v>
      </c>
      <c r="I647" s="2" t="str">
        <f>TEXT(Table13[[#This Row],[Date]],"mmm")</f>
        <v>Oct</v>
      </c>
      <c r="J647" s="2" t="str">
        <f>TEXT(Table13[[#This Row],[Date]],"yyy")</f>
        <v>2021</v>
      </c>
    </row>
    <row r="648" spans="1:10" x14ac:dyDescent="0.3">
      <c r="A648" s="13" t="d">
        <v>2021-10-14</v>
      </c>
      <c r="B648" s="31">
        <v>28.5</v>
      </c>
      <c r="C648" s="31">
        <v>28.5</v>
      </c>
      <c r="D648" s="2">
        <v>27.34</v>
      </c>
      <c r="E648" s="2">
        <v>27.88</v>
      </c>
      <c r="F648" s="31">
        <v>27.88</v>
      </c>
      <c r="G648" s="28">
        <v>164990</v>
      </c>
      <c r="H648" s="1">
        <f>DAY(Table13[[#This Row],[Date]])</f>
        <v>14</v>
      </c>
      <c r="I648" s="2" t="str">
        <f>TEXT(Table13[[#This Row],[Date]],"mmm")</f>
        <v>Oct</v>
      </c>
      <c r="J648" s="2" t="str">
        <f>TEXT(Table13[[#This Row],[Date]],"yyy")</f>
        <v>2021</v>
      </c>
    </row>
    <row r="649" spans="1:10" x14ac:dyDescent="0.3">
      <c r="A649" s="13" t="d">
        <v>2021-10-17</v>
      </c>
      <c r="B649" s="31">
        <v>28.1</v>
      </c>
      <c r="C649" s="31">
        <v>28.88</v>
      </c>
      <c r="D649" s="2">
        <v>27.02</v>
      </c>
      <c r="E649" s="2">
        <v>28.09</v>
      </c>
      <c r="F649" s="31">
        <v>28.09</v>
      </c>
      <c r="G649" s="28">
        <v>160480</v>
      </c>
      <c r="H649" s="1">
        <f>DAY(Table13[[#This Row],[Date]])</f>
        <v>17</v>
      </c>
      <c r="I649" s="2" t="str">
        <f>TEXT(Table13[[#This Row],[Date]],"mmm")</f>
        <v>Oct</v>
      </c>
      <c r="J649" s="2" t="str">
        <f>TEXT(Table13[[#This Row],[Date]],"yyy")</f>
        <v>2021</v>
      </c>
    </row>
    <row r="650" spans="1:10" x14ac:dyDescent="0.3">
      <c r="A650" s="13" t="d">
        <v>2021-10-18</v>
      </c>
      <c r="B650" s="31">
        <v>28.2</v>
      </c>
      <c r="C650" s="31">
        <v>29.5</v>
      </c>
      <c r="D650" s="2">
        <v>27.5</v>
      </c>
      <c r="E650" s="2">
        <v>28.8</v>
      </c>
      <c r="F650" s="31">
        <v>28.8</v>
      </c>
      <c r="G650" s="28">
        <v>248070</v>
      </c>
      <c r="H650" s="1">
        <f>DAY(Table13[[#This Row],[Date]])</f>
        <v>18</v>
      </c>
      <c r="I650" s="2" t="str">
        <f>TEXT(Table13[[#This Row],[Date]],"mmm")</f>
        <v>Oct</v>
      </c>
      <c r="J650" s="2" t="str">
        <f>TEXT(Table13[[#This Row],[Date]],"yyy")</f>
        <v>2021</v>
      </c>
    </row>
    <row r="651" spans="1:10" x14ac:dyDescent="0.3">
      <c r="A651" s="13" t="d">
        <v>2021-10-19</v>
      </c>
      <c r="B651" s="31">
        <v>29</v>
      </c>
      <c r="C651" s="31">
        <v>31.6</v>
      </c>
      <c r="D651" s="2">
        <v>29</v>
      </c>
      <c r="E651" s="2">
        <v>30.07</v>
      </c>
      <c r="F651" s="31">
        <v>30.07</v>
      </c>
      <c r="G651" s="28">
        <v>758110</v>
      </c>
      <c r="H651" s="1">
        <f>DAY(Table13[[#This Row],[Date]])</f>
        <v>19</v>
      </c>
      <c r="I651" s="2" t="str">
        <f>TEXT(Table13[[#This Row],[Date]],"mmm")</f>
        <v>Oct</v>
      </c>
      <c r="J651" s="2" t="str">
        <f>TEXT(Table13[[#This Row],[Date]],"yyy")</f>
        <v>2021</v>
      </c>
    </row>
    <row r="652" spans="1:10" x14ac:dyDescent="0.3">
      <c r="A652" s="13" t="d">
        <v>2021-10-20</v>
      </c>
      <c r="B652" s="31">
        <v>29.97</v>
      </c>
      <c r="C652" s="31">
        <v>30.69</v>
      </c>
      <c r="D652" s="2">
        <v>26.62</v>
      </c>
      <c r="E652" s="2">
        <v>29.3</v>
      </c>
      <c r="F652" s="31">
        <v>29.3</v>
      </c>
      <c r="G652" s="28">
        <v>322790</v>
      </c>
      <c r="H652" s="1">
        <f>DAY(Table13[[#This Row],[Date]])</f>
        <v>20</v>
      </c>
      <c r="I652" s="2" t="str">
        <f>TEXT(Table13[[#This Row],[Date]],"mmm")</f>
        <v>Oct</v>
      </c>
      <c r="J652" s="2" t="str">
        <f>TEXT(Table13[[#This Row],[Date]],"yyy")</f>
        <v>2021</v>
      </c>
    </row>
    <row r="653" spans="1:10" x14ac:dyDescent="0.3">
      <c r="A653" s="13" t="d">
        <v>2021-10-21</v>
      </c>
      <c r="B653" s="31">
        <v>29.97</v>
      </c>
      <c r="C653" s="31">
        <v>30.69</v>
      </c>
      <c r="D653" s="2">
        <v>26.62</v>
      </c>
      <c r="E653" s="2">
        <v>29.3</v>
      </c>
      <c r="F653" s="31">
        <v>29.3</v>
      </c>
      <c r="G653" s="28">
        <v>322790</v>
      </c>
      <c r="H653" s="1">
        <f>DAY(Table13[[#This Row],[Date]])</f>
        <v>21</v>
      </c>
      <c r="I653" s="2" t="str">
        <f>TEXT(Table13[[#This Row],[Date]],"mmm")</f>
        <v>Oct</v>
      </c>
      <c r="J653" s="2" t="str">
        <f>TEXT(Table13[[#This Row],[Date]],"yyy")</f>
        <v>2021</v>
      </c>
    </row>
    <row r="654" spans="1:10" x14ac:dyDescent="0.3">
      <c r="A654" s="13" t="d">
        <v>2021-10-24</v>
      </c>
      <c r="B654" s="31">
        <v>29.36</v>
      </c>
      <c r="C654" s="31">
        <v>30.5</v>
      </c>
      <c r="D654" s="2">
        <v>27.07</v>
      </c>
      <c r="E654" s="2">
        <v>27.79</v>
      </c>
      <c r="F654" s="31">
        <v>27.79</v>
      </c>
      <c r="G654" s="28">
        <v>214860</v>
      </c>
      <c r="H654" s="1">
        <f>DAY(Table13[[#This Row],[Date]])</f>
        <v>24</v>
      </c>
      <c r="I654" s="2" t="str">
        <f>TEXT(Table13[[#This Row],[Date]],"mmm")</f>
        <v>Oct</v>
      </c>
      <c r="J654" s="2" t="str">
        <f>TEXT(Table13[[#This Row],[Date]],"yyy")</f>
        <v>2021</v>
      </c>
    </row>
    <row r="655" spans="1:10" x14ac:dyDescent="0.3">
      <c r="A655" s="13" t="d">
        <v>2021-10-25</v>
      </c>
      <c r="B655" s="31">
        <v>27.6</v>
      </c>
      <c r="C655" s="31">
        <v>28.4</v>
      </c>
      <c r="D655" s="2">
        <v>26.5</v>
      </c>
      <c r="E655" s="2">
        <v>26.69</v>
      </c>
      <c r="F655" s="31">
        <v>26.69</v>
      </c>
      <c r="G655" s="28">
        <v>134900</v>
      </c>
      <c r="H655" s="1">
        <f>DAY(Table13[[#This Row],[Date]])</f>
        <v>25</v>
      </c>
      <c r="I655" s="2" t="str">
        <f>TEXT(Table13[[#This Row],[Date]],"mmm")</f>
        <v>Oct</v>
      </c>
      <c r="J655" s="2" t="str">
        <f>TEXT(Table13[[#This Row],[Date]],"yyy")</f>
        <v>2021</v>
      </c>
    </row>
    <row r="656" spans="1:10" x14ac:dyDescent="0.3">
      <c r="A656" s="13" t="d">
        <v>2021-10-26</v>
      </c>
      <c r="B656" s="31">
        <v>27</v>
      </c>
      <c r="C656" s="31">
        <v>27.63</v>
      </c>
      <c r="D656" s="2">
        <v>26.5</v>
      </c>
      <c r="E656" s="2">
        <v>26.62</v>
      </c>
      <c r="F656" s="31">
        <v>26.62</v>
      </c>
      <c r="G656" s="28">
        <v>64570</v>
      </c>
      <c r="H656" s="1">
        <f>DAY(Table13[[#This Row],[Date]])</f>
        <v>26</v>
      </c>
      <c r="I656" s="2" t="str">
        <f>TEXT(Table13[[#This Row],[Date]],"mmm")</f>
        <v>Oct</v>
      </c>
      <c r="J656" s="2" t="str">
        <f>TEXT(Table13[[#This Row],[Date]],"yyy")</f>
        <v>2021</v>
      </c>
    </row>
    <row r="657" spans="1:10" x14ac:dyDescent="0.3">
      <c r="A657" s="13" t="d">
        <v>2021-10-27</v>
      </c>
      <c r="B657" s="31">
        <v>26.02</v>
      </c>
      <c r="C657" s="31">
        <v>26.5</v>
      </c>
      <c r="D657" s="2">
        <v>24.52</v>
      </c>
      <c r="E657" s="2">
        <v>25.26</v>
      </c>
      <c r="F657" s="31">
        <v>25.26</v>
      </c>
      <c r="G657" s="28">
        <v>78630</v>
      </c>
      <c r="H657" s="1">
        <f>DAY(Table13[[#This Row],[Date]])</f>
        <v>27</v>
      </c>
      <c r="I657" s="2" t="str">
        <f>TEXT(Table13[[#This Row],[Date]],"mmm")</f>
        <v>Oct</v>
      </c>
      <c r="J657" s="2" t="str">
        <f>TEXT(Table13[[#This Row],[Date]],"yyy")</f>
        <v>2021</v>
      </c>
    </row>
    <row r="658" spans="1:10" x14ac:dyDescent="0.3">
      <c r="A658" s="13" t="d">
        <v>2021-10-28</v>
      </c>
      <c r="B658" s="31">
        <v>25.7</v>
      </c>
      <c r="C658" s="31">
        <v>26.45</v>
      </c>
      <c r="D658" s="2">
        <v>25.21</v>
      </c>
      <c r="E658" s="2">
        <v>26.06</v>
      </c>
      <c r="F658" s="31">
        <v>26.06</v>
      </c>
      <c r="G658" s="28">
        <v>39190</v>
      </c>
      <c r="H658" s="1">
        <f>DAY(Table13[[#This Row],[Date]])</f>
        <v>28</v>
      </c>
      <c r="I658" s="2" t="str">
        <f>TEXT(Table13[[#This Row],[Date]],"mmm")</f>
        <v>Oct</v>
      </c>
      <c r="J658" s="2" t="str">
        <f>TEXT(Table13[[#This Row],[Date]],"yyy")</f>
        <v>2021</v>
      </c>
    </row>
    <row r="659" spans="1:10" x14ac:dyDescent="0.3">
      <c r="A659" s="13" t="d">
        <v>2021-10-31</v>
      </c>
      <c r="B659" s="31">
        <v>24.99</v>
      </c>
      <c r="C659" s="31">
        <v>25.9</v>
      </c>
      <c r="D659" s="2">
        <v>24.57</v>
      </c>
      <c r="E659" s="2">
        <v>24.93</v>
      </c>
      <c r="F659" s="31">
        <v>24.93</v>
      </c>
      <c r="G659" s="28">
        <v>93290</v>
      </c>
      <c r="H659" s="1">
        <f>DAY(Table13[[#This Row],[Date]])</f>
        <v>31</v>
      </c>
      <c r="I659" s="2" t="str">
        <f>TEXT(Table13[[#This Row],[Date]],"mmm")</f>
        <v>Oct</v>
      </c>
      <c r="J659" s="2" t="str">
        <f>TEXT(Table13[[#This Row],[Date]],"yyy")</f>
        <v>2021</v>
      </c>
    </row>
    <row r="660" spans="1:10" x14ac:dyDescent="0.3">
      <c r="A660" s="13" t="d">
        <v>2021-11-01</v>
      </c>
      <c r="B660" s="31">
        <v>25.28</v>
      </c>
      <c r="C660" s="31">
        <v>25.8</v>
      </c>
      <c r="D660" s="2">
        <v>25.03</v>
      </c>
      <c r="E660" s="2">
        <v>25.29</v>
      </c>
      <c r="F660" s="31">
        <v>25.29</v>
      </c>
      <c r="G660" s="28">
        <v>52840</v>
      </c>
      <c r="H660" s="1">
        <f>DAY(Table13[[#This Row],[Date]])</f>
        <v>1</v>
      </c>
      <c r="I660" s="2" t="str">
        <f>TEXT(Table13[[#This Row],[Date]],"mmm")</f>
        <v>Nov</v>
      </c>
      <c r="J660" s="2" t="str">
        <f>TEXT(Table13[[#This Row],[Date]],"yyy")</f>
        <v>2021</v>
      </c>
    </row>
    <row r="661" spans="1:10" x14ac:dyDescent="0.3">
      <c r="A661" s="13" t="d">
        <v>2021-11-02</v>
      </c>
      <c r="B661" s="31">
        <v>25.85</v>
      </c>
      <c r="C661" s="31">
        <v>26.35</v>
      </c>
      <c r="D661" s="2">
        <v>25.6</v>
      </c>
      <c r="E661" s="2">
        <v>25.63</v>
      </c>
      <c r="F661" s="31">
        <v>25.63</v>
      </c>
      <c r="G661" s="28">
        <v>37740</v>
      </c>
      <c r="H661" s="1">
        <f>DAY(Table13[[#This Row],[Date]])</f>
        <v>2</v>
      </c>
      <c r="I661" s="2" t="str">
        <f>TEXT(Table13[[#This Row],[Date]],"mmm")</f>
        <v>Nov</v>
      </c>
      <c r="J661" s="2" t="str">
        <f>TEXT(Table13[[#This Row],[Date]],"yyy")</f>
        <v>2021</v>
      </c>
    </row>
    <row r="662" spans="1:10" x14ac:dyDescent="0.3">
      <c r="A662" s="13" t="d">
        <v>2021-11-03</v>
      </c>
      <c r="B662" s="31">
        <v>25.89</v>
      </c>
      <c r="C662" s="31">
        <v>26.94</v>
      </c>
      <c r="D662" s="2">
        <v>25</v>
      </c>
      <c r="E662" s="2">
        <v>25.44</v>
      </c>
      <c r="F662" s="31">
        <v>25.44</v>
      </c>
      <c r="G662" s="28">
        <v>159590</v>
      </c>
      <c r="H662" s="1">
        <f>DAY(Table13[[#This Row],[Date]])</f>
        <v>3</v>
      </c>
      <c r="I662" s="2" t="str">
        <f>TEXT(Table13[[#This Row],[Date]],"mmm")</f>
        <v>Nov</v>
      </c>
      <c r="J662" s="2" t="str">
        <f>TEXT(Table13[[#This Row],[Date]],"yyy")</f>
        <v>2021</v>
      </c>
    </row>
    <row r="663" spans="1:10" x14ac:dyDescent="0.3">
      <c r="A663" s="13" t="d">
        <v>2021-11-04</v>
      </c>
      <c r="B663" s="31">
        <v>25.5</v>
      </c>
      <c r="C663" s="31">
        <v>25.5</v>
      </c>
      <c r="D663" s="2">
        <v>24.64</v>
      </c>
      <c r="E663" s="2">
        <v>24.98</v>
      </c>
      <c r="F663" s="31">
        <v>24.98</v>
      </c>
      <c r="G663" s="28">
        <v>32500</v>
      </c>
      <c r="H663" s="1">
        <f>DAY(Table13[[#This Row],[Date]])</f>
        <v>4</v>
      </c>
      <c r="I663" s="2" t="str">
        <f>TEXT(Table13[[#This Row],[Date]],"mmm")</f>
        <v>Nov</v>
      </c>
      <c r="J663" s="2" t="str">
        <f>TEXT(Table13[[#This Row],[Date]],"yyy")</f>
        <v>2021</v>
      </c>
    </row>
    <row r="664" spans="1:10" x14ac:dyDescent="0.3">
      <c r="A664" s="13" t="d">
        <v>2021-11-07</v>
      </c>
      <c r="B664" s="31">
        <v>25.25</v>
      </c>
      <c r="C664" s="31">
        <v>25.25</v>
      </c>
      <c r="D664" s="2">
        <v>23.6</v>
      </c>
      <c r="E664" s="2">
        <v>24.1</v>
      </c>
      <c r="F664" s="31">
        <v>24.1</v>
      </c>
      <c r="G664" s="28">
        <v>45640</v>
      </c>
      <c r="H664" s="1">
        <f>DAY(Table13[[#This Row],[Date]])</f>
        <v>7</v>
      </c>
      <c r="I664" s="2" t="str">
        <f>TEXT(Table13[[#This Row],[Date]],"mmm")</f>
        <v>Nov</v>
      </c>
      <c r="J664" s="2" t="str">
        <f>TEXT(Table13[[#This Row],[Date]],"yyy")</f>
        <v>2021</v>
      </c>
    </row>
    <row r="665" spans="1:10" x14ac:dyDescent="0.3">
      <c r="A665" s="13" t="d">
        <v>2021-11-08</v>
      </c>
      <c r="B665" s="31">
        <v>24.95</v>
      </c>
      <c r="C665" s="31">
        <v>24.95</v>
      </c>
      <c r="D665" s="2">
        <v>23.1</v>
      </c>
      <c r="E665" s="2">
        <v>23.63</v>
      </c>
      <c r="F665" s="31">
        <v>23.63</v>
      </c>
      <c r="G665" s="28">
        <v>77520</v>
      </c>
      <c r="H665" s="1">
        <f>DAY(Table13[[#This Row],[Date]])</f>
        <v>8</v>
      </c>
      <c r="I665" s="2" t="str">
        <f>TEXT(Table13[[#This Row],[Date]],"mmm")</f>
        <v>Nov</v>
      </c>
      <c r="J665" s="2" t="str">
        <f>TEXT(Table13[[#This Row],[Date]],"yyy")</f>
        <v>2021</v>
      </c>
    </row>
    <row r="666" spans="1:10" x14ac:dyDescent="0.3">
      <c r="A666" s="13" t="d">
        <v>2021-11-09</v>
      </c>
      <c r="B666" s="31">
        <v>23.97</v>
      </c>
      <c r="C666" s="31">
        <v>25.23</v>
      </c>
      <c r="D666" s="2">
        <v>23.3</v>
      </c>
      <c r="E666" s="2">
        <v>23.54</v>
      </c>
      <c r="F666" s="31">
        <v>23.54</v>
      </c>
      <c r="G666" s="28">
        <v>45530</v>
      </c>
      <c r="H666" s="1">
        <f>DAY(Table13[[#This Row],[Date]])</f>
        <v>9</v>
      </c>
      <c r="I666" s="2" t="str">
        <f>TEXT(Table13[[#This Row],[Date]],"mmm")</f>
        <v>Nov</v>
      </c>
      <c r="J666" s="2" t="str">
        <f>TEXT(Table13[[#This Row],[Date]],"yyy")</f>
        <v>2021</v>
      </c>
    </row>
    <row r="667" spans="1:10" x14ac:dyDescent="0.3">
      <c r="A667" s="13" t="d">
        <v>2021-11-10</v>
      </c>
      <c r="B667" s="31">
        <v>23.55</v>
      </c>
      <c r="C667" s="31">
        <v>24</v>
      </c>
      <c r="D667" s="2">
        <v>23.1</v>
      </c>
      <c r="E667" s="2">
        <v>23.76</v>
      </c>
      <c r="F667" s="31">
        <v>23.76</v>
      </c>
      <c r="G667" s="28">
        <v>44000</v>
      </c>
      <c r="H667" s="1">
        <f>DAY(Table13[[#This Row],[Date]])</f>
        <v>10</v>
      </c>
      <c r="I667" s="2" t="str">
        <f>TEXT(Table13[[#This Row],[Date]],"mmm")</f>
        <v>Nov</v>
      </c>
      <c r="J667" s="2" t="str">
        <f>TEXT(Table13[[#This Row],[Date]],"yyy")</f>
        <v>2021</v>
      </c>
    </row>
    <row r="668" spans="1:10" x14ac:dyDescent="0.3">
      <c r="A668" s="13" t="d">
        <v>2021-11-11</v>
      </c>
      <c r="B668" s="31">
        <v>23.75</v>
      </c>
      <c r="C668" s="31">
        <v>24.99</v>
      </c>
      <c r="D668" s="2">
        <v>23.75</v>
      </c>
      <c r="E668" s="2">
        <v>24.62</v>
      </c>
      <c r="F668" s="31">
        <v>24.62</v>
      </c>
      <c r="G668" s="28">
        <v>50090</v>
      </c>
      <c r="H668" s="1">
        <f>DAY(Table13[[#This Row],[Date]])</f>
        <v>11</v>
      </c>
      <c r="I668" s="2" t="str">
        <f>TEXT(Table13[[#This Row],[Date]],"mmm")</f>
        <v>Nov</v>
      </c>
      <c r="J668" s="2" t="str">
        <f>TEXT(Table13[[#This Row],[Date]],"yyy")</f>
        <v>2021</v>
      </c>
    </row>
    <row r="669" spans="1:10" x14ac:dyDescent="0.3">
      <c r="A669" s="13" t="d">
        <v>2021-11-14</v>
      </c>
      <c r="B669" s="31">
        <v>24</v>
      </c>
      <c r="C669" s="31">
        <v>24.73</v>
      </c>
      <c r="D669" s="2">
        <v>23.07</v>
      </c>
      <c r="E669" s="2">
        <v>23.48</v>
      </c>
      <c r="F669" s="31">
        <v>23.48</v>
      </c>
      <c r="G669" s="28">
        <v>66820</v>
      </c>
      <c r="H669" s="1">
        <f>DAY(Table13[[#This Row],[Date]])</f>
        <v>14</v>
      </c>
      <c r="I669" s="2" t="str">
        <f>TEXT(Table13[[#This Row],[Date]],"mmm")</f>
        <v>Nov</v>
      </c>
      <c r="J669" s="2" t="str">
        <f>TEXT(Table13[[#This Row],[Date]],"yyy")</f>
        <v>2021</v>
      </c>
    </row>
    <row r="670" spans="1:10" x14ac:dyDescent="0.3">
      <c r="A670" s="13" t="d">
        <v>2021-11-15</v>
      </c>
      <c r="B670" s="31">
        <v>23.99</v>
      </c>
      <c r="C670" s="31">
        <v>23.99</v>
      </c>
      <c r="D670" s="2">
        <v>23.01</v>
      </c>
      <c r="E670" s="2">
        <v>23.04</v>
      </c>
      <c r="F670" s="31">
        <v>23.04</v>
      </c>
      <c r="G670" s="28">
        <v>24830</v>
      </c>
      <c r="H670" s="1">
        <f>DAY(Table13[[#This Row],[Date]])</f>
        <v>15</v>
      </c>
      <c r="I670" s="2" t="str">
        <f>TEXT(Table13[[#This Row],[Date]],"mmm")</f>
        <v>Nov</v>
      </c>
      <c r="J670" s="2" t="str">
        <f>TEXT(Table13[[#This Row],[Date]],"yyy")</f>
        <v>2021</v>
      </c>
    </row>
    <row r="671" spans="1:10" x14ac:dyDescent="0.3">
      <c r="A671" s="13" t="d">
        <v>2021-11-16</v>
      </c>
      <c r="B671" s="31">
        <v>23.38</v>
      </c>
      <c r="C671" s="31">
        <v>23.38</v>
      </c>
      <c r="D671" s="2">
        <v>21.23</v>
      </c>
      <c r="E671" s="2">
        <v>21.27</v>
      </c>
      <c r="F671" s="31">
        <v>21.27</v>
      </c>
      <c r="G671" s="28">
        <v>59500</v>
      </c>
      <c r="H671" s="1">
        <f>DAY(Table13[[#This Row],[Date]])</f>
        <v>16</v>
      </c>
      <c r="I671" s="2" t="str">
        <f>TEXT(Table13[[#This Row],[Date]],"mmm")</f>
        <v>Nov</v>
      </c>
      <c r="J671" s="2" t="str">
        <f>TEXT(Table13[[#This Row],[Date]],"yyy")</f>
        <v>2021</v>
      </c>
    </row>
    <row r="672" spans="1:10" x14ac:dyDescent="0.3">
      <c r="A672" s="13" t="d">
        <v>2021-11-17</v>
      </c>
      <c r="B672" s="31">
        <v>21.2</v>
      </c>
      <c r="C672" s="31">
        <v>21.99</v>
      </c>
      <c r="D672" s="2">
        <v>21</v>
      </c>
      <c r="E672" s="2">
        <v>21.14</v>
      </c>
      <c r="F672" s="31">
        <v>21.14</v>
      </c>
      <c r="G672" s="28">
        <v>35400</v>
      </c>
      <c r="H672" s="1">
        <f>DAY(Table13[[#This Row],[Date]])</f>
        <v>17</v>
      </c>
      <c r="I672" s="2" t="str">
        <f>TEXT(Table13[[#This Row],[Date]],"mmm")</f>
        <v>Nov</v>
      </c>
      <c r="J672" s="2" t="str">
        <f>TEXT(Table13[[#This Row],[Date]],"yyy")</f>
        <v>2021</v>
      </c>
    </row>
    <row r="673" spans="1:10" x14ac:dyDescent="0.3">
      <c r="A673" s="13" t="d">
        <v>2021-11-18</v>
      </c>
      <c r="B673" s="31">
        <v>21.01</v>
      </c>
      <c r="C673" s="31">
        <v>22.8</v>
      </c>
      <c r="D673" s="2">
        <v>21.01</v>
      </c>
      <c r="E673" s="2">
        <v>21.84</v>
      </c>
      <c r="F673" s="31">
        <v>21.84</v>
      </c>
      <c r="G673" s="28">
        <v>46810</v>
      </c>
      <c r="H673" s="1">
        <f>DAY(Table13[[#This Row],[Date]])</f>
        <v>18</v>
      </c>
      <c r="I673" s="2" t="str">
        <f>TEXT(Table13[[#This Row],[Date]],"mmm")</f>
        <v>Nov</v>
      </c>
      <c r="J673" s="2" t="str">
        <f>TEXT(Table13[[#This Row],[Date]],"yyy")</f>
        <v>2021</v>
      </c>
    </row>
    <row r="674" spans="1:10" x14ac:dyDescent="0.3">
      <c r="A674" s="13" t="d">
        <v>2021-11-21</v>
      </c>
      <c r="B674" s="31">
        <v>21.9</v>
      </c>
      <c r="C674" s="31">
        <v>21.91</v>
      </c>
      <c r="D674" s="2">
        <v>20.11</v>
      </c>
      <c r="E674" s="2">
        <v>20.260000000000002</v>
      </c>
      <c r="F674" s="31">
        <v>20.260000000000002</v>
      </c>
      <c r="G674" s="28">
        <v>18630</v>
      </c>
      <c r="H674" s="1">
        <f>DAY(Table13[[#This Row],[Date]])</f>
        <v>21</v>
      </c>
      <c r="I674" s="2" t="str">
        <f>TEXT(Table13[[#This Row],[Date]],"mmm")</f>
        <v>Nov</v>
      </c>
      <c r="J674" s="2" t="str">
        <f>TEXT(Table13[[#This Row],[Date]],"yyy")</f>
        <v>2021</v>
      </c>
    </row>
    <row r="675" spans="1:10" x14ac:dyDescent="0.3">
      <c r="A675" s="13" t="d">
        <v>2021-11-22</v>
      </c>
      <c r="B675" s="31">
        <v>20.21</v>
      </c>
      <c r="C675" s="31">
        <v>22.25</v>
      </c>
      <c r="D675" s="2">
        <v>20.2</v>
      </c>
      <c r="E675" s="2">
        <v>22.13</v>
      </c>
      <c r="F675" s="31">
        <v>22.13</v>
      </c>
      <c r="G675" s="28">
        <v>33940</v>
      </c>
      <c r="H675" s="1">
        <f>DAY(Table13[[#This Row],[Date]])</f>
        <v>22</v>
      </c>
      <c r="I675" s="2" t="str">
        <f>TEXT(Table13[[#This Row],[Date]],"mmm")</f>
        <v>Nov</v>
      </c>
      <c r="J675" s="2" t="str">
        <f>TEXT(Table13[[#This Row],[Date]],"yyy")</f>
        <v>2021</v>
      </c>
    </row>
    <row r="676" spans="1:10" x14ac:dyDescent="0.3">
      <c r="A676" s="13" t="d">
        <v>2021-11-23</v>
      </c>
      <c r="B676" s="31">
        <v>22.1</v>
      </c>
      <c r="C676" s="31">
        <v>22.5</v>
      </c>
      <c r="D676" s="2">
        <v>21.5</v>
      </c>
      <c r="E676" s="2">
        <v>21.7</v>
      </c>
      <c r="F676" s="31">
        <v>21.7</v>
      </c>
      <c r="G676" s="28">
        <v>27970</v>
      </c>
      <c r="H676" s="1">
        <f>DAY(Table13[[#This Row],[Date]])</f>
        <v>23</v>
      </c>
      <c r="I676" s="2" t="str">
        <f>TEXT(Table13[[#This Row],[Date]],"mmm")</f>
        <v>Nov</v>
      </c>
      <c r="J676" s="2" t="str">
        <f>TEXT(Table13[[#This Row],[Date]],"yyy")</f>
        <v>2021</v>
      </c>
    </row>
    <row r="677" spans="1:10" x14ac:dyDescent="0.3">
      <c r="A677" s="13" t="d">
        <v>2021-11-24</v>
      </c>
      <c r="B677" s="31">
        <v>21.7</v>
      </c>
      <c r="C677" s="31">
        <v>22</v>
      </c>
      <c r="D677" s="2">
        <v>21.5</v>
      </c>
      <c r="E677" s="2">
        <v>21.7</v>
      </c>
      <c r="F677" s="31">
        <v>21.7</v>
      </c>
      <c r="G677" s="28">
        <v>21020</v>
      </c>
      <c r="H677" s="1">
        <f>DAY(Table13[[#This Row],[Date]])</f>
        <v>24</v>
      </c>
      <c r="I677" s="2" t="str">
        <f>TEXT(Table13[[#This Row],[Date]],"mmm")</f>
        <v>Nov</v>
      </c>
      <c r="J677" s="2" t="str">
        <f>TEXT(Table13[[#This Row],[Date]],"yyy")</f>
        <v>2021</v>
      </c>
    </row>
    <row r="678" spans="1:10" x14ac:dyDescent="0.3">
      <c r="A678" s="13" t="d">
        <v>2021-11-25</v>
      </c>
      <c r="B678" s="31">
        <v>22.4</v>
      </c>
      <c r="C678" s="31">
        <v>22.8</v>
      </c>
      <c r="D678" s="2">
        <v>21.6</v>
      </c>
      <c r="E678" s="2">
        <v>22.8</v>
      </c>
      <c r="F678" s="31">
        <v>22.8</v>
      </c>
      <c r="G678" s="28">
        <v>42380</v>
      </c>
      <c r="H678" s="1">
        <f>DAY(Table13[[#This Row],[Date]])</f>
        <v>25</v>
      </c>
      <c r="I678" s="2" t="str">
        <f>TEXT(Table13[[#This Row],[Date]],"mmm")</f>
        <v>Nov</v>
      </c>
      <c r="J678" s="2" t="str">
        <f>TEXT(Table13[[#This Row],[Date]],"yyy")</f>
        <v>2021</v>
      </c>
    </row>
    <row r="679" spans="1:10" x14ac:dyDescent="0.3">
      <c r="A679" s="13" t="d">
        <v>2021-11-28</v>
      </c>
      <c r="B679" s="31">
        <v>21.6</v>
      </c>
      <c r="C679" s="31">
        <v>21.6</v>
      </c>
      <c r="D679" s="2">
        <v>20</v>
      </c>
      <c r="E679" s="2">
        <v>21</v>
      </c>
      <c r="F679" s="31">
        <v>21</v>
      </c>
      <c r="G679" s="28">
        <v>92790</v>
      </c>
      <c r="H679" s="1">
        <f>DAY(Table13[[#This Row],[Date]])</f>
        <v>28</v>
      </c>
      <c r="I679" s="2" t="str">
        <f>TEXT(Table13[[#This Row],[Date]],"mmm")</f>
        <v>Nov</v>
      </c>
      <c r="J679" s="2" t="str">
        <f>TEXT(Table13[[#This Row],[Date]],"yyy")</f>
        <v>2021</v>
      </c>
    </row>
    <row r="680" spans="1:10" x14ac:dyDescent="0.3">
      <c r="A680" s="13" t="d">
        <v>2021-11-29</v>
      </c>
      <c r="B680" s="31">
        <v>21.1</v>
      </c>
      <c r="C680" s="31">
        <v>22.28</v>
      </c>
      <c r="D680" s="2">
        <v>20.51</v>
      </c>
      <c r="E680" s="2">
        <v>21</v>
      </c>
      <c r="F680" s="31">
        <v>21</v>
      </c>
      <c r="G680" s="28">
        <v>152810</v>
      </c>
      <c r="H680" s="1">
        <f>DAY(Table13[[#This Row],[Date]])</f>
        <v>29</v>
      </c>
      <c r="I680" s="2" t="str">
        <f>TEXT(Table13[[#This Row],[Date]],"mmm")</f>
        <v>Nov</v>
      </c>
      <c r="J680" s="2" t="str">
        <f>TEXT(Table13[[#This Row],[Date]],"yyy")</f>
        <v>2021</v>
      </c>
    </row>
    <row r="681" spans="1:10" x14ac:dyDescent="0.3">
      <c r="A681" s="13" t="d">
        <v>2021-11-30</v>
      </c>
      <c r="B681" s="31">
        <v>20.75</v>
      </c>
      <c r="C681" s="31">
        <v>21.49</v>
      </c>
      <c r="D681" s="2">
        <v>20.75</v>
      </c>
      <c r="E681" s="2">
        <v>21.02</v>
      </c>
      <c r="F681" s="31">
        <v>21.02</v>
      </c>
      <c r="G681" s="28">
        <v>95350</v>
      </c>
      <c r="H681" s="1">
        <f>DAY(Table13[[#This Row],[Date]])</f>
        <v>30</v>
      </c>
      <c r="I681" s="2" t="str">
        <f>TEXT(Table13[[#This Row],[Date]],"mmm")</f>
        <v>Nov</v>
      </c>
      <c r="J681" s="2" t="str">
        <f>TEXT(Table13[[#This Row],[Date]],"yyy")</f>
        <v>2021</v>
      </c>
    </row>
    <row r="682" spans="1:10" x14ac:dyDescent="0.3">
      <c r="A682" s="13" t="d">
        <v>2021-12-01</v>
      </c>
      <c r="B682" s="31">
        <v>21.01</v>
      </c>
      <c r="C682" s="31">
        <v>21.95</v>
      </c>
      <c r="D682" s="2">
        <v>21</v>
      </c>
      <c r="E682" s="2">
        <v>21.76</v>
      </c>
      <c r="F682" s="31">
        <v>21.76</v>
      </c>
      <c r="G682" s="28">
        <v>72530</v>
      </c>
      <c r="H682" s="1">
        <f>DAY(Table13[[#This Row],[Date]])</f>
        <v>1</v>
      </c>
      <c r="I682" s="2" t="str">
        <f>TEXT(Table13[[#This Row],[Date]],"mmm")</f>
        <v>Dec</v>
      </c>
      <c r="J682" s="2" t="str">
        <f>TEXT(Table13[[#This Row],[Date]],"yyy")</f>
        <v>2021</v>
      </c>
    </row>
    <row r="683" spans="1:10" x14ac:dyDescent="0.3">
      <c r="A683" s="13" t="d">
        <v>2021-12-02</v>
      </c>
      <c r="B683" s="31">
        <v>21.52</v>
      </c>
      <c r="C683" s="31">
        <v>21.8</v>
      </c>
      <c r="D683" s="2">
        <v>21</v>
      </c>
      <c r="E683" s="2">
        <v>21.12</v>
      </c>
      <c r="F683" s="31">
        <v>21.12</v>
      </c>
      <c r="G683" s="28">
        <v>28400</v>
      </c>
      <c r="H683" s="1">
        <f>DAY(Table13[[#This Row],[Date]])</f>
        <v>2</v>
      </c>
      <c r="I683" s="2" t="str">
        <f>TEXT(Table13[[#This Row],[Date]],"mmm")</f>
        <v>Dec</v>
      </c>
      <c r="J683" s="2" t="str">
        <f>TEXT(Table13[[#This Row],[Date]],"yyy")</f>
        <v>2021</v>
      </c>
    </row>
    <row r="684" spans="1:10" x14ac:dyDescent="0.3">
      <c r="A684" s="13" t="d">
        <v>2021-12-05</v>
      </c>
      <c r="B684" s="31">
        <v>21.1</v>
      </c>
      <c r="C684" s="31">
        <v>21.5</v>
      </c>
      <c r="D684" s="2">
        <v>20.8</v>
      </c>
      <c r="E684" s="2">
        <v>21.13</v>
      </c>
      <c r="F684" s="31">
        <v>21.13</v>
      </c>
      <c r="G684" s="28">
        <v>45030</v>
      </c>
      <c r="H684" s="1">
        <f>DAY(Table13[[#This Row],[Date]])</f>
        <v>5</v>
      </c>
      <c r="I684" s="2" t="str">
        <f>TEXT(Table13[[#This Row],[Date]],"mmm")</f>
        <v>Dec</v>
      </c>
      <c r="J684" s="2" t="str">
        <f>TEXT(Table13[[#This Row],[Date]],"yyy")</f>
        <v>2021</v>
      </c>
    </row>
    <row r="685" spans="1:10" x14ac:dyDescent="0.3">
      <c r="A685" s="13" t="d">
        <v>2021-12-06</v>
      </c>
      <c r="B685" s="31">
        <v>21.7</v>
      </c>
      <c r="C685" s="31">
        <v>22.1</v>
      </c>
      <c r="D685" s="2">
        <v>20.62</v>
      </c>
      <c r="E685" s="2">
        <v>20.82</v>
      </c>
      <c r="F685" s="31">
        <v>20.82</v>
      </c>
      <c r="G685" s="28">
        <v>85850</v>
      </c>
      <c r="H685" s="1">
        <f>DAY(Table13[[#This Row],[Date]])</f>
        <v>6</v>
      </c>
      <c r="I685" s="2" t="str">
        <f>TEXT(Table13[[#This Row],[Date]],"mmm")</f>
        <v>Dec</v>
      </c>
      <c r="J685" s="2" t="str">
        <f>TEXT(Table13[[#This Row],[Date]],"yyy")</f>
        <v>2021</v>
      </c>
    </row>
    <row r="686" spans="1:10" x14ac:dyDescent="0.3">
      <c r="A686" s="13" t="d">
        <v>2021-12-07</v>
      </c>
      <c r="B686" s="31">
        <v>21</v>
      </c>
      <c r="C686" s="31">
        <v>21.34</v>
      </c>
      <c r="D686" s="2">
        <v>20</v>
      </c>
      <c r="E686" s="2">
        <v>20.12</v>
      </c>
      <c r="F686" s="31">
        <v>20.12</v>
      </c>
      <c r="G686" s="28">
        <v>55810</v>
      </c>
      <c r="H686" s="1">
        <f>DAY(Table13[[#This Row],[Date]])</f>
        <v>7</v>
      </c>
      <c r="I686" s="2" t="str">
        <f>TEXT(Table13[[#This Row],[Date]],"mmm")</f>
        <v>Dec</v>
      </c>
      <c r="J686" s="2" t="str">
        <f>TEXT(Table13[[#This Row],[Date]],"yyy")</f>
        <v>2021</v>
      </c>
    </row>
    <row r="687" spans="1:10" x14ac:dyDescent="0.3">
      <c r="A687" s="13" t="d">
        <v>2021-12-08</v>
      </c>
      <c r="B687" s="31">
        <v>20</v>
      </c>
      <c r="C687" s="31">
        <v>20.49</v>
      </c>
      <c r="D687" s="2">
        <v>19.62</v>
      </c>
      <c r="E687" s="2">
        <v>20.12</v>
      </c>
      <c r="F687" s="31">
        <v>20.12</v>
      </c>
      <c r="G687" s="28">
        <v>18900</v>
      </c>
      <c r="H687" s="1">
        <f>DAY(Table13[[#This Row],[Date]])</f>
        <v>8</v>
      </c>
      <c r="I687" s="2" t="str">
        <f>TEXT(Table13[[#This Row],[Date]],"mmm")</f>
        <v>Dec</v>
      </c>
      <c r="J687" s="2" t="str">
        <f>TEXT(Table13[[#This Row],[Date]],"yyy")</f>
        <v>2021</v>
      </c>
    </row>
    <row r="688" spans="1:10" x14ac:dyDescent="0.3">
      <c r="A688" s="13" t="d">
        <v>2021-12-09</v>
      </c>
      <c r="B688" s="31">
        <v>20.2</v>
      </c>
      <c r="C688" s="31">
        <v>20.78</v>
      </c>
      <c r="D688" s="2">
        <v>20</v>
      </c>
      <c r="E688" s="2">
        <v>20.12</v>
      </c>
      <c r="F688" s="31">
        <v>20.12</v>
      </c>
      <c r="G688" s="28">
        <v>13310</v>
      </c>
      <c r="H688" s="1">
        <f>DAY(Table13[[#This Row],[Date]])</f>
        <v>9</v>
      </c>
      <c r="I688" s="2" t="str">
        <f>TEXT(Table13[[#This Row],[Date]],"mmm")</f>
        <v>Dec</v>
      </c>
      <c r="J688" s="2" t="str">
        <f>TEXT(Table13[[#This Row],[Date]],"yyy")</f>
        <v>2021</v>
      </c>
    </row>
    <row r="689" spans="1:10" x14ac:dyDescent="0.3">
      <c r="A689" s="13" t="d">
        <v>2021-12-12</v>
      </c>
      <c r="B689" s="31">
        <v>19.309999999999999</v>
      </c>
      <c r="C689" s="31">
        <v>20.8</v>
      </c>
      <c r="D689" s="2">
        <v>19.309999999999999</v>
      </c>
      <c r="E689" s="2">
        <v>20.11</v>
      </c>
      <c r="F689" s="31">
        <v>20.11</v>
      </c>
      <c r="G689" s="28">
        <v>23640</v>
      </c>
      <c r="H689" s="1">
        <f>DAY(Table13[[#This Row],[Date]])</f>
        <v>12</v>
      </c>
      <c r="I689" s="2" t="str">
        <f>TEXT(Table13[[#This Row],[Date]],"mmm")</f>
        <v>Dec</v>
      </c>
      <c r="J689" s="2" t="str">
        <f>TEXT(Table13[[#This Row],[Date]],"yyy")</f>
        <v>2021</v>
      </c>
    </row>
    <row r="690" spans="1:10" x14ac:dyDescent="0.3">
      <c r="A690" s="13" t="d">
        <v>2021-12-13</v>
      </c>
      <c r="B690" s="31">
        <v>20.39</v>
      </c>
      <c r="C690" s="31">
        <v>20.399999999999999</v>
      </c>
      <c r="D690" s="2">
        <v>19.600000000000001</v>
      </c>
      <c r="E690" s="2">
        <v>19.66</v>
      </c>
      <c r="F690" s="31">
        <v>19.66</v>
      </c>
      <c r="G690" s="28">
        <v>20830</v>
      </c>
      <c r="H690" s="1">
        <f>DAY(Table13[[#This Row],[Date]])</f>
        <v>13</v>
      </c>
      <c r="I690" s="2" t="str">
        <f>TEXT(Table13[[#This Row],[Date]],"mmm")</f>
        <v>Dec</v>
      </c>
      <c r="J690" s="2" t="str">
        <f>TEXT(Table13[[#This Row],[Date]],"yyy")</f>
        <v>2021</v>
      </c>
    </row>
    <row r="691" spans="1:10" x14ac:dyDescent="0.3">
      <c r="A691" s="13" t="d">
        <v>2021-12-14</v>
      </c>
      <c r="B691" s="31">
        <v>19.7</v>
      </c>
      <c r="C691" s="31">
        <v>20</v>
      </c>
      <c r="D691" s="2">
        <v>19</v>
      </c>
      <c r="E691" s="2">
        <v>19.09</v>
      </c>
      <c r="F691" s="31">
        <v>19.09</v>
      </c>
      <c r="G691" s="28">
        <v>42560</v>
      </c>
      <c r="H691" s="1">
        <f>DAY(Table13[[#This Row],[Date]])</f>
        <v>14</v>
      </c>
      <c r="I691" s="2" t="str">
        <f>TEXT(Table13[[#This Row],[Date]],"mmm")</f>
        <v>Dec</v>
      </c>
      <c r="J691" s="2" t="str">
        <f>TEXT(Table13[[#This Row],[Date]],"yyy")</f>
        <v>2021</v>
      </c>
    </row>
    <row r="692" spans="1:10" x14ac:dyDescent="0.3">
      <c r="A692" s="13" t="d">
        <v>2021-12-15</v>
      </c>
      <c r="B692" s="31">
        <v>19.100000000000001</v>
      </c>
      <c r="C692" s="31">
        <v>20</v>
      </c>
      <c r="D692" s="2">
        <v>19</v>
      </c>
      <c r="E692" s="2">
        <v>19.91</v>
      </c>
      <c r="F692" s="31">
        <v>19.91</v>
      </c>
      <c r="G692" s="28">
        <v>54120</v>
      </c>
      <c r="H692" s="1">
        <f>DAY(Table13[[#This Row],[Date]])</f>
        <v>15</v>
      </c>
      <c r="I692" s="2" t="str">
        <f>TEXT(Table13[[#This Row],[Date]],"mmm")</f>
        <v>Dec</v>
      </c>
      <c r="J692" s="2" t="str">
        <f>TEXT(Table13[[#This Row],[Date]],"yyy")</f>
        <v>2021</v>
      </c>
    </row>
    <row r="693" spans="1:10" x14ac:dyDescent="0.3">
      <c r="A693" s="13" t="d">
        <v>2021-12-16</v>
      </c>
      <c r="B693" s="31">
        <v>20</v>
      </c>
      <c r="C693" s="31">
        <v>20.79</v>
      </c>
      <c r="D693" s="2">
        <v>19.98</v>
      </c>
      <c r="E693" s="2">
        <v>20.18</v>
      </c>
      <c r="F693" s="31">
        <v>20.18</v>
      </c>
      <c r="G693" s="28">
        <v>18220</v>
      </c>
      <c r="H693" s="1">
        <f>DAY(Table13[[#This Row],[Date]])</f>
        <v>16</v>
      </c>
      <c r="I693" s="2" t="str">
        <f>TEXT(Table13[[#This Row],[Date]],"mmm")</f>
        <v>Dec</v>
      </c>
      <c r="J693" s="2" t="str">
        <f>TEXT(Table13[[#This Row],[Date]],"yyy")</f>
        <v>2021</v>
      </c>
    </row>
    <row r="694" spans="1:10" x14ac:dyDescent="0.3">
      <c r="A694" s="13" t="d">
        <v>2021-12-19</v>
      </c>
      <c r="B694" s="31">
        <v>20.5</v>
      </c>
      <c r="C694" s="31">
        <v>21.7</v>
      </c>
      <c r="D694" s="2">
        <v>19.8</v>
      </c>
      <c r="E694" s="2">
        <v>20.8</v>
      </c>
      <c r="F694" s="31">
        <v>20.8</v>
      </c>
      <c r="G694" s="28">
        <v>94370</v>
      </c>
      <c r="H694" s="1">
        <f>DAY(Table13[[#This Row],[Date]])</f>
        <v>19</v>
      </c>
      <c r="I694" s="2" t="str">
        <f>TEXT(Table13[[#This Row],[Date]],"mmm")</f>
        <v>Dec</v>
      </c>
      <c r="J694" s="2" t="str">
        <f>TEXT(Table13[[#This Row],[Date]],"yyy")</f>
        <v>2021</v>
      </c>
    </row>
    <row r="695" spans="1:10" x14ac:dyDescent="0.3">
      <c r="A695" s="13" t="d">
        <v>2021-12-20</v>
      </c>
      <c r="B695" s="31">
        <v>20.75</v>
      </c>
      <c r="C695" s="31">
        <v>21.09</v>
      </c>
      <c r="D695" s="2">
        <v>20.59</v>
      </c>
      <c r="E695" s="2">
        <v>20.8</v>
      </c>
      <c r="F695" s="31">
        <v>20.8</v>
      </c>
      <c r="G695" s="28">
        <v>9080</v>
      </c>
      <c r="H695" s="1">
        <f>DAY(Table13[[#This Row],[Date]])</f>
        <v>20</v>
      </c>
      <c r="I695" s="2" t="str">
        <f>TEXT(Table13[[#This Row],[Date]],"mmm")</f>
        <v>Dec</v>
      </c>
      <c r="J695" s="2" t="str">
        <f>TEXT(Table13[[#This Row],[Date]],"yyy")</f>
        <v>2021</v>
      </c>
    </row>
    <row r="696" spans="1:10" x14ac:dyDescent="0.3">
      <c r="A696" s="13" t="d">
        <v>2021-12-21</v>
      </c>
      <c r="B696" s="31">
        <v>21.07</v>
      </c>
      <c r="C696" s="31">
        <v>21.4</v>
      </c>
      <c r="D696" s="2">
        <v>20.82</v>
      </c>
      <c r="E696" s="2">
        <v>20.8</v>
      </c>
      <c r="F696" s="31">
        <v>20.8</v>
      </c>
      <c r="G696" s="28">
        <v>13220</v>
      </c>
      <c r="H696" s="1">
        <f>DAY(Table13[[#This Row],[Date]])</f>
        <v>21</v>
      </c>
      <c r="I696" s="2" t="str">
        <f>TEXT(Table13[[#This Row],[Date]],"mmm")</f>
        <v>Dec</v>
      </c>
      <c r="J696" s="2" t="str">
        <f>TEXT(Table13[[#This Row],[Date]],"yyy")</f>
        <v>2021</v>
      </c>
    </row>
    <row r="697" spans="1:10" x14ac:dyDescent="0.3">
      <c r="A697" s="13" t="d">
        <v>2021-12-22</v>
      </c>
      <c r="B697" s="31">
        <v>21.47</v>
      </c>
      <c r="C697" s="31">
        <v>22.25</v>
      </c>
      <c r="D697" s="2">
        <v>21.1</v>
      </c>
      <c r="E697" s="2">
        <v>21.81</v>
      </c>
      <c r="F697" s="31">
        <v>21.81</v>
      </c>
      <c r="G697" s="28">
        <v>104400</v>
      </c>
      <c r="H697" s="1">
        <f>DAY(Table13[[#This Row],[Date]])</f>
        <v>22</v>
      </c>
      <c r="I697" s="2" t="str">
        <f>TEXT(Table13[[#This Row],[Date]],"mmm")</f>
        <v>Dec</v>
      </c>
      <c r="J697" s="2" t="str">
        <f>TEXT(Table13[[#This Row],[Date]],"yyy")</f>
        <v>2021</v>
      </c>
    </row>
    <row r="698" spans="1:10" x14ac:dyDescent="0.3">
      <c r="A698" s="13" t="d">
        <v>2021-12-23</v>
      </c>
      <c r="B698" s="31">
        <v>22.16</v>
      </c>
      <c r="C698" s="31">
        <v>22.25</v>
      </c>
      <c r="D698" s="2">
        <v>21.5</v>
      </c>
      <c r="E698" s="2">
        <v>21.99</v>
      </c>
      <c r="F698" s="31">
        <v>21.99</v>
      </c>
      <c r="G698" s="28">
        <v>43690</v>
      </c>
      <c r="H698" s="1">
        <f>DAY(Table13[[#This Row],[Date]])</f>
        <v>23</v>
      </c>
      <c r="I698" s="2" t="str">
        <f>TEXT(Table13[[#This Row],[Date]],"mmm")</f>
        <v>Dec</v>
      </c>
      <c r="J698" s="2" t="str">
        <f>TEXT(Table13[[#This Row],[Date]],"yyy")</f>
        <v>2021</v>
      </c>
    </row>
    <row r="699" spans="1:10" x14ac:dyDescent="0.3">
      <c r="A699" s="13" t="d">
        <v>2021-12-26</v>
      </c>
      <c r="B699" s="31">
        <v>22.23</v>
      </c>
      <c r="C699" s="31">
        <v>22.23</v>
      </c>
      <c r="D699" s="2">
        <v>21.1</v>
      </c>
      <c r="E699" s="2">
        <v>21.57</v>
      </c>
      <c r="F699" s="31">
        <v>21.57</v>
      </c>
      <c r="G699" s="28">
        <v>31350</v>
      </c>
      <c r="H699" s="1">
        <f>DAY(Table13[[#This Row],[Date]])</f>
        <v>26</v>
      </c>
      <c r="I699" s="2" t="str">
        <f>TEXT(Table13[[#This Row],[Date]],"mmm")</f>
        <v>Dec</v>
      </c>
      <c r="J699" s="2" t="str">
        <f>TEXT(Table13[[#This Row],[Date]],"yyy")</f>
        <v>2021</v>
      </c>
    </row>
    <row r="700" spans="1:10" x14ac:dyDescent="0.3">
      <c r="A700" s="13" t="d">
        <v>2021-12-27</v>
      </c>
      <c r="B700" s="31">
        <v>21.78</v>
      </c>
      <c r="C700" s="31">
        <v>21.78</v>
      </c>
      <c r="D700" s="2">
        <v>21.14</v>
      </c>
      <c r="E700" s="2">
        <v>21.57</v>
      </c>
      <c r="F700" s="31">
        <v>21.57</v>
      </c>
      <c r="G700" s="28">
        <v>11480</v>
      </c>
      <c r="H700" s="1">
        <f>DAY(Table13[[#This Row],[Date]])</f>
        <v>27</v>
      </c>
      <c r="I700" s="2" t="str">
        <f>TEXT(Table13[[#This Row],[Date]],"mmm")</f>
        <v>Dec</v>
      </c>
      <c r="J700" s="2" t="str">
        <f>TEXT(Table13[[#This Row],[Date]],"yyy")</f>
        <v>2021</v>
      </c>
    </row>
    <row r="701" spans="1:10" x14ac:dyDescent="0.3">
      <c r="A701" s="13" t="d">
        <v>2021-12-28</v>
      </c>
      <c r="B701" s="31">
        <v>21.21</v>
      </c>
      <c r="C701" s="31">
        <v>21.4</v>
      </c>
      <c r="D701" s="2">
        <v>21.14</v>
      </c>
      <c r="E701" s="2">
        <v>21.57</v>
      </c>
      <c r="F701" s="31">
        <v>21.57</v>
      </c>
      <c r="G701" s="28">
        <v>4820</v>
      </c>
      <c r="H701" s="1">
        <f>DAY(Table13[[#This Row],[Date]])</f>
        <v>28</v>
      </c>
      <c r="I701" s="2" t="str">
        <f>TEXT(Table13[[#This Row],[Date]],"mmm")</f>
        <v>Dec</v>
      </c>
      <c r="J701" s="2" t="str">
        <f>TEXT(Table13[[#This Row],[Date]],"yyy")</f>
        <v>2021</v>
      </c>
    </row>
    <row r="702" spans="1:10" x14ac:dyDescent="0.3">
      <c r="A702" s="13" t="d">
        <v>2021-12-29</v>
      </c>
      <c r="B702" s="31">
        <v>21.17</v>
      </c>
      <c r="C702" s="31">
        <v>21.68</v>
      </c>
      <c r="D702" s="2">
        <v>20.82</v>
      </c>
      <c r="E702" s="2">
        <v>21.01</v>
      </c>
      <c r="F702" s="31">
        <v>21.01</v>
      </c>
      <c r="G702" s="28">
        <v>28520</v>
      </c>
      <c r="H702" s="1">
        <f>DAY(Table13[[#This Row],[Date]])</f>
        <v>29</v>
      </c>
      <c r="I702" s="2" t="str">
        <f>TEXT(Table13[[#This Row],[Date]],"mmm")</f>
        <v>Dec</v>
      </c>
      <c r="J702" s="2" t="str">
        <f>TEXT(Table13[[#This Row],[Date]],"yyy")</f>
        <v>2021</v>
      </c>
    </row>
    <row r="703" spans="1:10" x14ac:dyDescent="0.3">
      <c r="A703" s="13" t="d">
        <v>2021-12-30</v>
      </c>
      <c r="B703" s="31">
        <v>21.06</v>
      </c>
      <c r="C703" s="31">
        <v>21.93</v>
      </c>
      <c r="D703" s="2">
        <v>21.06</v>
      </c>
      <c r="E703" s="2">
        <v>21.48</v>
      </c>
      <c r="F703" s="31">
        <v>21.48</v>
      </c>
      <c r="G703" s="28">
        <v>34210</v>
      </c>
      <c r="H703" s="1">
        <f>DAY(Table13[[#This Row],[Date]])</f>
        <v>30</v>
      </c>
      <c r="I703" s="2" t="str">
        <f>TEXT(Table13[[#This Row],[Date]],"mmm")</f>
        <v>Dec</v>
      </c>
      <c r="J703" s="2" t="str">
        <f>TEXT(Table13[[#This Row],[Date]],"yyy")</f>
        <v>2021</v>
      </c>
    </row>
    <row r="704" spans="1:10" x14ac:dyDescent="0.3">
      <c r="A704" s="13" t="d">
        <v>2022-01-02</v>
      </c>
      <c r="B704" s="31">
        <v>21.27</v>
      </c>
      <c r="C704" s="31">
        <v>23.49</v>
      </c>
      <c r="D704" s="2">
        <v>21.27</v>
      </c>
      <c r="E704" s="2">
        <v>22.91</v>
      </c>
      <c r="F704" s="31">
        <v>22.91</v>
      </c>
      <c r="G704" s="28">
        <v>86130</v>
      </c>
      <c r="H704" s="1">
        <f>DAY(Table13[[#This Row],[Date]])</f>
        <v>2</v>
      </c>
      <c r="I704" s="2" t="str">
        <f>TEXT(Table13[[#This Row],[Date]],"mmm")</f>
        <v>Jan</v>
      </c>
      <c r="J704" s="2" t="str">
        <f>TEXT(Table13[[#This Row],[Date]],"yyy")</f>
        <v>2022</v>
      </c>
    </row>
    <row r="705" spans="1:10" x14ac:dyDescent="0.3">
      <c r="A705" s="13" t="d">
        <v>2022-01-03</v>
      </c>
      <c r="B705" s="31">
        <v>22.8</v>
      </c>
      <c r="C705" s="31">
        <v>23.59</v>
      </c>
      <c r="D705" s="2">
        <v>22.5</v>
      </c>
      <c r="E705" s="2">
        <v>23.1</v>
      </c>
      <c r="F705" s="31">
        <v>23.1</v>
      </c>
      <c r="G705" s="28">
        <v>41540</v>
      </c>
      <c r="H705" s="1">
        <f>DAY(Table13[[#This Row],[Date]])</f>
        <v>3</v>
      </c>
      <c r="I705" s="2" t="str">
        <f>TEXT(Table13[[#This Row],[Date]],"mmm")</f>
        <v>Jan</v>
      </c>
      <c r="J705" s="2" t="str">
        <f>TEXT(Table13[[#This Row],[Date]],"yyy")</f>
        <v>2022</v>
      </c>
    </row>
    <row r="706" spans="1:10" x14ac:dyDescent="0.3">
      <c r="A706" s="13" t="d">
        <v>2022-01-04</v>
      </c>
      <c r="B706" s="31">
        <v>23.45</v>
      </c>
      <c r="C706" s="31">
        <v>23.64</v>
      </c>
      <c r="D706" s="2">
        <v>22.76</v>
      </c>
      <c r="E706" s="2">
        <v>23.34</v>
      </c>
      <c r="F706" s="31">
        <v>23.34</v>
      </c>
      <c r="G706" s="28">
        <v>37770</v>
      </c>
      <c r="H706" s="1">
        <f>DAY(Table13[[#This Row],[Date]])</f>
        <v>4</v>
      </c>
      <c r="I706" s="2" t="str">
        <f>TEXT(Table13[[#This Row],[Date]],"mmm")</f>
        <v>Jan</v>
      </c>
      <c r="J706" s="2" t="str">
        <f>TEXT(Table13[[#This Row],[Date]],"yyy")</f>
        <v>2022</v>
      </c>
    </row>
    <row r="707" spans="1:10" x14ac:dyDescent="0.3">
      <c r="A707" s="13" t="d">
        <v>2022-01-05</v>
      </c>
      <c r="B707" s="31">
        <v>23.5</v>
      </c>
      <c r="C707" s="31">
        <v>24.34</v>
      </c>
      <c r="D707" s="2">
        <v>22.9</v>
      </c>
      <c r="E707" s="2">
        <v>24</v>
      </c>
      <c r="F707" s="31">
        <v>24</v>
      </c>
      <c r="G707" s="28">
        <v>231500</v>
      </c>
      <c r="H707" s="1">
        <f>DAY(Table13[[#This Row],[Date]])</f>
        <v>5</v>
      </c>
      <c r="I707" s="2" t="str">
        <f>TEXT(Table13[[#This Row],[Date]],"mmm")</f>
        <v>Jan</v>
      </c>
      <c r="J707" s="2" t="str">
        <f>TEXT(Table13[[#This Row],[Date]],"yyy")</f>
        <v>2022</v>
      </c>
    </row>
    <row r="708" spans="1:10" x14ac:dyDescent="0.3">
      <c r="A708" s="13" t="d">
        <v>2022-01-06</v>
      </c>
      <c r="B708" s="31">
        <v>23.5</v>
      </c>
      <c r="C708" s="31">
        <v>24.34</v>
      </c>
      <c r="D708" s="2">
        <v>22.9</v>
      </c>
      <c r="E708" s="2">
        <v>24</v>
      </c>
      <c r="F708" s="31">
        <v>24</v>
      </c>
      <c r="G708" s="28">
        <v>231500</v>
      </c>
      <c r="H708" s="1">
        <f>DAY(Table13[[#This Row],[Date]])</f>
        <v>6</v>
      </c>
      <c r="I708" s="2" t="str">
        <f>TEXT(Table13[[#This Row],[Date]],"mmm")</f>
        <v>Jan</v>
      </c>
      <c r="J708" s="2" t="str">
        <f>TEXT(Table13[[#This Row],[Date]],"yyy")</f>
        <v>2022</v>
      </c>
    </row>
    <row r="709" spans="1:10" x14ac:dyDescent="0.3">
      <c r="A709" s="13" t="d">
        <v>2022-01-09</v>
      </c>
      <c r="B709" s="31">
        <v>24.01</v>
      </c>
      <c r="C709" s="31">
        <v>24.4</v>
      </c>
      <c r="D709" s="2">
        <v>23.5</v>
      </c>
      <c r="E709" s="2">
        <v>23.83</v>
      </c>
      <c r="F709" s="31">
        <v>23.83</v>
      </c>
      <c r="G709" s="28">
        <v>90070</v>
      </c>
      <c r="H709" s="1">
        <f>DAY(Table13[[#This Row],[Date]])</f>
        <v>9</v>
      </c>
      <c r="I709" s="2" t="str">
        <f>TEXT(Table13[[#This Row],[Date]],"mmm")</f>
        <v>Jan</v>
      </c>
      <c r="J709" s="2" t="str">
        <f>TEXT(Table13[[#This Row],[Date]],"yyy")</f>
        <v>2022</v>
      </c>
    </row>
    <row r="710" spans="1:10" x14ac:dyDescent="0.3">
      <c r="A710" s="13" t="d">
        <v>2022-01-10</v>
      </c>
      <c r="B710" s="31">
        <v>23.99</v>
      </c>
      <c r="C710" s="31">
        <v>24</v>
      </c>
      <c r="D710" s="2">
        <v>23.55</v>
      </c>
      <c r="E710" s="2">
        <v>23.8</v>
      </c>
      <c r="F710" s="31">
        <v>23.8</v>
      </c>
      <c r="G710" s="28">
        <v>92630</v>
      </c>
      <c r="H710" s="1">
        <f>DAY(Table13[[#This Row],[Date]])</f>
        <v>10</v>
      </c>
      <c r="I710" s="2" t="str">
        <f>TEXT(Table13[[#This Row],[Date]],"mmm")</f>
        <v>Jan</v>
      </c>
      <c r="J710" s="2" t="str">
        <f>TEXT(Table13[[#This Row],[Date]],"yyy")</f>
        <v>2022</v>
      </c>
    </row>
    <row r="711" spans="1:10" x14ac:dyDescent="0.3">
      <c r="A711" s="13" t="d">
        <v>2022-01-11</v>
      </c>
      <c r="B711" s="31">
        <v>23.8</v>
      </c>
      <c r="C711" s="31">
        <v>23.9</v>
      </c>
      <c r="D711" s="2">
        <v>23.3</v>
      </c>
      <c r="E711" s="2">
        <v>23.38</v>
      </c>
      <c r="F711" s="31">
        <v>23.38</v>
      </c>
      <c r="G711" s="28">
        <v>18600</v>
      </c>
      <c r="H711" s="1">
        <f>DAY(Table13[[#This Row],[Date]])</f>
        <v>11</v>
      </c>
      <c r="I711" s="2" t="str">
        <f>TEXT(Table13[[#This Row],[Date]],"mmm")</f>
        <v>Jan</v>
      </c>
      <c r="J711" s="2" t="str">
        <f>TEXT(Table13[[#This Row],[Date]],"yyy")</f>
        <v>2022</v>
      </c>
    </row>
    <row r="712" spans="1:10" x14ac:dyDescent="0.3">
      <c r="A712" s="13" t="d">
        <v>2022-01-12</v>
      </c>
      <c r="B712" s="31">
        <v>23.01</v>
      </c>
      <c r="C712" s="31">
        <v>24</v>
      </c>
      <c r="D712" s="2">
        <v>23.01</v>
      </c>
      <c r="E712" s="2">
        <v>23.91</v>
      </c>
      <c r="F712" s="31">
        <v>23.91</v>
      </c>
      <c r="G712" s="28">
        <v>60260</v>
      </c>
      <c r="H712" s="1">
        <f>DAY(Table13[[#This Row],[Date]])</f>
        <v>12</v>
      </c>
      <c r="I712" s="2" t="str">
        <f>TEXT(Table13[[#This Row],[Date]],"mmm")</f>
        <v>Jan</v>
      </c>
      <c r="J712" s="2" t="str">
        <f>TEXT(Table13[[#This Row],[Date]],"yyy")</f>
        <v>2022</v>
      </c>
    </row>
    <row r="713" spans="1:10" x14ac:dyDescent="0.3">
      <c r="A713" s="13" t="d">
        <v>2022-01-13</v>
      </c>
      <c r="B713" s="31">
        <v>24</v>
      </c>
      <c r="C713" s="31">
        <v>24.1</v>
      </c>
      <c r="D713" s="2">
        <v>23.58</v>
      </c>
      <c r="E713" s="2">
        <v>23.67</v>
      </c>
      <c r="F713" s="31">
        <v>23.67</v>
      </c>
      <c r="G713" s="28">
        <v>56230</v>
      </c>
      <c r="H713" s="1">
        <f>DAY(Table13[[#This Row],[Date]])</f>
        <v>13</v>
      </c>
      <c r="I713" s="2" t="str">
        <f>TEXT(Table13[[#This Row],[Date]],"mmm")</f>
        <v>Jan</v>
      </c>
      <c r="J713" s="2" t="str">
        <f>TEXT(Table13[[#This Row],[Date]],"yyy")</f>
        <v>2022</v>
      </c>
    </row>
    <row r="714" spans="1:10" x14ac:dyDescent="0.3">
      <c r="A714" s="13" t="d">
        <v>2022-01-16</v>
      </c>
      <c r="B714" s="31">
        <v>23.58</v>
      </c>
      <c r="C714" s="31">
        <v>23.61</v>
      </c>
      <c r="D714" s="2">
        <v>22.41</v>
      </c>
      <c r="E714" s="2">
        <v>23</v>
      </c>
      <c r="F714" s="31">
        <v>23</v>
      </c>
      <c r="G714" s="28">
        <v>22500</v>
      </c>
      <c r="H714" s="1">
        <f>DAY(Table13[[#This Row],[Date]])</f>
        <v>16</v>
      </c>
      <c r="I714" s="2" t="str">
        <f>TEXT(Table13[[#This Row],[Date]],"mmm")</f>
        <v>Jan</v>
      </c>
      <c r="J714" s="2" t="str">
        <f>TEXT(Table13[[#This Row],[Date]],"yyy")</f>
        <v>2022</v>
      </c>
    </row>
    <row r="715" spans="1:10" x14ac:dyDescent="0.3">
      <c r="A715" s="13" t="d">
        <v>2022-01-17</v>
      </c>
      <c r="B715" s="31">
        <v>23</v>
      </c>
      <c r="C715" s="31">
        <v>23.6</v>
      </c>
      <c r="D715" s="2">
        <v>22.75</v>
      </c>
      <c r="E715" s="2">
        <v>23</v>
      </c>
      <c r="F715" s="31">
        <v>23</v>
      </c>
      <c r="G715" s="28">
        <v>15940</v>
      </c>
      <c r="H715" s="1">
        <f>DAY(Table13[[#This Row],[Date]])</f>
        <v>17</v>
      </c>
      <c r="I715" s="2" t="str">
        <f>TEXT(Table13[[#This Row],[Date]],"mmm")</f>
        <v>Jan</v>
      </c>
      <c r="J715" s="2" t="str">
        <f>TEXT(Table13[[#This Row],[Date]],"yyy")</f>
        <v>2022</v>
      </c>
    </row>
    <row r="716" spans="1:10" x14ac:dyDescent="0.3">
      <c r="A716" s="13" t="d">
        <v>2022-01-18</v>
      </c>
      <c r="B716" s="31">
        <v>23.69</v>
      </c>
      <c r="C716" s="31">
        <v>23.73</v>
      </c>
      <c r="D716" s="2">
        <v>23.01</v>
      </c>
      <c r="E716" s="2">
        <v>23</v>
      </c>
      <c r="F716" s="31">
        <v>23</v>
      </c>
      <c r="G716" s="28">
        <v>12670</v>
      </c>
      <c r="H716" s="1">
        <f>DAY(Table13[[#This Row],[Date]])</f>
        <v>18</v>
      </c>
      <c r="I716" s="2" t="str">
        <f>TEXT(Table13[[#This Row],[Date]],"mmm")</f>
        <v>Jan</v>
      </c>
      <c r="J716" s="2" t="str">
        <f>TEXT(Table13[[#This Row],[Date]],"yyy")</f>
        <v>2022</v>
      </c>
    </row>
    <row r="717" spans="1:10" x14ac:dyDescent="0.3">
      <c r="A717" s="13" t="d">
        <v>2022-01-19</v>
      </c>
      <c r="B717" s="31">
        <v>22.85</v>
      </c>
      <c r="C717" s="31">
        <v>23.4</v>
      </c>
      <c r="D717" s="2">
        <v>22.6</v>
      </c>
      <c r="E717" s="2">
        <v>23</v>
      </c>
      <c r="F717" s="31">
        <v>23</v>
      </c>
      <c r="G717" s="28">
        <v>12180</v>
      </c>
      <c r="H717" s="1">
        <f>DAY(Table13[[#This Row],[Date]])</f>
        <v>19</v>
      </c>
      <c r="I717" s="2" t="str">
        <f>TEXT(Table13[[#This Row],[Date]],"mmm")</f>
        <v>Jan</v>
      </c>
      <c r="J717" s="2" t="str">
        <f>TEXT(Table13[[#This Row],[Date]],"yyy")</f>
        <v>2022</v>
      </c>
    </row>
    <row r="718" spans="1:10" x14ac:dyDescent="0.3">
      <c r="A718" s="13" t="d">
        <v>2022-01-20</v>
      </c>
      <c r="B718" s="31">
        <v>23.49</v>
      </c>
      <c r="C718" s="31">
        <v>24</v>
      </c>
      <c r="D718" s="2">
        <v>22.8</v>
      </c>
      <c r="E718" s="2">
        <v>23.46</v>
      </c>
      <c r="F718" s="31">
        <v>23.46</v>
      </c>
      <c r="G718" s="28">
        <v>64810</v>
      </c>
      <c r="H718" s="1">
        <f>DAY(Table13[[#This Row],[Date]])</f>
        <v>20</v>
      </c>
      <c r="I718" s="2" t="str">
        <f>TEXT(Table13[[#This Row],[Date]],"mmm")</f>
        <v>Jan</v>
      </c>
      <c r="J718" s="2" t="str">
        <f>TEXT(Table13[[#This Row],[Date]],"yyy")</f>
        <v>2022</v>
      </c>
    </row>
    <row r="719" spans="1:10" x14ac:dyDescent="0.3">
      <c r="A719" s="13" t="d">
        <v>2022-01-23</v>
      </c>
      <c r="B719" s="31">
        <v>22.8</v>
      </c>
      <c r="C719" s="31">
        <v>23.6</v>
      </c>
      <c r="D719" s="2">
        <v>22.78</v>
      </c>
      <c r="E719" s="2">
        <v>23.46</v>
      </c>
      <c r="F719" s="31">
        <v>23.46</v>
      </c>
      <c r="G719" s="28">
        <v>2500</v>
      </c>
      <c r="H719" s="1">
        <f>DAY(Table13[[#This Row],[Date]])</f>
        <v>23</v>
      </c>
      <c r="I719" s="2" t="str">
        <f>TEXT(Table13[[#This Row],[Date]],"mmm")</f>
        <v>Jan</v>
      </c>
      <c r="J719" s="2" t="str">
        <f>TEXT(Table13[[#This Row],[Date]],"yyy")</f>
        <v>2022</v>
      </c>
    </row>
    <row r="720" spans="1:10" x14ac:dyDescent="0.3">
      <c r="A720" s="13" t="d">
        <v>2022-01-24</v>
      </c>
      <c r="B720" s="31">
        <v>23</v>
      </c>
      <c r="C720" s="31">
        <v>23</v>
      </c>
      <c r="D720" s="2">
        <v>22.7</v>
      </c>
      <c r="E720" s="2">
        <v>23.46</v>
      </c>
      <c r="F720" s="31">
        <v>23.46</v>
      </c>
      <c r="G720" s="28">
        <v>3070</v>
      </c>
      <c r="H720" s="1">
        <f>DAY(Table13[[#This Row],[Date]])</f>
        <v>24</v>
      </c>
      <c r="I720" s="2" t="str">
        <f>TEXT(Table13[[#This Row],[Date]],"mmm")</f>
        <v>Jan</v>
      </c>
      <c r="J720" s="2" t="str">
        <f>TEXT(Table13[[#This Row],[Date]],"yyy")</f>
        <v>2022</v>
      </c>
    </row>
    <row r="721" spans="1:10" x14ac:dyDescent="0.3">
      <c r="A721" s="13" t="d">
        <v>2022-01-25</v>
      </c>
      <c r="B721" s="31">
        <v>22.7</v>
      </c>
      <c r="C721" s="31">
        <v>23</v>
      </c>
      <c r="D721" s="2">
        <v>22.03</v>
      </c>
      <c r="E721" s="2">
        <v>23.46</v>
      </c>
      <c r="F721" s="31">
        <v>23.46</v>
      </c>
      <c r="G721" s="28">
        <v>12080</v>
      </c>
      <c r="H721" s="1">
        <f>DAY(Table13[[#This Row],[Date]])</f>
        <v>25</v>
      </c>
      <c r="I721" s="2" t="str">
        <f>TEXT(Table13[[#This Row],[Date]],"mmm")</f>
        <v>Jan</v>
      </c>
      <c r="J721" s="2" t="str">
        <f>TEXT(Table13[[#This Row],[Date]],"yyy")</f>
        <v>2022</v>
      </c>
    </row>
    <row r="722" spans="1:10" x14ac:dyDescent="0.3">
      <c r="A722" s="13" t="d">
        <v>2022-01-26</v>
      </c>
      <c r="B722" s="31">
        <v>23</v>
      </c>
      <c r="C722" s="31">
        <v>23.3</v>
      </c>
      <c r="D722" s="2">
        <v>23</v>
      </c>
      <c r="E722" s="2">
        <v>23.03</v>
      </c>
      <c r="F722" s="31">
        <v>23.03</v>
      </c>
      <c r="G722" s="28">
        <v>43720</v>
      </c>
      <c r="H722" s="1">
        <f>DAY(Table13[[#This Row],[Date]])</f>
        <v>26</v>
      </c>
      <c r="I722" s="2" t="str">
        <f>TEXT(Table13[[#This Row],[Date]],"mmm")</f>
        <v>Jan</v>
      </c>
      <c r="J722" s="2" t="str">
        <f>TEXT(Table13[[#This Row],[Date]],"yyy")</f>
        <v>2022</v>
      </c>
    </row>
    <row r="723" spans="1:10" x14ac:dyDescent="0.3">
      <c r="A723" s="13" t="d">
        <v>2022-01-27</v>
      </c>
      <c r="B723" s="31">
        <v>23</v>
      </c>
      <c r="C723" s="31">
        <v>23.3</v>
      </c>
      <c r="D723" s="2">
        <v>23</v>
      </c>
      <c r="E723" s="2">
        <v>23.03</v>
      </c>
      <c r="F723" s="31">
        <v>23.03</v>
      </c>
      <c r="G723" s="28">
        <v>43720</v>
      </c>
      <c r="H723" s="1">
        <f>DAY(Table13[[#This Row],[Date]])</f>
        <v>27</v>
      </c>
      <c r="I723" s="2" t="str">
        <f>TEXT(Table13[[#This Row],[Date]],"mmm")</f>
        <v>Jan</v>
      </c>
      <c r="J723" s="2" t="str">
        <f>TEXT(Table13[[#This Row],[Date]],"yyy")</f>
        <v>2022</v>
      </c>
    </row>
    <row r="724" spans="1:10" x14ac:dyDescent="0.3">
      <c r="A724" s="13" t="d">
        <v>2022-01-30</v>
      </c>
      <c r="B724" s="31">
        <v>23</v>
      </c>
      <c r="C724" s="31">
        <v>23.25</v>
      </c>
      <c r="D724" s="2">
        <v>23</v>
      </c>
      <c r="E724" s="2">
        <v>23.03</v>
      </c>
      <c r="F724" s="31">
        <v>23.03</v>
      </c>
      <c r="G724" s="28">
        <v>5860</v>
      </c>
      <c r="H724" s="1">
        <f>DAY(Table13[[#This Row],[Date]])</f>
        <v>30</v>
      </c>
      <c r="I724" s="2" t="str">
        <f>TEXT(Table13[[#This Row],[Date]],"mmm")</f>
        <v>Jan</v>
      </c>
      <c r="J724" s="2" t="str">
        <f>TEXT(Table13[[#This Row],[Date]],"yyy")</f>
        <v>2022</v>
      </c>
    </row>
    <row r="725" spans="1:10" x14ac:dyDescent="0.3">
      <c r="A725" s="13" t="d">
        <v>2022-01-31</v>
      </c>
      <c r="B725" s="31">
        <v>23.47</v>
      </c>
      <c r="C725" s="31">
        <v>24.5</v>
      </c>
      <c r="D725" s="2">
        <v>22.81</v>
      </c>
      <c r="E725" s="2">
        <v>24.12</v>
      </c>
      <c r="F725" s="31">
        <v>24.12</v>
      </c>
      <c r="G725" s="28">
        <v>73490</v>
      </c>
      <c r="H725" s="1">
        <f>DAY(Table13[[#This Row],[Date]])</f>
        <v>31</v>
      </c>
      <c r="I725" s="2" t="str">
        <f>TEXT(Table13[[#This Row],[Date]],"mmm")</f>
        <v>Jan</v>
      </c>
      <c r="J725" s="2" t="str">
        <f>TEXT(Table13[[#This Row],[Date]],"yyy")</f>
        <v>2022</v>
      </c>
    </row>
    <row r="726" spans="1:10" x14ac:dyDescent="0.3">
      <c r="A726" s="13" t="d">
        <v>2022-02-01</v>
      </c>
      <c r="B726" s="31">
        <v>24.51</v>
      </c>
      <c r="C726" s="31">
        <v>25</v>
      </c>
      <c r="D726" s="2">
        <v>24.5</v>
      </c>
      <c r="E726" s="2">
        <v>24.66</v>
      </c>
      <c r="F726" s="31">
        <v>24.66</v>
      </c>
      <c r="G726" s="28">
        <v>68630</v>
      </c>
      <c r="H726" s="1">
        <f>DAY(Table13[[#This Row],[Date]])</f>
        <v>1</v>
      </c>
      <c r="I726" s="2" t="str">
        <f>TEXT(Table13[[#This Row],[Date]],"mmm")</f>
        <v>Feb</v>
      </c>
      <c r="J726" s="2" t="str">
        <f>TEXT(Table13[[#This Row],[Date]],"yyy")</f>
        <v>2022</v>
      </c>
    </row>
    <row r="727" spans="1:10" x14ac:dyDescent="0.3">
      <c r="A727" s="13" t="d">
        <v>2022-02-02</v>
      </c>
      <c r="B727" s="31">
        <v>24.6</v>
      </c>
      <c r="C727" s="31">
        <v>25</v>
      </c>
      <c r="D727" s="2">
        <v>24.21</v>
      </c>
      <c r="E727" s="2">
        <v>24.34</v>
      </c>
      <c r="F727" s="31">
        <v>24.34</v>
      </c>
      <c r="G727" s="28">
        <v>40040</v>
      </c>
      <c r="H727" s="1">
        <f>DAY(Table13[[#This Row],[Date]])</f>
        <v>2</v>
      </c>
      <c r="I727" s="2" t="str">
        <f>TEXT(Table13[[#This Row],[Date]],"mmm")</f>
        <v>Feb</v>
      </c>
      <c r="J727" s="2" t="str">
        <f>TEXT(Table13[[#This Row],[Date]],"yyy")</f>
        <v>2022</v>
      </c>
    </row>
    <row r="728" spans="1:10" x14ac:dyDescent="0.3">
      <c r="A728" s="13" t="d">
        <v>2022-02-03</v>
      </c>
      <c r="B728" s="31">
        <v>24.1</v>
      </c>
      <c r="C728" s="31">
        <v>24.1</v>
      </c>
      <c r="D728" s="2">
        <v>23.53</v>
      </c>
      <c r="E728" s="2">
        <v>24.34</v>
      </c>
      <c r="F728" s="31">
        <v>24.34</v>
      </c>
      <c r="G728" s="28">
        <v>9480</v>
      </c>
      <c r="H728" s="1">
        <f>DAY(Table13[[#This Row],[Date]])</f>
        <v>3</v>
      </c>
      <c r="I728" s="2" t="str">
        <f>TEXT(Table13[[#This Row],[Date]],"mmm")</f>
        <v>Feb</v>
      </c>
      <c r="J728" s="2" t="str">
        <f>TEXT(Table13[[#This Row],[Date]],"yyy")</f>
        <v>2022</v>
      </c>
    </row>
    <row r="729" spans="1:10" x14ac:dyDescent="0.3">
      <c r="A729" s="13" t="d">
        <v>2022-02-06</v>
      </c>
      <c r="B729" s="31">
        <v>23.55</v>
      </c>
      <c r="C729" s="31">
        <v>24.46</v>
      </c>
      <c r="D729" s="2">
        <v>23.55</v>
      </c>
      <c r="E729" s="2">
        <v>24.03</v>
      </c>
      <c r="F729" s="31">
        <v>24.03</v>
      </c>
      <c r="G729" s="28">
        <v>16600</v>
      </c>
      <c r="H729" s="1">
        <f>DAY(Table13[[#This Row],[Date]])</f>
        <v>6</v>
      </c>
      <c r="I729" s="2" t="str">
        <f>TEXT(Table13[[#This Row],[Date]],"mmm")</f>
        <v>Feb</v>
      </c>
      <c r="J729" s="2" t="str">
        <f>TEXT(Table13[[#This Row],[Date]],"yyy")</f>
        <v>2022</v>
      </c>
    </row>
    <row r="730" spans="1:10" x14ac:dyDescent="0.3">
      <c r="A730" s="13" t="d">
        <v>2022-02-07</v>
      </c>
      <c r="B730" s="31">
        <v>24.03</v>
      </c>
      <c r="C730" s="31">
        <v>24.19</v>
      </c>
      <c r="D730" s="2">
        <v>23.43</v>
      </c>
      <c r="E730" s="2">
        <v>23.69</v>
      </c>
      <c r="F730" s="31">
        <v>23.69</v>
      </c>
      <c r="G730" s="28">
        <v>27280</v>
      </c>
      <c r="H730" s="1">
        <f>DAY(Table13[[#This Row],[Date]])</f>
        <v>7</v>
      </c>
      <c r="I730" s="2" t="str">
        <f>TEXT(Table13[[#This Row],[Date]],"mmm")</f>
        <v>Feb</v>
      </c>
      <c r="J730" s="2" t="str">
        <f>TEXT(Table13[[#This Row],[Date]],"yyy")</f>
        <v>2022</v>
      </c>
    </row>
    <row r="731" spans="1:10" x14ac:dyDescent="0.3">
      <c r="A731" s="13" t="d">
        <v>2022-02-08</v>
      </c>
      <c r="B731" s="31">
        <v>24.15</v>
      </c>
      <c r="C731" s="31">
        <v>24.6</v>
      </c>
      <c r="D731" s="2">
        <v>24</v>
      </c>
      <c r="E731" s="2">
        <v>24.27</v>
      </c>
      <c r="F731" s="31">
        <v>24.27</v>
      </c>
      <c r="G731" s="28">
        <v>80100</v>
      </c>
      <c r="H731" s="1">
        <f>DAY(Table13[[#This Row],[Date]])</f>
        <v>8</v>
      </c>
      <c r="I731" s="2" t="str">
        <f>TEXT(Table13[[#This Row],[Date]],"mmm")</f>
        <v>Feb</v>
      </c>
      <c r="J731" s="2" t="str">
        <f>TEXT(Table13[[#This Row],[Date]],"yyy")</f>
        <v>2022</v>
      </c>
    </row>
    <row r="732" spans="1:10" x14ac:dyDescent="0.3">
      <c r="A732" s="13" t="d">
        <v>2022-02-09</v>
      </c>
      <c r="B732" s="31">
        <v>24.3</v>
      </c>
      <c r="C732" s="31">
        <v>24.5</v>
      </c>
      <c r="D732" s="2">
        <v>23.8</v>
      </c>
      <c r="E732" s="2">
        <v>23.82</v>
      </c>
      <c r="F732" s="31">
        <v>23.82</v>
      </c>
      <c r="G732" s="28">
        <v>70510</v>
      </c>
      <c r="H732" s="1">
        <f>DAY(Table13[[#This Row],[Date]])</f>
        <v>9</v>
      </c>
      <c r="I732" s="2" t="str">
        <f>TEXT(Table13[[#This Row],[Date]],"mmm")</f>
        <v>Feb</v>
      </c>
      <c r="J732" s="2" t="str">
        <f>TEXT(Table13[[#This Row],[Date]],"yyy")</f>
        <v>2022</v>
      </c>
    </row>
    <row r="733" spans="1:10" x14ac:dyDescent="0.3">
      <c r="A733" s="13" t="d">
        <v>2022-02-10</v>
      </c>
      <c r="B733" s="31">
        <v>24.2</v>
      </c>
      <c r="C733" s="31">
        <v>24.49</v>
      </c>
      <c r="D733" s="2">
        <v>23.6</v>
      </c>
      <c r="E733" s="2">
        <v>24.11</v>
      </c>
      <c r="F733" s="31">
        <v>24.11</v>
      </c>
      <c r="G733" s="28">
        <v>21790</v>
      </c>
      <c r="H733" s="1">
        <f>DAY(Table13[[#This Row],[Date]])</f>
        <v>10</v>
      </c>
      <c r="I733" s="2" t="str">
        <f>TEXT(Table13[[#This Row],[Date]],"mmm")</f>
        <v>Feb</v>
      </c>
      <c r="J733" s="2" t="str">
        <f>TEXT(Table13[[#This Row],[Date]],"yyy")</f>
        <v>2022</v>
      </c>
    </row>
    <row r="734" spans="1:10" x14ac:dyDescent="0.3">
      <c r="A734" s="13" t="d">
        <v>2022-02-13</v>
      </c>
      <c r="B734" s="31">
        <v>24.11</v>
      </c>
      <c r="C734" s="31">
        <v>24.11</v>
      </c>
      <c r="D734" s="2">
        <v>22.5</v>
      </c>
      <c r="E734" s="2">
        <v>24.11</v>
      </c>
      <c r="F734" s="31">
        <v>24.11</v>
      </c>
      <c r="G734" s="28">
        <v>10550</v>
      </c>
      <c r="H734" s="1">
        <f>DAY(Table13[[#This Row],[Date]])</f>
        <v>13</v>
      </c>
      <c r="I734" s="2" t="str">
        <f>TEXT(Table13[[#This Row],[Date]],"mmm")</f>
        <v>Feb</v>
      </c>
      <c r="J734" s="2" t="str">
        <f>TEXT(Table13[[#This Row],[Date]],"yyy")</f>
        <v>2022</v>
      </c>
    </row>
    <row r="735" spans="1:10" x14ac:dyDescent="0.3">
      <c r="A735" s="13" t="d">
        <v>2022-02-14</v>
      </c>
      <c r="B735" s="31">
        <v>22.55</v>
      </c>
      <c r="C735" s="31">
        <v>23</v>
      </c>
      <c r="D735" s="2">
        <v>22</v>
      </c>
      <c r="E735" s="2">
        <v>22.24</v>
      </c>
      <c r="F735" s="31">
        <v>22.24</v>
      </c>
      <c r="G735" s="28">
        <v>47870</v>
      </c>
      <c r="H735" s="1">
        <f>DAY(Table13[[#This Row],[Date]])</f>
        <v>14</v>
      </c>
      <c r="I735" s="2" t="str">
        <f>TEXT(Table13[[#This Row],[Date]],"mmm")</f>
        <v>Feb</v>
      </c>
      <c r="J735" s="2" t="str">
        <f>TEXT(Table13[[#This Row],[Date]],"yyy")</f>
        <v>2022</v>
      </c>
    </row>
    <row r="736" spans="1:10" x14ac:dyDescent="0.3">
      <c r="A736" s="13" t="d">
        <v>2022-02-15</v>
      </c>
      <c r="B736" s="31">
        <v>22.93</v>
      </c>
      <c r="C736" s="31">
        <v>23.89</v>
      </c>
      <c r="D736" s="2">
        <v>22.35</v>
      </c>
      <c r="E736" s="2">
        <v>22.87</v>
      </c>
      <c r="F736" s="31">
        <v>22.87</v>
      </c>
      <c r="G736" s="28">
        <v>49010</v>
      </c>
      <c r="H736" s="1">
        <f>DAY(Table13[[#This Row],[Date]])</f>
        <v>15</v>
      </c>
      <c r="I736" s="2" t="str">
        <f>TEXT(Table13[[#This Row],[Date]],"mmm")</f>
        <v>Feb</v>
      </c>
      <c r="J736" s="2" t="str">
        <f>TEXT(Table13[[#This Row],[Date]],"yyy")</f>
        <v>2022</v>
      </c>
    </row>
    <row r="737" spans="1:10" x14ac:dyDescent="0.3">
      <c r="A737" s="13" t="d">
        <v>2022-02-16</v>
      </c>
      <c r="B737" s="31">
        <v>23.2</v>
      </c>
      <c r="C737" s="31">
        <v>23.3</v>
      </c>
      <c r="D737" s="2">
        <v>22.89</v>
      </c>
      <c r="E737" s="2">
        <v>22.96</v>
      </c>
      <c r="F737" s="31">
        <v>22.96</v>
      </c>
      <c r="G737" s="28">
        <v>13970</v>
      </c>
      <c r="H737" s="1">
        <f>DAY(Table13[[#This Row],[Date]])</f>
        <v>16</v>
      </c>
      <c r="I737" s="2" t="str">
        <f>TEXT(Table13[[#This Row],[Date]],"mmm")</f>
        <v>Feb</v>
      </c>
      <c r="J737" s="2" t="str">
        <f>TEXT(Table13[[#This Row],[Date]],"yyy")</f>
        <v>2022</v>
      </c>
    </row>
    <row r="738" spans="1:10" x14ac:dyDescent="0.3">
      <c r="A738" s="13" t="d">
        <v>2022-02-17</v>
      </c>
      <c r="B738" s="31">
        <v>23.05</v>
      </c>
      <c r="C738" s="31">
        <v>23.5</v>
      </c>
      <c r="D738" s="2">
        <v>23.02</v>
      </c>
      <c r="E738" s="2">
        <v>22.96</v>
      </c>
      <c r="F738" s="31">
        <v>22.96</v>
      </c>
      <c r="G738" s="28">
        <v>7930</v>
      </c>
      <c r="H738" s="1">
        <f>DAY(Table13[[#This Row],[Date]])</f>
        <v>17</v>
      </c>
      <c r="I738" s="2" t="str">
        <f>TEXT(Table13[[#This Row],[Date]],"mmm")</f>
        <v>Feb</v>
      </c>
      <c r="J738" s="2" t="str">
        <f>TEXT(Table13[[#This Row],[Date]],"yyy")</f>
        <v>2022</v>
      </c>
    </row>
    <row r="739" spans="1:10" x14ac:dyDescent="0.3">
      <c r="A739" s="13" t="d">
        <v>2022-02-20</v>
      </c>
      <c r="B739" s="31">
        <v>23.02</v>
      </c>
      <c r="C739" s="31">
        <v>23.35</v>
      </c>
      <c r="D739" s="2">
        <v>22.51</v>
      </c>
      <c r="E739" s="2">
        <v>23</v>
      </c>
      <c r="F739" s="31">
        <v>23</v>
      </c>
      <c r="G739" s="28">
        <v>28640</v>
      </c>
      <c r="H739" s="1">
        <f>DAY(Table13[[#This Row],[Date]])</f>
        <v>20</v>
      </c>
      <c r="I739" s="2" t="str">
        <f>TEXT(Table13[[#This Row],[Date]],"mmm")</f>
        <v>Feb</v>
      </c>
      <c r="J739" s="2" t="str">
        <f>TEXT(Table13[[#This Row],[Date]],"yyy")</f>
        <v>2022</v>
      </c>
    </row>
    <row r="740" spans="1:10" x14ac:dyDescent="0.3">
      <c r="A740" s="13" t="d">
        <v>2022-02-21</v>
      </c>
      <c r="B740" s="31">
        <v>22.7</v>
      </c>
      <c r="C740" s="31">
        <v>22.9</v>
      </c>
      <c r="D740" s="2">
        <v>22.07</v>
      </c>
      <c r="E740" s="2">
        <v>22.29</v>
      </c>
      <c r="F740" s="31">
        <v>22.29</v>
      </c>
      <c r="G740" s="28">
        <v>15240</v>
      </c>
      <c r="H740" s="1">
        <f>DAY(Table13[[#This Row],[Date]])</f>
        <v>21</v>
      </c>
      <c r="I740" s="2" t="str">
        <f>TEXT(Table13[[#This Row],[Date]],"mmm")</f>
        <v>Feb</v>
      </c>
      <c r="J740" s="2" t="str">
        <f>TEXT(Table13[[#This Row],[Date]],"yyy")</f>
        <v>2022</v>
      </c>
    </row>
    <row r="741" spans="1:10" x14ac:dyDescent="0.3">
      <c r="A741" s="13" t="d">
        <v>2022-02-22</v>
      </c>
      <c r="B741" s="31">
        <v>22.29</v>
      </c>
      <c r="C741" s="31">
        <v>25</v>
      </c>
      <c r="D741" s="2">
        <v>22.01</v>
      </c>
      <c r="E741" s="2">
        <v>24.97</v>
      </c>
      <c r="F741" s="31">
        <v>24.97</v>
      </c>
      <c r="G741" s="28">
        <v>433390</v>
      </c>
      <c r="H741" s="1">
        <f>DAY(Table13[[#This Row],[Date]])</f>
        <v>22</v>
      </c>
      <c r="I741" s="2" t="str">
        <f>TEXT(Table13[[#This Row],[Date]],"mmm")</f>
        <v>Feb</v>
      </c>
      <c r="J741" s="2" t="str">
        <f>TEXT(Table13[[#This Row],[Date]],"yyy")</f>
        <v>2022</v>
      </c>
    </row>
    <row r="742" spans="1:10" x14ac:dyDescent="0.3">
      <c r="A742" s="13" t="d">
        <v>2022-02-23</v>
      </c>
      <c r="B742" s="31">
        <v>25</v>
      </c>
      <c r="C742" s="31">
        <v>25.69</v>
      </c>
      <c r="D742" s="2">
        <v>24.63</v>
      </c>
      <c r="E742" s="2">
        <v>25.53</v>
      </c>
      <c r="F742" s="31">
        <v>25.53</v>
      </c>
      <c r="G742" s="28">
        <v>145890</v>
      </c>
      <c r="H742" s="1">
        <f>DAY(Table13[[#This Row],[Date]])</f>
        <v>23</v>
      </c>
      <c r="I742" s="2" t="str">
        <f>TEXT(Table13[[#This Row],[Date]],"mmm")</f>
        <v>Feb</v>
      </c>
      <c r="J742" s="2" t="str">
        <f>TEXT(Table13[[#This Row],[Date]],"yyy")</f>
        <v>2022</v>
      </c>
    </row>
    <row r="743" spans="1:10" x14ac:dyDescent="0.3">
      <c r="A743" s="13" t="d">
        <v>2022-02-24</v>
      </c>
      <c r="B743" s="31">
        <v>24.14</v>
      </c>
      <c r="C743" s="31">
        <v>25</v>
      </c>
      <c r="D743" s="2">
        <v>22.5</v>
      </c>
      <c r="E743" s="2">
        <v>24.34</v>
      </c>
      <c r="F743" s="31">
        <v>24.34</v>
      </c>
      <c r="G743" s="28">
        <v>123260</v>
      </c>
      <c r="H743" s="1">
        <f>DAY(Table13[[#This Row],[Date]])</f>
        <v>24</v>
      </c>
      <c r="I743" s="2" t="str">
        <f>TEXT(Table13[[#This Row],[Date]],"mmm")</f>
        <v>Feb</v>
      </c>
      <c r="J743" s="2" t="str">
        <f>TEXT(Table13[[#This Row],[Date]],"yyy")</f>
        <v>2022</v>
      </c>
    </row>
    <row r="744" spans="1:10" x14ac:dyDescent="0.3">
      <c r="A744" s="13" t="d">
        <v>2022-02-27</v>
      </c>
      <c r="B744" s="31">
        <v>24.9</v>
      </c>
      <c r="C744" s="31">
        <v>25.96</v>
      </c>
      <c r="D744" s="2">
        <v>24.9</v>
      </c>
      <c r="E744" s="2">
        <v>25.44</v>
      </c>
      <c r="F744" s="31">
        <v>25.44</v>
      </c>
      <c r="G744" s="28">
        <v>97630</v>
      </c>
      <c r="H744" s="1">
        <f>DAY(Table13[[#This Row],[Date]])</f>
        <v>27</v>
      </c>
      <c r="I744" s="2" t="str">
        <f>TEXT(Table13[[#This Row],[Date]],"mmm")</f>
        <v>Feb</v>
      </c>
      <c r="J744" s="2" t="str">
        <f>TEXT(Table13[[#This Row],[Date]],"yyy")</f>
        <v>2022</v>
      </c>
    </row>
    <row r="745" spans="1:10" x14ac:dyDescent="0.3">
      <c r="A745" s="13" t="d">
        <v>2022-02-28</v>
      </c>
      <c r="B745" s="31">
        <v>25.5</v>
      </c>
      <c r="C745" s="31">
        <v>26.01</v>
      </c>
      <c r="D745" s="2">
        <v>24.88</v>
      </c>
      <c r="E745" s="2">
        <v>25.21</v>
      </c>
      <c r="F745" s="31">
        <v>25.21</v>
      </c>
      <c r="G745" s="28">
        <v>103750</v>
      </c>
      <c r="H745" s="1">
        <f>DAY(Table13[[#This Row],[Date]])</f>
        <v>28</v>
      </c>
      <c r="I745" s="2" t="str">
        <f>TEXT(Table13[[#This Row],[Date]],"mmm")</f>
        <v>Feb</v>
      </c>
      <c r="J745" s="2" t="str">
        <f>TEXT(Table13[[#This Row],[Date]],"yyy")</f>
        <v>2022</v>
      </c>
    </row>
    <row r="746" spans="1:10" x14ac:dyDescent="0.3">
      <c r="A746" s="13" t="d">
        <v>2022-03-01</v>
      </c>
      <c r="B746" s="31">
        <v>25.74</v>
      </c>
      <c r="C746" s="31">
        <v>26.05</v>
      </c>
      <c r="D746" s="2">
        <v>25.11</v>
      </c>
      <c r="E746" s="2">
        <v>25.25</v>
      </c>
      <c r="F746" s="31">
        <v>25.25</v>
      </c>
      <c r="G746" s="28">
        <v>147360</v>
      </c>
      <c r="H746" s="1">
        <f>DAY(Table13[[#This Row],[Date]])</f>
        <v>1</v>
      </c>
      <c r="I746" s="2" t="str">
        <f>TEXT(Table13[[#This Row],[Date]],"mmm")</f>
        <v>Mar</v>
      </c>
      <c r="J746" s="2" t="str">
        <f>TEXT(Table13[[#This Row],[Date]],"yyy")</f>
        <v>2022</v>
      </c>
    </row>
    <row r="747" spans="1:10" x14ac:dyDescent="0.3">
      <c r="A747" s="13" t="d">
        <v>2022-03-02</v>
      </c>
      <c r="B747" s="31">
        <v>25.44</v>
      </c>
      <c r="C747" s="31">
        <v>25.7</v>
      </c>
      <c r="D747" s="2">
        <v>25.2</v>
      </c>
      <c r="E747" s="2">
        <v>25.39</v>
      </c>
      <c r="F747" s="31">
        <v>25.39</v>
      </c>
      <c r="G747" s="28">
        <v>75840</v>
      </c>
      <c r="H747" s="1">
        <f>DAY(Table13[[#This Row],[Date]])</f>
        <v>2</v>
      </c>
      <c r="I747" s="2" t="str">
        <f>TEXT(Table13[[#This Row],[Date]],"mmm")</f>
        <v>Mar</v>
      </c>
      <c r="J747" s="2" t="str">
        <f>TEXT(Table13[[#This Row],[Date]],"yyy")</f>
        <v>2022</v>
      </c>
    </row>
    <row r="748" spans="1:10" x14ac:dyDescent="0.3">
      <c r="A748" s="13" t="d">
        <v>2022-03-03</v>
      </c>
      <c r="B748" s="31">
        <v>25.15</v>
      </c>
      <c r="C748" s="31">
        <v>25.74</v>
      </c>
      <c r="D748" s="2">
        <v>25.15</v>
      </c>
      <c r="E748" s="2">
        <v>25.57</v>
      </c>
      <c r="F748" s="31">
        <v>25.57</v>
      </c>
      <c r="G748" s="28">
        <v>40770</v>
      </c>
      <c r="H748" s="1">
        <f>DAY(Table13[[#This Row],[Date]])</f>
        <v>3</v>
      </c>
      <c r="I748" s="2" t="str">
        <f>TEXT(Table13[[#This Row],[Date]],"mmm")</f>
        <v>Mar</v>
      </c>
      <c r="J748" s="2" t="str">
        <f>TEXT(Table13[[#This Row],[Date]],"yyy")</f>
        <v>2022</v>
      </c>
    </row>
    <row r="749" spans="1:10" x14ac:dyDescent="0.3">
      <c r="A749" s="13" t="d">
        <v>2022-03-06</v>
      </c>
      <c r="B749" s="31">
        <v>25.99</v>
      </c>
      <c r="C749" s="31">
        <v>26.65</v>
      </c>
      <c r="D749" s="2">
        <v>25.8</v>
      </c>
      <c r="E749" s="2">
        <v>25.85</v>
      </c>
      <c r="F749" s="31">
        <v>25.85</v>
      </c>
      <c r="G749" s="28">
        <v>163200</v>
      </c>
      <c r="H749" s="1">
        <f>DAY(Table13[[#This Row],[Date]])</f>
        <v>6</v>
      </c>
      <c r="I749" s="2" t="str">
        <f>TEXT(Table13[[#This Row],[Date]],"mmm")</f>
        <v>Mar</v>
      </c>
      <c r="J749" s="2" t="str">
        <f>TEXT(Table13[[#This Row],[Date]],"yyy")</f>
        <v>2022</v>
      </c>
    </row>
    <row r="750" spans="1:10" x14ac:dyDescent="0.3">
      <c r="A750" s="13" t="d">
        <v>2022-03-07</v>
      </c>
      <c r="B750" s="31">
        <v>26.19</v>
      </c>
      <c r="C750" s="31">
        <v>27.74</v>
      </c>
      <c r="D750" s="2">
        <v>26.19</v>
      </c>
      <c r="E750" s="2">
        <v>27.23</v>
      </c>
      <c r="F750" s="31">
        <v>27.23</v>
      </c>
      <c r="G750" s="28">
        <v>777050</v>
      </c>
      <c r="H750" s="1">
        <f>DAY(Table13[[#This Row],[Date]])</f>
        <v>7</v>
      </c>
      <c r="I750" s="2" t="str">
        <f>TEXT(Table13[[#This Row],[Date]],"mmm")</f>
        <v>Mar</v>
      </c>
      <c r="J750" s="2" t="str">
        <f>TEXT(Table13[[#This Row],[Date]],"yyy")</f>
        <v>2022</v>
      </c>
    </row>
    <row r="751" spans="1:10" x14ac:dyDescent="0.3">
      <c r="A751" s="13" t="d">
        <v>2022-03-08</v>
      </c>
      <c r="B751" s="31">
        <v>27.46</v>
      </c>
      <c r="C751" s="31">
        <v>27.47</v>
      </c>
      <c r="D751" s="2">
        <v>25.03</v>
      </c>
      <c r="E751" s="2">
        <v>26.01</v>
      </c>
      <c r="F751" s="31">
        <v>26.01</v>
      </c>
      <c r="G751" s="28">
        <v>380480</v>
      </c>
      <c r="H751" s="1">
        <f>DAY(Table13[[#This Row],[Date]])</f>
        <v>8</v>
      </c>
      <c r="I751" s="2" t="str">
        <f>TEXT(Table13[[#This Row],[Date]],"mmm")</f>
        <v>Mar</v>
      </c>
      <c r="J751" s="2" t="str">
        <f>TEXT(Table13[[#This Row],[Date]],"yyy")</f>
        <v>2022</v>
      </c>
    </row>
    <row r="752" spans="1:10" x14ac:dyDescent="0.3">
      <c r="A752" s="13" t="d">
        <v>2022-03-09</v>
      </c>
      <c r="B752" s="31">
        <v>26.1</v>
      </c>
      <c r="C752" s="31">
        <v>26.25</v>
      </c>
      <c r="D752" s="2">
        <v>25.9</v>
      </c>
      <c r="E752" s="2">
        <v>25.92</v>
      </c>
      <c r="F752" s="31">
        <v>25.92</v>
      </c>
      <c r="G752" s="28">
        <v>116460</v>
      </c>
      <c r="H752" s="1">
        <f>DAY(Table13[[#This Row],[Date]])</f>
        <v>9</v>
      </c>
      <c r="I752" s="2" t="str">
        <f>TEXT(Table13[[#This Row],[Date]],"mmm")</f>
        <v>Mar</v>
      </c>
      <c r="J752" s="2" t="str">
        <f>TEXT(Table13[[#This Row],[Date]],"yyy")</f>
        <v>2022</v>
      </c>
    </row>
    <row r="753" spans="1:10" x14ac:dyDescent="0.3">
      <c r="A753" s="13" t="d">
        <v>2022-03-10</v>
      </c>
      <c r="B753" s="31">
        <v>25.75</v>
      </c>
      <c r="C753" s="31">
        <v>25.89</v>
      </c>
      <c r="D753" s="2">
        <v>25</v>
      </c>
      <c r="E753" s="2">
        <v>25.29</v>
      </c>
      <c r="F753" s="31">
        <v>25.29</v>
      </c>
      <c r="G753" s="28">
        <v>36870</v>
      </c>
      <c r="H753" s="1">
        <f>DAY(Table13[[#This Row],[Date]])</f>
        <v>10</v>
      </c>
      <c r="I753" s="2" t="str">
        <f>TEXT(Table13[[#This Row],[Date]],"mmm")</f>
        <v>Mar</v>
      </c>
      <c r="J753" s="2" t="str">
        <f>TEXT(Table13[[#This Row],[Date]],"yyy")</f>
        <v>2022</v>
      </c>
    </row>
    <row r="754" spans="1:10" x14ac:dyDescent="0.3">
      <c r="A754" s="13" t="d">
        <v>2022-03-13</v>
      </c>
      <c r="B754" s="31">
        <v>25.29</v>
      </c>
      <c r="C754" s="31">
        <v>26.38</v>
      </c>
      <c r="D754" s="2">
        <v>25.29</v>
      </c>
      <c r="E754" s="2">
        <v>25.51</v>
      </c>
      <c r="F754" s="31">
        <v>25.51</v>
      </c>
      <c r="G754" s="28">
        <v>106850</v>
      </c>
      <c r="H754" s="1">
        <f>DAY(Table13[[#This Row],[Date]])</f>
        <v>13</v>
      </c>
      <c r="I754" s="2" t="str">
        <f>TEXT(Table13[[#This Row],[Date]],"mmm")</f>
        <v>Mar</v>
      </c>
      <c r="J754" s="2" t="str">
        <f>TEXT(Table13[[#This Row],[Date]],"yyy")</f>
        <v>2022</v>
      </c>
    </row>
    <row r="755" spans="1:10" x14ac:dyDescent="0.3">
      <c r="A755" s="13" t="d">
        <v>2022-03-14</v>
      </c>
      <c r="B755" s="31">
        <v>25.42</v>
      </c>
      <c r="C755" s="31">
        <v>27.3</v>
      </c>
      <c r="D755" s="2">
        <v>25.42</v>
      </c>
      <c r="E755" s="2">
        <v>26.71</v>
      </c>
      <c r="F755" s="31">
        <v>26.71</v>
      </c>
      <c r="G755" s="28">
        <v>266770</v>
      </c>
      <c r="H755" s="1">
        <f>DAY(Table13[[#This Row],[Date]])</f>
        <v>14</v>
      </c>
      <c r="I755" s="2" t="str">
        <f>TEXT(Table13[[#This Row],[Date]],"mmm")</f>
        <v>Mar</v>
      </c>
      <c r="J755" s="2" t="str">
        <f>TEXT(Table13[[#This Row],[Date]],"yyy")</f>
        <v>2022</v>
      </c>
    </row>
    <row r="756" spans="1:10" x14ac:dyDescent="0.3">
      <c r="A756" s="13" t="d">
        <v>2022-03-15</v>
      </c>
      <c r="B756" s="31">
        <v>26.05</v>
      </c>
      <c r="C756" s="31">
        <v>27</v>
      </c>
      <c r="D756" s="2">
        <v>25.05</v>
      </c>
      <c r="E756" s="2">
        <v>25.19</v>
      </c>
      <c r="F756" s="31">
        <v>25.19</v>
      </c>
      <c r="G756" s="28">
        <v>149280</v>
      </c>
      <c r="H756" s="1">
        <f>DAY(Table13[[#This Row],[Date]])</f>
        <v>15</v>
      </c>
      <c r="I756" s="2" t="str">
        <f>TEXT(Table13[[#This Row],[Date]],"mmm")</f>
        <v>Mar</v>
      </c>
      <c r="J756" s="2" t="str">
        <f>TEXT(Table13[[#This Row],[Date]],"yyy")</f>
        <v>2022</v>
      </c>
    </row>
    <row r="757" spans="1:10" x14ac:dyDescent="0.3">
      <c r="A757" s="13" t="d">
        <v>2022-03-16</v>
      </c>
      <c r="B757" s="31">
        <v>25.26</v>
      </c>
      <c r="C757" s="31">
        <v>25.85</v>
      </c>
      <c r="D757" s="2">
        <v>25.1</v>
      </c>
      <c r="E757" s="2">
        <v>25.47</v>
      </c>
      <c r="F757" s="31">
        <v>25.47</v>
      </c>
      <c r="G757" s="28">
        <v>170940</v>
      </c>
      <c r="H757" s="1">
        <f>DAY(Table13[[#This Row],[Date]])</f>
        <v>16</v>
      </c>
      <c r="I757" s="2" t="str">
        <f>TEXT(Table13[[#This Row],[Date]],"mmm")</f>
        <v>Mar</v>
      </c>
      <c r="J757" s="2" t="str">
        <f>TEXT(Table13[[#This Row],[Date]],"yyy")</f>
        <v>2022</v>
      </c>
    </row>
    <row r="758" spans="1:10" x14ac:dyDescent="0.3">
      <c r="A758" s="13" t="d">
        <v>2022-03-17</v>
      </c>
      <c r="B758" s="31">
        <v>25.98</v>
      </c>
      <c r="C758" s="31">
        <v>26</v>
      </c>
      <c r="D758" s="2">
        <v>24.12</v>
      </c>
      <c r="E758" s="2">
        <v>24.21</v>
      </c>
      <c r="F758" s="31">
        <v>24.21</v>
      </c>
      <c r="G758" s="28">
        <v>298490</v>
      </c>
      <c r="H758" s="1">
        <f>DAY(Table13[[#This Row],[Date]])</f>
        <v>17</v>
      </c>
      <c r="I758" s="2" t="str">
        <f>TEXT(Table13[[#This Row],[Date]],"mmm")</f>
        <v>Mar</v>
      </c>
      <c r="J758" s="2" t="str">
        <f>TEXT(Table13[[#This Row],[Date]],"yyy")</f>
        <v>2022</v>
      </c>
    </row>
    <row r="759" spans="1:10" x14ac:dyDescent="0.3">
      <c r="A759" s="13" t="d">
        <v>2022-03-20</v>
      </c>
      <c r="B759" s="31">
        <v>24.51</v>
      </c>
      <c r="C759" s="31">
        <v>24.99</v>
      </c>
      <c r="D759" s="2">
        <v>24.32</v>
      </c>
      <c r="E759" s="2">
        <v>24.55</v>
      </c>
      <c r="F759" s="31">
        <v>24.55</v>
      </c>
      <c r="G759" s="28">
        <v>198010</v>
      </c>
      <c r="H759" s="1">
        <f>DAY(Table13[[#This Row],[Date]])</f>
        <v>20</v>
      </c>
      <c r="I759" s="2" t="str">
        <f>TEXT(Table13[[#This Row],[Date]],"mmm")</f>
        <v>Mar</v>
      </c>
      <c r="J759" s="2" t="str">
        <f>TEXT(Table13[[#This Row],[Date]],"yyy")</f>
        <v>2022</v>
      </c>
    </row>
    <row r="760" spans="1:10" x14ac:dyDescent="0.3">
      <c r="A760" s="13" t="d">
        <v>2022-03-21</v>
      </c>
      <c r="B760" s="31">
        <v>25</v>
      </c>
      <c r="C760" s="31">
        <v>26.99</v>
      </c>
      <c r="D760" s="2">
        <v>25</v>
      </c>
      <c r="E760" s="2">
        <v>25.79</v>
      </c>
      <c r="F760" s="31">
        <v>25.79</v>
      </c>
      <c r="G760" s="28">
        <v>852580</v>
      </c>
      <c r="H760" s="1">
        <f>DAY(Table13[[#This Row],[Date]])</f>
        <v>21</v>
      </c>
      <c r="I760" s="2" t="str">
        <f>TEXT(Table13[[#This Row],[Date]],"mmm")</f>
        <v>Mar</v>
      </c>
      <c r="J760" s="2" t="str">
        <f>TEXT(Table13[[#This Row],[Date]],"yyy")</f>
        <v>2022</v>
      </c>
    </row>
    <row r="761" spans="1:10" x14ac:dyDescent="0.3">
      <c r="A761" s="13" t="d">
        <v>2022-03-22</v>
      </c>
      <c r="B761" s="31">
        <v>26.05</v>
      </c>
      <c r="C761" s="31">
        <v>26.45</v>
      </c>
      <c r="D761" s="2">
        <v>25.6</v>
      </c>
      <c r="E761" s="2">
        <v>25.76</v>
      </c>
      <c r="F761" s="31">
        <v>25.76</v>
      </c>
      <c r="G761" s="28">
        <v>232760</v>
      </c>
      <c r="H761" s="1">
        <f>DAY(Table13[[#This Row],[Date]])</f>
        <v>22</v>
      </c>
      <c r="I761" s="2" t="str">
        <f>TEXT(Table13[[#This Row],[Date]],"mmm")</f>
        <v>Mar</v>
      </c>
      <c r="J761" s="2" t="str">
        <f>TEXT(Table13[[#This Row],[Date]],"yyy")</f>
        <v>2022</v>
      </c>
    </row>
    <row r="762" spans="1:10" x14ac:dyDescent="0.3">
      <c r="A762" s="13" t="d">
        <v>2022-03-23</v>
      </c>
      <c r="B762" s="31">
        <v>25.76</v>
      </c>
      <c r="C762" s="31">
        <v>26.46</v>
      </c>
      <c r="D762" s="2">
        <v>25.31</v>
      </c>
      <c r="E762" s="2">
        <v>26.32</v>
      </c>
      <c r="F762" s="31">
        <v>26.32</v>
      </c>
      <c r="G762" s="28">
        <v>126290</v>
      </c>
      <c r="H762" s="1">
        <f>DAY(Table13[[#This Row],[Date]])</f>
        <v>23</v>
      </c>
      <c r="I762" s="2" t="str">
        <f>TEXT(Table13[[#This Row],[Date]],"mmm")</f>
        <v>Mar</v>
      </c>
      <c r="J762" s="2" t="str">
        <f>TEXT(Table13[[#This Row],[Date]],"yyy")</f>
        <v>2022</v>
      </c>
    </row>
    <row r="763" spans="1:10" x14ac:dyDescent="0.3">
      <c r="A763" s="13" t="d">
        <v>2022-03-24</v>
      </c>
      <c r="B763" s="31">
        <v>26.76</v>
      </c>
      <c r="C763" s="31">
        <v>27.61</v>
      </c>
      <c r="D763" s="2">
        <v>25.71</v>
      </c>
      <c r="E763" s="2">
        <v>25.84</v>
      </c>
      <c r="F763" s="31">
        <v>25.84</v>
      </c>
      <c r="G763" s="28">
        <v>675170</v>
      </c>
      <c r="H763" s="1">
        <f>DAY(Table13[[#This Row],[Date]])</f>
        <v>24</v>
      </c>
      <c r="I763" s="2" t="str">
        <f>TEXT(Table13[[#This Row],[Date]],"mmm")</f>
        <v>Mar</v>
      </c>
      <c r="J763" s="2" t="str">
        <f>TEXT(Table13[[#This Row],[Date]],"yyy")</f>
        <v>2022</v>
      </c>
    </row>
    <row r="764" spans="1:10" x14ac:dyDescent="0.3">
      <c r="A764" s="13" t="d">
        <v>2022-03-27</v>
      </c>
      <c r="B764" s="31">
        <v>25.61</v>
      </c>
      <c r="C764" s="31">
        <v>26</v>
      </c>
      <c r="D764" s="2">
        <v>24.62</v>
      </c>
      <c r="E764" s="2">
        <v>25.11</v>
      </c>
      <c r="F764" s="31">
        <v>25.11</v>
      </c>
      <c r="G764" s="28">
        <v>310940</v>
      </c>
      <c r="H764" s="1">
        <f>DAY(Table13[[#This Row],[Date]])</f>
        <v>27</v>
      </c>
      <c r="I764" s="2" t="str">
        <f>TEXT(Table13[[#This Row],[Date]],"mmm")</f>
        <v>Mar</v>
      </c>
      <c r="J764" s="2" t="str">
        <f>TEXT(Table13[[#This Row],[Date]],"yyy")</f>
        <v>2022</v>
      </c>
    </row>
    <row r="765" spans="1:10" x14ac:dyDescent="0.3">
      <c r="A765" s="13" t="d">
        <v>2022-03-28</v>
      </c>
      <c r="B765" s="31">
        <v>25</v>
      </c>
      <c r="C765" s="31">
        <v>25.14</v>
      </c>
      <c r="D765" s="2">
        <v>23.3</v>
      </c>
      <c r="E765" s="2">
        <v>23.75</v>
      </c>
      <c r="F765" s="31">
        <v>23.75</v>
      </c>
      <c r="G765" s="28">
        <v>196810</v>
      </c>
      <c r="H765" s="1">
        <f>DAY(Table13[[#This Row],[Date]])</f>
        <v>28</v>
      </c>
      <c r="I765" s="2" t="str">
        <f>TEXT(Table13[[#This Row],[Date]],"mmm")</f>
        <v>Mar</v>
      </c>
      <c r="J765" s="2" t="str">
        <f>TEXT(Table13[[#This Row],[Date]],"yyy")</f>
        <v>2022</v>
      </c>
    </row>
    <row r="766" spans="1:10" x14ac:dyDescent="0.3">
      <c r="A766" s="13" t="d">
        <v>2022-03-29</v>
      </c>
      <c r="B766" s="31">
        <v>23.75</v>
      </c>
      <c r="C766" s="31">
        <v>24</v>
      </c>
      <c r="D766" s="2">
        <v>20.55</v>
      </c>
      <c r="E766" s="2">
        <v>23.27</v>
      </c>
      <c r="F766" s="31">
        <v>23.27</v>
      </c>
      <c r="G766" s="28">
        <v>161870</v>
      </c>
      <c r="H766" s="1">
        <f>DAY(Table13[[#This Row],[Date]])</f>
        <v>29</v>
      </c>
      <c r="I766" s="2" t="str">
        <f>TEXT(Table13[[#This Row],[Date]],"mmm")</f>
        <v>Mar</v>
      </c>
      <c r="J766" s="2" t="str">
        <f>TEXT(Table13[[#This Row],[Date]],"yyy")</f>
        <v>2022</v>
      </c>
    </row>
    <row r="767" spans="1:10" x14ac:dyDescent="0.3">
      <c r="A767" s="13" t="d">
        <v>2022-03-30</v>
      </c>
      <c r="B767" s="31">
        <v>23.24</v>
      </c>
      <c r="C767" s="31">
        <v>23.9</v>
      </c>
      <c r="D767" s="2">
        <v>22.01</v>
      </c>
      <c r="E767" s="2">
        <v>22.18</v>
      </c>
      <c r="F767" s="31">
        <v>22.18</v>
      </c>
      <c r="G767" s="28">
        <v>196380</v>
      </c>
      <c r="H767" s="1">
        <f>DAY(Table13[[#This Row],[Date]])</f>
        <v>30</v>
      </c>
      <c r="I767" s="2" t="str">
        <f>TEXT(Table13[[#This Row],[Date]],"mmm")</f>
        <v>Mar</v>
      </c>
      <c r="J767" s="2" t="str">
        <f>TEXT(Table13[[#This Row],[Date]],"yyy")</f>
        <v>2022</v>
      </c>
    </row>
    <row r="768" spans="1:10" x14ac:dyDescent="0.3">
      <c r="A768" s="13" t="d">
        <v>2022-03-31</v>
      </c>
      <c r="B768" s="31">
        <v>22.06</v>
      </c>
      <c r="C768" s="31">
        <v>22.57</v>
      </c>
      <c r="D768" s="2">
        <v>21.7</v>
      </c>
      <c r="E768" s="2">
        <v>22.17</v>
      </c>
      <c r="F768" s="31">
        <v>22.17</v>
      </c>
      <c r="G768" s="28">
        <v>194740</v>
      </c>
      <c r="H768" s="1">
        <f>DAY(Table13[[#This Row],[Date]])</f>
        <v>31</v>
      </c>
      <c r="I768" s="2" t="str">
        <f>TEXT(Table13[[#This Row],[Date]],"mmm")</f>
        <v>Mar</v>
      </c>
      <c r="J768" s="2" t="str">
        <f>TEXT(Table13[[#This Row],[Date]],"yyy")</f>
        <v>2022</v>
      </c>
    </row>
    <row r="769" spans="1:10" x14ac:dyDescent="0.3">
      <c r="A769" s="13" t="d">
        <v>2022-04-03</v>
      </c>
      <c r="B769" s="31">
        <v>22.26</v>
      </c>
      <c r="C769" s="31">
        <v>23</v>
      </c>
      <c r="D769" s="2">
        <v>22.2</v>
      </c>
      <c r="E769" s="2">
        <v>22.53</v>
      </c>
      <c r="F769" s="31">
        <v>22.53</v>
      </c>
      <c r="G769" s="28">
        <v>200850</v>
      </c>
      <c r="H769" s="1">
        <f>DAY(Table13[[#This Row],[Date]])</f>
        <v>3</v>
      </c>
      <c r="I769" s="2" t="str">
        <f>TEXT(Table13[[#This Row],[Date]],"mmm")</f>
        <v>Apr</v>
      </c>
      <c r="J769" s="2" t="str">
        <f>TEXT(Table13[[#This Row],[Date]],"yyy")</f>
        <v>2022</v>
      </c>
    </row>
    <row r="770" spans="1:10" x14ac:dyDescent="0.3">
      <c r="A770" s="13" t="d">
        <v>2022-04-04</v>
      </c>
      <c r="B770" s="31">
        <v>22.52</v>
      </c>
      <c r="C770" s="31">
        <v>23.25</v>
      </c>
      <c r="D770" s="2">
        <v>22.4</v>
      </c>
      <c r="E770" s="2">
        <v>22.45</v>
      </c>
      <c r="F770" s="31">
        <v>22.45</v>
      </c>
      <c r="G770" s="28">
        <v>258880</v>
      </c>
      <c r="H770" s="1">
        <f>DAY(Table13[[#This Row],[Date]])</f>
        <v>4</v>
      </c>
      <c r="I770" s="2" t="str">
        <f>TEXT(Table13[[#This Row],[Date]],"mmm")</f>
        <v>Apr</v>
      </c>
      <c r="J770" s="2" t="str">
        <f>TEXT(Table13[[#This Row],[Date]],"yyy")</f>
        <v>2022</v>
      </c>
    </row>
    <row r="771" spans="1:10" x14ac:dyDescent="0.3">
      <c r="A771" s="13" t="d">
        <v>2022-04-05</v>
      </c>
      <c r="B771" s="31">
        <v>22.5</v>
      </c>
      <c r="C771" s="31">
        <v>22.58</v>
      </c>
      <c r="D771" s="2">
        <v>22.06</v>
      </c>
      <c r="E771" s="2">
        <v>22.11</v>
      </c>
      <c r="F771" s="31">
        <v>22.11</v>
      </c>
      <c r="G771" s="28">
        <v>100820</v>
      </c>
      <c r="H771" s="1">
        <f>DAY(Table13[[#This Row],[Date]])</f>
        <v>5</v>
      </c>
      <c r="I771" s="2" t="str">
        <f>TEXT(Table13[[#This Row],[Date]],"mmm")</f>
        <v>Apr</v>
      </c>
      <c r="J771" s="2" t="str">
        <f>TEXT(Table13[[#This Row],[Date]],"yyy")</f>
        <v>2022</v>
      </c>
    </row>
    <row r="772" spans="1:10" x14ac:dyDescent="0.3">
      <c r="A772" s="13" t="d">
        <v>2022-04-06</v>
      </c>
      <c r="B772" s="31">
        <v>22.11</v>
      </c>
      <c r="C772" s="31">
        <v>22.4</v>
      </c>
      <c r="D772" s="2">
        <v>21.72</v>
      </c>
      <c r="E772" s="2">
        <v>21.98</v>
      </c>
      <c r="F772" s="31">
        <v>21.98</v>
      </c>
      <c r="G772" s="28">
        <v>109160</v>
      </c>
      <c r="H772" s="1">
        <f>DAY(Table13[[#This Row],[Date]])</f>
        <v>6</v>
      </c>
      <c r="I772" s="2" t="str">
        <f>TEXT(Table13[[#This Row],[Date]],"mmm")</f>
        <v>Apr</v>
      </c>
      <c r="J772" s="2" t="str">
        <f>TEXT(Table13[[#This Row],[Date]],"yyy")</f>
        <v>2022</v>
      </c>
    </row>
    <row r="773" spans="1:10" x14ac:dyDescent="0.3">
      <c r="A773" s="13" t="d">
        <v>2022-04-07</v>
      </c>
      <c r="B773" s="31">
        <v>21.82</v>
      </c>
      <c r="C773" s="31">
        <v>22.59</v>
      </c>
      <c r="D773" s="2">
        <v>21.06</v>
      </c>
      <c r="E773" s="2">
        <v>21.13</v>
      </c>
      <c r="F773" s="31">
        <v>21.13</v>
      </c>
      <c r="G773" s="28">
        <v>93270</v>
      </c>
      <c r="H773" s="1">
        <f>DAY(Table13[[#This Row],[Date]])</f>
        <v>7</v>
      </c>
      <c r="I773" s="2" t="str">
        <f>TEXT(Table13[[#This Row],[Date]],"mmm")</f>
        <v>Apr</v>
      </c>
      <c r="J773" s="2" t="str">
        <f>TEXT(Table13[[#This Row],[Date]],"yyy")</f>
        <v>2022</v>
      </c>
    </row>
    <row r="774" spans="1:10" x14ac:dyDescent="0.3">
      <c r="A774" s="13" t="d">
        <v>2022-04-10</v>
      </c>
      <c r="B774" s="31">
        <v>21.16</v>
      </c>
      <c r="C774" s="31">
        <v>21.16</v>
      </c>
      <c r="D774" s="2">
        <v>19.399999999999999</v>
      </c>
      <c r="E774" s="2">
        <v>19.920000000000002</v>
      </c>
      <c r="F774" s="31">
        <v>19.920000000000002</v>
      </c>
      <c r="G774" s="28">
        <v>240880</v>
      </c>
      <c r="H774" s="1">
        <f>DAY(Table13[[#This Row],[Date]])</f>
        <v>10</v>
      </c>
      <c r="I774" s="2" t="str">
        <f>TEXT(Table13[[#This Row],[Date]],"mmm")</f>
        <v>Apr</v>
      </c>
      <c r="J774" s="2" t="str">
        <f>TEXT(Table13[[#This Row],[Date]],"yyy")</f>
        <v>2022</v>
      </c>
    </row>
    <row r="775" spans="1:10" x14ac:dyDescent="0.3">
      <c r="A775" s="13" t="d">
        <v>2022-04-11</v>
      </c>
      <c r="B775" s="31">
        <v>20.9</v>
      </c>
      <c r="C775" s="31">
        <v>20.9</v>
      </c>
      <c r="D775" s="2">
        <v>19.600000000000001</v>
      </c>
      <c r="E775" s="2">
        <v>19.79</v>
      </c>
      <c r="F775" s="31">
        <v>19.79</v>
      </c>
      <c r="G775" s="28">
        <v>176080</v>
      </c>
      <c r="H775" s="1">
        <f>DAY(Table13[[#This Row],[Date]])</f>
        <v>11</v>
      </c>
      <c r="I775" s="2" t="str">
        <f>TEXT(Table13[[#This Row],[Date]],"mmm")</f>
        <v>Apr</v>
      </c>
      <c r="J775" s="2" t="str">
        <f>TEXT(Table13[[#This Row],[Date]],"yyy")</f>
        <v>2022</v>
      </c>
    </row>
    <row r="776" spans="1:10" x14ac:dyDescent="0.3">
      <c r="A776" s="13" t="d">
        <v>2022-04-12</v>
      </c>
      <c r="B776" s="31">
        <v>20.010000000000002</v>
      </c>
      <c r="C776" s="31">
        <v>20.49</v>
      </c>
      <c r="D776" s="2">
        <v>19.8</v>
      </c>
      <c r="E776" s="2">
        <v>20.329999999999998</v>
      </c>
      <c r="F776" s="31">
        <v>20.329999999999998</v>
      </c>
      <c r="G776" s="28">
        <v>100780</v>
      </c>
      <c r="H776" s="1">
        <f>DAY(Table13[[#This Row],[Date]])</f>
        <v>12</v>
      </c>
      <c r="I776" s="2" t="str">
        <f>TEXT(Table13[[#This Row],[Date]],"mmm")</f>
        <v>Apr</v>
      </c>
      <c r="J776" s="2" t="str">
        <f>TEXT(Table13[[#This Row],[Date]],"yyy")</f>
        <v>2022</v>
      </c>
    </row>
    <row r="777" spans="1:10" x14ac:dyDescent="0.3">
      <c r="A777" s="13" t="d">
        <v>2022-04-13</v>
      </c>
      <c r="B777" s="31">
        <v>20.49</v>
      </c>
      <c r="C777" s="31">
        <v>20.76</v>
      </c>
      <c r="D777" s="2">
        <v>20</v>
      </c>
      <c r="E777" s="2">
        <v>20.05</v>
      </c>
      <c r="F777" s="31">
        <v>20.05</v>
      </c>
      <c r="G777" s="28">
        <v>89920</v>
      </c>
      <c r="H777" s="1">
        <f>DAY(Table13[[#This Row],[Date]])</f>
        <v>13</v>
      </c>
      <c r="I777" s="2" t="str">
        <f>TEXT(Table13[[#This Row],[Date]],"mmm")</f>
        <v>Apr</v>
      </c>
      <c r="J777" s="2" t="str">
        <f>TEXT(Table13[[#This Row],[Date]],"yyy")</f>
        <v>2022</v>
      </c>
    </row>
    <row r="778" spans="1:10" x14ac:dyDescent="0.3">
      <c r="A778" s="13" t="d">
        <v>2022-04-14</v>
      </c>
      <c r="B778" s="31">
        <v>19.989999999999998</v>
      </c>
      <c r="C778" s="31">
        <v>20</v>
      </c>
      <c r="D778" s="2">
        <v>19.3</v>
      </c>
      <c r="E778" s="2">
        <v>19.45</v>
      </c>
      <c r="F778" s="31">
        <v>19.45</v>
      </c>
      <c r="G778" s="28">
        <v>32130</v>
      </c>
      <c r="H778" s="1">
        <f>DAY(Table13[[#This Row],[Date]])</f>
        <v>14</v>
      </c>
      <c r="I778" s="2" t="str">
        <f>TEXT(Table13[[#This Row],[Date]],"mmm")</f>
        <v>Apr</v>
      </c>
      <c r="J778" s="2" t="str">
        <f>TEXT(Table13[[#This Row],[Date]],"yyy")</f>
        <v>2022</v>
      </c>
    </row>
    <row r="779" spans="1:10" x14ac:dyDescent="0.3">
      <c r="A779" s="13" t="d">
        <v>2022-04-17</v>
      </c>
      <c r="B779" s="31">
        <v>19.45</v>
      </c>
      <c r="C779" s="31">
        <v>19.739999999999998</v>
      </c>
      <c r="D779" s="2">
        <v>17.66</v>
      </c>
      <c r="E779" s="2">
        <v>17.98</v>
      </c>
      <c r="F779" s="31">
        <v>17.98</v>
      </c>
      <c r="G779" s="28">
        <v>59050</v>
      </c>
      <c r="H779" s="1">
        <f>DAY(Table13[[#This Row],[Date]])</f>
        <v>17</v>
      </c>
      <c r="I779" s="2" t="str">
        <f>TEXT(Table13[[#This Row],[Date]],"mmm")</f>
        <v>Apr</v>
      </c>
      <c r="J779" s="2" t="str">
        <f>TEXT(Table13[[#This Row],[Date]],"yyy")</f>
        <v>2022</v>
      </c>
    </row>
    <row r="780" spans="1:10" x14ac:dyDescent="0.3">
      <c r="A780" s="13" t="d">
        <v>2022-04-18</v>
      </c>
      <c r="B780" s="31">
        <v>17.510000000000002</v>
      </c>
      <c r="C780" s="31">
        <v>18.91</v>
      </c>
      <c r="D780" s="2">
        <v>16.260000000000002</v>
      </c>
      <c r="E780" s="2">
        <v>18.52</v>
      </c>
      <c r="F780" s="31">
        <v>18.52</v>
      </c>
      <c r="G780" s="28">
        <v>229940</v>
      </c>
      <c r="H780" s="1">
        <f>DAY(Table13[[#This Row],[Date]])</f>
        <v>18</v>
      </c>
      <c r="I780" s="2" t="str">
        <f>TEXT(Table13[[#This Row],[Date]],"mmm")</f>
        <v>Apr</v>
      </c>
      <c r="J780" s="2" t="str">
        <f>TEXT(Table13[[#This Row],[Date]],"yyy")</f>
        <v>2022</v>
      </c>
    </row>
    <row r="781" spans="1:10" x14ac:dyDescent="0.3">
      <c r="A781" s="13" t="d">
        <v>2022-04-19</v>
      </c>
      <c r="B781" s="31">
        <v>18.53</v>
      </c>
      <c r="C781" s="31">
        <v>18.96</v>
      </c>
      <c r="D781" s="2">
        <v>18.53</v>
      </c>
      <c r="E781" s="2">
        <v>18.670000000000002</v>
      </c>
      <c r="F781" s="31">
        <v>18.670000000000002</v>
      </c>
      <c r="G781" s="28">
        <v>32270</v>
      </c>
      <c r="H781" s="1">
        <f>DAY(Table13[[#This Row],[Date]])</f>
        <v>19</v>
      </c>
      <c r="I781" s="2" t="str">
        <f>TEXT(Table13[[#This Row],[Date]],"mmm")</f>
        <v>Apr</v>
      </c>
      <c r="J781" s="2" t="str">
        <f>TEXT(Table13[[#This Row],[Date]],"yyy")</f>
        <v>2022</v>
      </c>
    </row>
    <row r="782" spans="1:10" x14ac:dyDescent="0.3">
      <c r="A782" s="13" t="d">
        <v>2022-04-20</v>
      </c>
      <c r="B782" s="31">
        <v>17.84</v>
      </c>
      <c r="C782" s="31">
        <v>20.3</v>
      </c>
      <c r="D782" s="2">
        <v>17.84</v>
      </c>
      <c r="E782" s="2">
        <v>19.559999999999999</v>
      </c>
      <c r="F782" s="31">
        <v>19.559999999999999</v>
      </c>
      <c r="G782" s="28">
        <v>82080</v>
      </c>
      <c r="H782" s="1">
        <f>DAY(Table13[[#This Row],[Date]])</f>
        <v>20</v>
      </c>
      <c r="I782" s="2" t="str">
        <f>TEXT(Table13[[#This Row],[Date]],"mmm")</f>
        <v>Apr</v>
      </c>
      <c r="J782" s="2" t="str">
        <f>TEXT(Table13[[#This Row],[Date]],"yyy")</f>
        <v>2022</v>
      </c>
    </row>
    <row r="783" spans="1:10" x14ac:dyDescent="0.3">
      <c r="A783" s="13" t="d">
        <v>2022-04-21</v>
      </c>
      <c r="B783" s="31">
        <v>19.899999999999999</v>
      </c>
      <c r="C783" s="31">
        <v>20.47</v>
      </c>
      <c r="D783" s="2">
        <v>19.899999999999999</v>
      </c>
      <c r="E783" s="2">
        <v>20.03</v>
      </c>
      <c r="F783" s="31">
        <v>20.03</v>
      </c>
      <c r="G783" s="28">
        <v>70570</v>
      </c>
      <c r="H783" s="1">
        <f>DAY(Table13[[#This Row],[Date]])</f>
        <v>21</v>
      </c>
      <c r="I783" s="2" t="str">
        <f>TEXT(Table13[[#This Row],[Date]],"mmm")</f>
        <v>Apr</v>
      </c>
      <c r="J783" s="2" t="str">
        <f>TEXT(Table13[[#This Row],[Date]],"yyy")</f>
        <v>2022</v>
      </c>
    </row>
    <row r="784" spans="1:10" x14ac:dyDescent="0.3">
      <c r="A784" s="13" t="d">
        <v>2022-04-24</v>
      </c>
      <c r="B784" s="31">
        <v>19.899999999999999</v>
      </c>
      <c r="C784" s="31">
        <v>20.47</v>
      </c>
      <c r="D784" s="2">
        <v>19.899999999999999</v>
      </c>
      <c r="E784" s="2">
        <v>20.03</v>
      </c>
      <c r="F784" s="31">
        <v>20.03</v>
      </c>
      <c r="G784" s="28">
        <v>70570</v>
      </c>
      <c r="H784" s="1">
        <f>DAY(Table13[[#This Row],[Date]])</f>
        <v>24</v>
      </c>
      <c r="I784" s="2" t="str">
        <f>TEXT(Table13[[#This Row],[Date]],"mmm")</f>
        <v>Apr</v>
      </c>
      <c r="J784" s="2" t="str">
        <f>TEXT(Table13[[#This Row],[Date]],"yyy")</f>
        <v>2022</v>
      </c>
    </row>
    <row r="785" spans="1:10" x14ac:dyDescent="0.3">
      <c r="A785" s="13" t="d">
        <v>2022-04-25</v>
      </c>
      <c r="B785" s="31">
        <v>19.899999999999999</v>
      </c>
      <c r="C785" s="31">
        <v>20.47</v>
      </c>
      <c r="D785" s="2">
        <v>19.899999999999999</v>
      </c>
      <c r="E785" s="2">
        <v>20.03</v>
      </c>
      <c r="F785" s="31">
        <v>20.03</v>
      </c>
      <c r="G785" s="28">
        <v>70570</v>
      </c>
      <c r="H785" s="1">
        <f>DAY(Table13[[#This Row],[Date]])</f>
        <v>25</v>
      </c>
      <c r="I785" s="2" t="str">
        <f>TEXT(Table13[[#This Row],[Date]],"mmm")</f>
        <v>Apr</v>
      </c>
      <c r="J785" s="2" t="str">
        <f>TEXT(Table13[[#This Row],[Date]],"yyy")</f>
        <v>2022</v>
      </c>
    </row>
    <row r="786" spans="1:10" x14ac:dyDescent="0.3">
      <c r="A786" s="13" t="d">
        <v>2022-04-26</v>
      </c>
      <c r="B786" s="31">
        <v>20.03</v>
      </c>
      <c r="C786" s="31">
        <v>20.149999999999999</v>
      </c>
      <c r="D786" s="2">
        <v>19.12</v>
      </c>
      <c r="E786" s="2">
        <v>20</v>
      </c>
      <c r="F786" s="31">
        <v>20</v>
      </c>
      <c r="G786" s="28">
        <v>25910</v>
      </c>
      <c r="H786" s="1">
        <f>DAY(Table13[[#This Row],[Date]])</f>
        <v>26</v>
      </c>
      <c r="I786" s="2" t="str">
        <f>TEXT(Table13[[#This Row],[Date]],"mmm")</f>
        <v>Apr</v>
      </c>
      <c r="J786" s="2" t="str">
        <f>TEXT(Table13[[#This Row],[Date]],"yyy")</f>
        <v>2022</v>
      </c>
    </row>
    <row r="787" spans="1:10" x14ac:dyDescent="0.3">
      <c r="A787" s="13" t="d">
        <v>2022-04-27</v>
      </c>
      <c r="B787" s="31">
        <v>20.14</v>
      </c>
      <c r="C787" s="31">
        <v>20.45</v>
      </c>
      <c r="D787" s="2">
        <v>19.3</v>
      </c>
      <c r="E787" s="2">
        <v>20</v>
      </c>
      <c r="F787" s="31">
        <v>20</v>
      </c>
      <c r="G787" s="28">
        <v>29640</v>
      </c>
      <c r="H787" s="1">
        <f>DAY(Table13[[#This Row],[Date]])</f>
        <v>27</v>
      </c>
      <c r="I787" s="2" t="str">
        <f>TEXT(Table13[[#This Row],[Date]],"mmm")</f>
        <v>Apr</v>
      </c>
      <c r="J787" s="2" t="str">
        <f>TEXT(Table13[[#This Row],[Date]],"yyy")</f>
        <v>2022</v>
      </c>
    </row>
    <row r="788" spans="1:10" x14ac:dyDescent="0.3">
      <c r="A788" s="13" t="d">
        <v>2022-04-28</v>
      </c>
      <c r="B788" s="31">
        <v>20</v>
      </c>
      <c r="C788" s="31">
        <v>21.85</v>
      </c>
      <c r="D788" s="2">
        <v>20</v>
      </c>
      <c r="E788" s="2">
        <v>21.61</v>
      </c>
      <c r="F788" s="31">
        <v>21.61</v>
      </c>
      <c r="G788" s="28">
        <v>127030</v>
      </c>
      <c r="H788" s="1">
        <f>DAY(Table13[[#This Row],[Date]])</f>
        <v>28</v>
      </c>
      <c r="I788" s="2" t="str">
        <f>TEXT(Table13[[#This Row],[Date]],"mmm")</f>
        <v>Apr</v>
      </c>
      <c r="J788" s="2" t="str">
        <f>TEXT(Table13[[#This Row],[Date]],"yyy")</f>
        <v>2022</v>
      </c>
    </row>
    <row r="789" spans="1:10" x14ac:dyDescent="0.3">
      <c r="A789" s="13" t="d">
        <v>2022-05-01</v>
      </c>
      <c r="B789" s="31">
        <v>20</v>
      </c>
      <c r="C789" s="31">
        <v>21.85</v>
      </c>
      <c r="D789" s="2">
        <v>20</v>
      </c>
      <c r="E789" s="2">
        <v>21.61</v>
      </c>
      <c r="F789" s="31">
        <v>21.61</v>
      </c>
      <c r="G789" s="28">
        <v>127030</v>
      </c>
      <c r="H789" s="1">
        <f>DAY(Table13[[#This Row],[Date]])</f>
        <v>1</v>
      </c>
      <c r="I789" s="2" t="str">
        <f>TEXT(Table13[[#This Row],[Date]],"mmm")</f>
        <v>May</v>
      </c>
      <c r="J789" s="2" t="str">
        <f>TEXT(Table13[[#This Row],[Date]],"yyy")</f>
        <v>2022</v>
      </c>
    </row>
    <row r="790" spans="1:10" x14ac:dyDescent="0.3">
      <c r="A790" s="13" t="d">
        <v>2022-05-02</v>
      </c>
      <c r="B790" s="31">
        <v>20</v>
      </c>
      <c r="C790" s="31">
        <v>21.85</v>
      </c>
      <c r="D790" s="2">
        <v>20</v>
      </c>
      <c r="E790" s="2">
        <v>21.61</v>
      </c>
      <c r="F790" s="31">
        <v>21.61</v>
      </c>
      <c r="G790" s="28">
        <v>127030</v>
      </c>
      <c r="H790" s="1">
        <f>DAY(Table13[[#This Row],[Date]])</f>
        <v>2</v>
      </c>
      <c r="I790" s="2" t="str">
        <f>TEXT(Table13[[#This Row],[Date]],"mmm")</f>
        <v>May</v>
      </c>
      <c r="J790" s="2" t="str">
        <f>TEXT(Table13[[#This Row],[Date]],"yyy")</f>
        <v>2022</v>
      </c>
    </row>
    <row r="791" spans="1:10" x14ac:dyDescent="0.3">
      <c r="A791" s="13" t="d">
        <v>2022-05-03</v>
      </c>
      <c r="B791" s="31">
        <v>20</v>
      </c>
      <c r="C791" s="31">
        <v>21.85</v>
      </c>
      <c r="D791" s="2">
        <v>20</v>
      </c>
      <c r="E791" s="2">
        <v>21.61</v>
      </c>
      <c r="F791" s="31">
        <v>21.61</v>
      </c>
      <c r="G791" s="28">
        <v>127030</v>
      </c>
      <c r="H791" s="1">
        <f>DAY(Table13[[#This Row],[Date]])</f>
        <v>3</v>
      </c>
      <c r="I791" s="2" t="str">
        <f>TEXT(Table13[[#This Row],[Date]],"mmm")</f>
        <v>May</v>
      </c>
      <c r="J791" s="2" t="str">
        <f>TEXT(Table13[[#This Row],[Date]],"yyy")</f>
        <v>2022</v>
      </c>
    </row>
    <row r="792" spans="1:10" x14ac:dyDescent="0.3">
      <c r="A792" s="13" t="d">
        <v>2022-05-04</v>
      </c>
      <c r="B792" s="31">
        <v>20</v>
      </c>
      <c r="C792" s="31">
        <v>21.85</v>
      </c>
      <c r="D792" s="2">
        <v>20</v>
      </c>
      <c r="E792" s="2">
        <v>21.61</v>
      </c>
      <c r="F792" s="31">
        <v>21.61</v>
      </c>
      <c r="G792" s="28">
        <v>127030</v>
      </c>
      <c r="H792" s="1">
        <f>DAY(Table13[[#This Row],[Date]])</f>
        <v>4</v>
      </c>
      <c r="I792" s="2" t="str">
        <f>TEXT(Table13[[#This Row],[Date]],"mmm")</f>
        <v>May</v>
      </c>
      <c r="J792" s="2" t="str">
        <f>TEXT(Table13[[#This Row],[Date]],"yyy")</f>
        <v>2022</v>
      </c>
    </row>
    <row r="793" spans="1:10" x14ac:dyDescent="0.3">
      <c r="A793" s="13" t="d">
        <v>2022-05-05</v>
      </c>
      <c r="B793" s="31">
        <v>20</v>
      </c>
      <c r="C793" s="31">
        <v>21.85</v>
      </c>
      <c r="D793" s="2">
        <v>20</v>
      </c>
      <c r="E793" s="2">
        <v>21.61</v>
      </c>
      <c r="F793" s="31">
        <v>21.61</v>
      </c>
      <c r="G793" s="28">
        <v>127030</v>
      </c>
      <c r="H793" s="1">
        <f>DAY(Table13[[#This Row],[Date]])</f>
        <v>5</v>
      </c>
      <c r="I793" s="2" t="str">
        <f>TEXT(Table13[[#This Row],[Date]],"mmm")</f>
        <v>May</v>
      </c>
      <c r="J793" s="2" t="str">
        <f>TEXT(Table13[[#This Row],[Date]],"yyy")</f>
        <v>2022</v>
      </c>
    </row>
    <row r="794" spans="1:10" x14ac:dyDescent="0.3">
      <c r="A794" s="13" t="d">
        <v>2022-05-08</v>
      </c>
      <c r="B794" s="31">
        <v>21.97</v>
      </c>
      <c r="C794" s="31">
        <v>22.01</v>
      </c>
      <c r="D794" s="2">
        <v>21</v>
      </c>
      <c r="E794" s="2">
        <v>21.39</v>
      </c>
      <c r="F794" s="31">
        <v>21.39</v>
      </c>
      <c r="G794" s="28">
        <v>256300</v>
      </c>
      <c r="H794" s="1">
        <f>DAY(Table13[[#This Row],[Date]])</f>
        <v>8</v>
      </c>
      <c r="I794" s="2" t="str">
        <f>TEXT(Table13[[#This Row],[Date]],"mmm")</f>
        <v>May</v>
      </c>
      <c r="J794" s="2" t="str">
        <f>TEXT(Table13[[#This Row],[Date]],"yyy")</f>
        <v>2022</v>
      </c>
    </row>
    <row r="795" spans="1:10" x14ac:dyDescent="0.3">
      <c r="A795" s="13" t="d">
        <v>2022-05-09</v>
      </c>
      <c r="B795" s="31">
        <v>21.4</v>
      </c>
      <c r="C795" s="31">
        <v>21.87</v>
      </c>
      <c r="D795" s="2">
        <v>20.100000000000001</v>
      </c>
      <c r="E795" s="2">
        <v>20.170000000000002</v>
      </c>
      <c r="F795" s="31">
        <v>20.170000000000002</v>
      </c>
      <c r="G795" s="28">
        <v>270840</v>
      </c>
      <c r="H795" s="1">
        <f>DAY(Table13[[#This Row],[Date]])</f>
        <v>9</v>
      </c>
      <c r="I795" s="2" t="str">
        <f>TEXT(Table13[[#This Row],[Date]],"mmm")</f>
        <v>May</v>
      </c>
      <c r="J795" s="2" t="str">
        <f>TEXT(Table13[[#This Row],[Date]],"yyy")</f>
        <v>2022</v>
      </c>
    </row>
    <row r="796" spans="1:10" x14ac:dyDescent="0.3">
      <c r="A796" s="13" t="d">
        <v>2022-05-10</v>
      </c>
      <c r="B796" s="31">
        <v>20</v>
      </c>
      <c r="C796" s="31">
        <v>20.39</v>
      </c>
      <c r="D796" s="2">
        <v>19.66</v>
      </c>
      <c r="E796" s="2">
        <v>19.7</v>
      </c>
      <c r="F796" s="31">
        <v>19.7</v>
      </c>
      <c r="G796" s="28">
        <v>88590</v>
      </c>
      <c r="H796" s="1">
        <f>DAY(Table13[[#This Row],[Date]])</f>
        <v>10</v>
      </c>
      <c r="I796" s="2" t="str">
        <f>TEXT(Table13[[#This Row],[Date]],"mmm")</f>
        <v>May</v>
      </c>
      <c r="J796" s="2" t="str">
        <f>TEXT(Table13[[#This Row],[Date]],"yyy")</f>
        <v>2022</v>
      </c>
    </row>
    <row r="797" spans="1:10" x14ac:dyDescent="0.3">
      <c r="A797" s="13" t="d">
        <v>2022-05-11</v>
      </c>
      <c r="B797" s="31">
        <v>20.100000000000001</v>
      </c>
      <c r="C797" s="31">
        <v>20.399999999999999</v>
      </c>
      <c r="D797" s="2">
        <v>19.66</v>
      </c>
      <c r="E797" s="2">
        <v>20.2</v>
      </c>
      <c r="F797" s="31">
        <v>20.2</v>
      </c>
      <c r="G797" s="28">
        <v>250870</v>
      </c>
      <c r="H797" s="1">
        <f>DAY(Table13[[#This Row],[Date]])</f>
        <v>11</v>
      </c>
      <c r="I797" s="2" t="str">
        <f>TEXT(Table13[[#This Row],[Date]],"mmm")</f>
        <v>May</v>
      </c>
      <c r="J797" s="2" t="str">
        <f>TEXT(Table13[[#This Row],[Date]],"yyy")</f>
        <v>2022</v>
      </c>
    </row>
    <row r="798" spans="1:10" x14ac:dyDescent="0.3">
      <c r="A798" s="13" t="d">
        <v>2022-05-12</v>
      </c>
      <c r="B798" s="31">
        <v>20.3</v>
      </c>
      <c r="C798" s="31">
        <v>20.36</v>
      </c>
      <c r="D798" s="2">
        <v>19.73</v>
      </c>
      <c r="E798" s="2">
        <v>20.010000000000002</v>
      </c>
      <c r="F798" s="31">
        <v>20.010000000000002</v>
      </c>
      <c r="G798" s="28">
        <v>147040</v>
      </c>
      <c r="H798" s="1">
        <f>DAY(Table13[[#This Row],[Date]])</f>
        <v>12</v>
      </c>
      <c r="I798" s="2" t="str">
        <f>TEXT(Table13[[#This Row],[Date]],"mmm")</f>
        <v>May</v>
      </c>
      <c r="J798" s="2" t="str">
        <f>TEXT(Table13[[#This Row],[Date]],"yyy")</f>
        <v>2022</v>
      </c>
    </row>
    <row r="799" spans="1:10" x14ac:dyDescent="0.3">
      <c r="A799" s="13" t="d">
        <v>2022-05-15</v>
      </c>
      <c r="B799" s="31">
        <v>20.27</v>
      </c>
      <c r="C799" s="31">
        <v>20.36</v>
      </c>
      <c r="D799" s="2">
        <v>19.7</v>
      </c>
      <c r="E799" s="2">
        <v>19.809999999999999</v>
      </c>
      <c r="F799" s="31">
        <v>19.809999999999999</v>
      </c>
      <c r="G799" s="28">
        <v>131450</v>
      </c>
      <c r="H799" s="1">
        <f>DAY(Table13[[#This Row],[Date]])</f>
        <v>15</v>
      </c>
      <c r="I799" s="2" t="str">
        <f>TEXT(Table13[[#This Row],[Date]],"mmm")</f>
        <v>May</v>
      </c>
      <c r="J799" s="2" t="str">
        <f>TEXT(Table13[[#This Row],[Date]],"yyy")</f>
        <v>2022</v>
      </c>
    </row>
    <row r="800" spans="1:10" x14ac:dyDescent="0.3">
      <c r="A800" s="13" t="d">
        <v>2022-05-16</v>
      </c>
      <c r="B800" s="31">
        <v>19.7</v>
      </c>
      <c r="C800" s="31">
        <v>20.100000000000001</v>
      </c>
      <c r="D800" s="2">
        <v>19.5</v>
      </c>
      <c r="E800" s="2">
        <v>19.670000000000002</v>
      </c>
      <c r="F800" s="31">
        <v>19.670000000000002</v>
      </c>
      <c r="G800" s="28">
        <v>43530</v>
      </c>
      <c r="H800" s="1">
        <f>DAY(Table13[[#This Row],[Date]])</f>
        <v>16</v>
      </c>
      <c r="I800" s="2" t="str">
        <f>TEXT(Table13[[#This Row],[Date]],"mmm")</f>
        <v>May</v>
      </c>
      <c r="J800" s="2" t="str">
        <f>TEXT(Table13[[#This Row],[Date]],"yyy")</f>
        <v>2022</v>
      </c>
    </row>
    <row r="801" spans="1:10" x14ac:dyDescent="0.3">
      <c r="A801" s="13" t="d">
        <v>2022-05-17</v>
      </c>
      <c r="B801" s="31">
        <v>19.600000000000001</v>
      </c>
      <c r="C801" s="31">
        <v>20.079999999999998</v>
      </c>
      <c r="D801" s="2">
        <v>19.600000000000001</v>
      </c>
      <c r="E801" s="2">
        <v>19.649999999999999</v>
      </c>
      <c r="F801" s="31">
        <v>19.649999999999999</v>
      </c>
      <c r="G801" s="28">
        <v>42580</v>
      </c>
      <c r="H801" s="1">
        <f>DAY(Table13[[#This Row],[Date]])</f>
        <v>17</v>
      </c>
      <c r="I801" s="2" t="str">
        <f>TEXT(Table13[[#This Row],[Date]],"mmm")</f>
        <v>May</v>
      </c>
      <c r="J801" s="2" t="str">
        <f>TEXT(Table13[[#This Row],[Date]],"yyy")</f>
        <v>2022</v>
      </c>
    </row>
    <row r="802" spans="1:10" x14ac:dyDescent="0.3">
      <c r="A802" s="13" t="d">
        <v>2022-05-18</v>
      </c>
      <c r="B802" s="31">
        <v>19.7</v>
      </c>
      <c r="C802" s="31">
        <v>19.75</v>
      </c>
      <c r="D802" s="2">
        <v>19.36</v>
      </c>
      <c r="E802" s="2">
        <v>19.48</v>
      </c>
      <c r="F802" s="31">
        <v>19.48</v>
      </c>
      <c r="G802" s="28">
        <v>48300</v>
      </c>
      <c r="H802" s="1">
        <f>DAY(Table13[[#This Row],[Date]])</f>
        <v>18</v>
      </c>
      <c r="I802" s="2" t="str">
        <f>TEXT(Table13[[#This Row],[Date]],"mmm")</f>
        <v>May</v>
      </c>
      <c r="J802" s="2" t="str">
        <f>TEXT(Table13[[#This Row],[Date]],"yyy")</f>
        <v>2022</v>
      </c>
    </row>
    <row r="803" spans="1:10" x14ac:dyDescent="0.3">
      <c r="A803" s="13" t="d">
        <v>2022-05-19</v>
      </c>
      <c r="B803" s="31">
        <v>19.39</v>
      </c>
      <c r="C803" s="31">
        <v>19.39</v>
      </c>
      <c r="D803" s="2">
        <v>18.75</v>
      </c>
      <c r="E803" s="2">
        <v>19</v>
      </c>
      <c r="F803" s="31">
        <v>19</v>
      </c>
      <c r="G803" s="28">
        <v>88480</v>
      </c>
      <c r="H803" s="1">
        <f>DAY(Table13[[#This Row],[Date]])</f>
        <v>19</v>
      </c>
      <c r="I803" s="2" t="str">
        <f>TEXT(Table13[[#This Row],[Date]],"mmm")</f>
        <v>May</v>
      </c>
      <c r="J803" s="2" t="str">
        <f>TEXT(Table13[[#This Row],[Date]],"yyy")</f>
        <v>2022</v>
      </c>
    </row>
    <row r="804" spans="1:10" x14ac:dyDescent="0.3">
      <c r="A804" s="13" t="d">
        <v>2022-05-22</v>
      </c>
      <c r="B804" s="31">
        <v>19.440000000000001</v>
      </c>
      <c r="C804" s="31">
        <v>19.440000000000001</v>
      </c>
      <c r="D804" s="2">
        <v>18.75</v>
      </c>
      <c r="E804" s="2">
        <v>19.010000000000002</v>
      </c>
      <c r="F804" s="31">
        <v>19.010000000000002</v>
      </c>
      <c r="G804" s="28">
        <v>55120</v>
      </c>
      <c r="H804" s="1">
        <f>DAY(Table13[[#This Row],[Date]])</f>
        <v>22</v>
      </c>
      <c r="I804" s="2" t="str">
        <f>TEXT(Table13[[#This Row],[Date]],"mmm")</f>
        <v>May</v>
      </c>
      <c r="J804" s="2" t="str">
        <f>TEXT(Table13[[#This Row],[Date]],"yyy")</f>
        <v>2022</v>
      </c>
    </row>
    <row r="805" spans="1:10" x14ac:dyDescent="0.3">
      <c r="A805" s="13" t="d">
        <v>2022-05-23</v>
      </c>
      <c r="B805" s="31">
        <v>19</v>
      </c>
      <c r="C805" s="31">
        <v>19.23</v>
      </c>
      <c r="D805" s="2">
        <v>18.399999999999999</v>
      </c>
      <c r="E805" s="2">
        <v>18.57</v>
      </c>
      <c r="F805" s="31">
        <v>18.57</v>
      </c>
      <c r="G805" s="28">
        <v>70830</v>
      </c>
      <c r="H805" s="1">
        <f>DAY(Table13[[#This Row],[Date]])</f>
        <v>23</v>
      </c>
      <c r="I805" s="2" t="str">
        <f>TEXT(Table13[[#This Row],[Date]],"mmm")</f>
        <v>May</v>
      </c>
      <c r="J805" s="2" t="str">
        <f>TEXT(Table13[[#This Row],[Date]],"yyy")</f>
        <v>2022</v>
      </c>
    </row>
    <row r="806" spans="1:10" x14ac:dyDescent="0.3">
      <c r="A806" s="13" t="d">
        <v>2022-05-24</v>
      </c>
      <c r="B806" s="31">
        <v>18.600000000000001</v>
      </c>
      <c r="C806" s="31">
        <v>18.87</v>
      </c>
      <c r="D806" s="2">
        <v>18.399999999999999</v>
      </c>
      <c r="E806" s="2">
        <v>18.48</v>
      </c>
      <c r="F806" s="31">
        <v>18.48</v>
      </c>
      <c r="G806" s="28">
        <v>99770</v>
      </c>
      <c r="H806" s="1">
        <f>DAY(Table13[[#This Row],[Date]])</f>
        <v>24</v>
      </c>
      <c r="I806" s="2" t="str">
        <f>TEXT(Table13[[#This Row],[Date]],"mmm")</f>
        <v>May</v>
      </c>
      <c r="J806" s="2" t="str">
        <f>TEXT(Table13[[#This Row],[Date]],"yyy")</f>
        <v>2022</v>
      </c>
    </row>
    <row r="807" spans="1:10" x14ac:dyDescent="0.3">
      <c r="A807" s="13" t="d">
        <v>2022-05-25</v>
      </c>
      <c r="B807" s="31">
        <v>18.48</v>
      </c>
      <c r="C807" s="31">
        <v>18.899999999999999</v>
      </c>
      <c r="D807" s="2">
        <v>17.59</v>
      </c>
      <c r="E807" s="2">
        <v>17.62</v>
      </c>
      <c r="F807" s="31">
        <v>17.62</v>
      </c>
      <c r="G807" s="28">
        <v>168870</v>
      </c>
      <c r="H807" s="1">
        <f>DAY(Table13[[#This Row],[Date]])</f>
        <v>25</v>
      </c>
      <c r="I807" s="2" t="str">
        <f>TEXT(Table13[[#This Row],[Date]],"mmm")</f>
        <v>May</v>
      </c>
      <c r="J807" s="2" t="str">
        <f>TEXT(Table13[[#This Row],[Date]],"yyy")</f>
        <v>2022</v>
      </c>
    </row>
    <row r="808" spans="1:10" x14ac:dyDescent="0.3">
      <c r="A808" s="13" t="d">
        <v>2022-05-26</v>
      </c>
      <c r="B808" s="31">
        <v>17.87</v>
      </c>
      <c r="C808" s="31">
        <v>17.87</v>
      </c>
      <c r="D808" s="2">
        <v>17</v>
      </c>
      <c r="E808" s="2">
        <v>17.489999999999998</v>
      </c>
      <c r="F808" s="31">
        <v>17.489999999999998</v>
      </c>
      <c r="G808" s="28">
        <v>158440</v>
      </c>
      <c r="H808" s="1">
        <f>DAY(Table13[[#This Row],[Date]])</f>
        <v>26</v>
      </c>
      <c r="I808" s="2" t="str">
        <f>TEXT(Table13[[#This Row],[Date]],"mmm")</f>
        <v>May</v>
      </c>
      <c r="J808" s="2" t="str">
        <f>TEXT(Table13[[#This Row],[Date]],"yyy")</f>
        <v>2022</v>
      </c>
    </row>
    <row r="809" spans="1:10" x14ac:dyDescent="0.3">
      <c r="A809" s="13" t="d">
        <v>2022-05-29</v>
      </c>
      <c r="B809" s="31">
        <v>17.649999999999999</v>
      </c>
      <c r="C809" s="31">
        <v>18.68</v>
      </c>
      <c r="D809" s="2">
        <v>17.02</v>
      </c>
      <c r="E809" s="2">
        <v>18.21</v>
      </c>
      <c r="F809" s="31">
        <v>18.21</v>
      </c>
      <c r="G809" s="28">
        <v>398970</v>
      </c>
      <c r="H809" s="1">
        <f>DAY(Table13[[#This Row],[Date]])</f>
        <v>29</v>
      </c>
      <c r="I809" s="2" t="str">
        <f>TEXT(Table13[[#This Row],[Date]],"mmm")</f>
        <v>May</v>
      </c>
      <c r="J809" s="2" t="str">
        <f>TEXT(Table13[[#This Row],[Date]],"yyy")</f>
        <v>2022</v>
      </c>
    </row>
    <row r="810" spans="1:10" x14ac:dyDescent="0.3">
      <c r="A810" s="13" t="d">
        <v>2022-05-30</v>
      </c>
      <c r="B810" s="31">
        <v>18.79</v>
      </c>
      <c r="C810" s="31">
        <v>19.399999999999999</v>
      </c>
      <c r="D810" s="2">
        <v>17.510000000000002</v>
      </c>
      <c r="E810" s="2">
        <v>17.73</v>
      </c>
      <c r="F810" s="31">
        <v>17.73</v>
      </c>
      <c r="G810" s="28">
        <v>1190000</v>
      </c>
      <c r="H810" s="1">
        <f>DAY(Table13[[#This Row],[Date]])</f>
        <v>30</v>
      </c>
      <c r="I810" s="2" t="str">
        <f>TEXT(Table13[[#This Row],[Date]],"mmm")</f>
        <v>May</v>
      </c>
      <c r="J810" s="2" t="str">
        <f>TEXT(Table13[[#This Row],[Date]],"yyy")</f>
        <v>2022</v>
      </c>
    </row>
    <row r="811" spans="1:10" x14ac:dyDescent="0.3">
      <c r="A811" s="13" t="d">
        <v>2022-05-31</v>
      </c>
      <c r="B811" s="31">
        <v>17.600000000000001</v>
      </c>
      <c r="C811" s="31">
        <v>18.21</v>
      </c>
      <c r="D811" s="2">
        <v>17.2</v>
      </c>
      <c r="E811" s="2">
        <v>17.899999999999999</v>
      </c>
      <c r="F811" s="31">
        <v>17.899999999999999</v>
      </c>
      <c r="G811" s="28">
        <v>461540</v>
      </c>
      <c r="H811" s="1">
        <f>DAY(Table13[[#This Row],[Date]])</f>
        <v>31</v>
      </c>
      <c r="I811" s="2" t="str">
        <f>TEXT(Table13[[#This Row],[Date]],"mmm")</f>
        <v>May</v>
      </c>
      <c r="J811" s="2" t="str">
        <f>TEXT(Table13[[#This Row],[Date]],"yyy")</f>
        <v>2022</v>
      </c>
    </row>
    <row r="812" spans="1:10" x14ac:dyDescent="0.3">
      <c r="A812" s="13" t="d">
        <v>2022-06-01</v>
      </c>
      <c r="B812" s="31">
        <v>17.77</v>
      </c>
      <c r="C812" s="31">
        <v>17.98</v>
      </c>
      <c r="D812" s="2">
        <v>17.260000000000002</v>
      </c>
      <c r="E812" s="2">
        <v>17.309999999999999</v>
      </c>
      <c r="F812" s="31">
        <v>17.309999999999999</v>
      </c>
      <c r="G812" s="28">
        <v>174680</v>
      </c>
      <c r="H812" s="1">
        <f>DAY(Table13[[#This Row],[Date]])</f>
        <v>1</v>
      </c>
      <c r="I812" s="2" t="str">
        <f>TEXT(Table13[[#This Row],[Date]],"mmm")</f>
        <v>Jun</v>
      </c>
      <c r="J812" s="2" t="str">
        <f>TEXT(Table13[[#This Row],[Date]],"yyy")</f>
        <v>2022</v>
      </c>
    </row>
    <row r="813" spans="1:10" x14ac:dyDescent="0.3">
      <c r="A813" s="13" t="d">
        <v>2022-06-02</v>
      </c>
      <c r="B813" s="31">
        <v>17.2</v>
      </c>
      <c r="C813" s="31">
        <v>17.5</v>
      </c>
      <c r="D813" s="2">
        <v>17.11</v>
      </c>
      <c r="E813" s="2">
        <v>17.309999999999999</v>
      </c>
      <c r="F813" s="31">
        <v>17.309999999999999</v>
      </c>
      <c r="G813" s="28">
        <v>113720</v>
      </c>
      <c r="H813" s="1">
        <f>DAY(Table13[[#This Row],[Date]])</f>
        <v>2</v>
      </c>
      <c r="I813" s="2" t="str">
        <f>TEXT(Table13[[#This Row],[Date]],"mmm")</f>
        <v>Jun</v>
      </c>
      <c r="J813" s="2" t="str">
        <f>TEXT(Table13[[#This Row],[Date]],"yyy")</f>
        <v>2022</v>
      </c>
    </row>
    <row r="814" spans="1:10" x14ac:dyDescent="0.3">
      <c r="A814" s="13" t="d">
        <v>2022-06-05</v>
      </c>
      <c r="B814" s="31">
        <v>17.489999999999998</v>
      </c>
      <c r="C814" s="31">
        <v>17.64</v>
      </c>
      <c r="D814" s="2">
        <v>17.25</v>
      </c>
      <c r="E814" s="2">
        <v>17.399999999999999</v>
      </c>
      <c r="F814" s="31">
        <v>17.399999999999999</v>
      </c>
      <c r="G814" s="28">
        <v>107790</v>
      </c>
      <c r="H814" s="1">
        <f>DAY(Table13[[#This Row],[Date]])</f>
        <v>5</v>
      </c>
      <c r="I814" s="2" t="str">
        <f>TEXT(Table13[[#This Row],[Date]],"mmm")</f>
        <v>Jun</v>
      </c>
      <c r="J814" s="2" t="str">
        <f>TEXT(Table13[[#This Row],[Date]],"yyy")</f>
        <v>2022</v>
      </c>
    </row>
    <row r="815" spans="1:10" x14ac:dyDescent="0.3">
      <c r="A815" s="13" t="d">
        <v>2022-06-06</v>
      </c>
      <c r="B815" s="31">
        <v>17.41</v>
      </c>
      <c r="C815" s="31">
        <v>17.5</v>
      </c>
      <c r="D815" s="2">
        <v>17</v>
      </c>
      <c r="E815" s="2">
        <v>17.07</v>
      </c>
      <c r="F815" s="31">
        <v>17.07</v>
      </c>
      <c r="G815" s="28">
        <v>76870</v>
      </c>
      <c r="H815" s="1">
        <f>DAY(Table13[[#This Row],[Date]])</f>
        <v>6</v>
      </c>
      <c r="I815" s="2" t="str">
        <f>TEXT(Table13[[#This Row],[Date]],"mmm")</f>
        <v>Jun</v>
      </c>
      <c r="J815" s="2" t="str">
        <f>TEXT(Table13[[#This Row],[Date]],"yyy")</f>
        <v>2022</v>
      </c>
    </row>
    <row r="816" spans="1:10" x14ac:dyDescent="0.3">
      <c r="A816" s="13" t="d">
        <v>2022-06-07</v>
      </c>
      <c r="B816" s="31">
        <v>17.170000000000002</v>
      </c>
      <c r="C816" s="31">
        <v>17.690000000000001</v>
      </c>
      <c r="D816" s="2">
        <v>17</v>
      </c>
      <c r="E816" s="2">
        <v>17.350000000000001</v>
      </c>
      <c r="F816" s="31">
        <v>17.350000000000001</v>
      </c>
      <c r="G816" s="28">
        <v>148450</v>
      </c>
      <c r="H816" s="1">
        <f>DAY(Table13[[#This Row],[Date]])</f>
        <v>7</v>
      </c>
      <c r="I816" s="2" t="str">
        <f>TEXT(Table13[[#This Row],[Date]],"mmm")</f>
        <v>Jun</v>
      </c>
      <c r="J816" s="2" t="str">
        <f>TEXT(Table13[[#This Row],[Date]],"yyy")</f>
        <v>2022</v>
      </c>
    </row>
    <row r="817" spans="1:10" x14ac:dyDescent="0.3">
      <c r="A817" s="13" t="d">
        <v>2022-06-08</v>
      </c>
      <c r="B817" s="31">
        <v>17.63</v>
      </c>
      <c r="C817" s="31">
        <v>18</v>
      </c>
      <c r="D817" s="2">
        <v>17.510000000000002</v>
      </c>
      <c r="E817" s="2">
        <v>17.75</v>
      </c>
      <c r="F817" s="31">
        <v>17.75</v>
      </c>
      <c r="G817" s="28">
        <v>279700</v>
      </c>
      <c r="H817" s="1">
        <f>DAY(Table13[[#This Row],[Date]])</f>
        <v>8</v>
      </c>
      <c r="I817" s="2" t="str">
        <f>TEXT(Table13[[#This Row],[Date]],"mmm")</f>
        <v>Jun</v>
      </c>
      <c r="J817" s="2" t="str">
        <f>TEXT(Table13[[#This Row],[Date]],"yyy")</f>
        <v>2022</v>
      </c>
    </row>
    <row r="818" spans="1:10" x14ac:dyDescent="0.3">
      <c r="A818" s="13" t="d">
        <v>2022-06-09</v>
      </c>
      <c r="B818" s="31">
        <v>17.86</v>
      </c>
      <c r="C818" s="31">
        <v>18.12</v>
      </c>
      <c r="D818" s="2">
        <v>17.66</v>
      </c>
      <c r="E818" s="2">
        <v>17.73</v>
      </c>
      <c r="F818" s="31">
        <v>17.73</v>
      </c>
      <c r="G818" s="28">
        <v>108100</v>
      </c>
      <c r="H818" s="1">
        <f>DAY(Table13[[#This Row],[Date]])</f>
        <v>9</v>
      </c>
      <c r="I818" s="2" t="str">
        <f>TEXT(Table13[[#This Row],[Date]],"mmm")</f>
        <v>Jun</v>
      </c>
      <c r="J818" s="2" t="str">
        <f>TEXT(Table13[[#This Row],[Date]],"yyy")</f>
        <v>2022</v>
      </c>
    </row>
    <row r="819" spans="1:10" x14ac:dyDescent="0.3">
      <c r="A819" s="13" t="d">
        <v>2022-06-12</v>
      </c>
      <c r="B819" s="31">
        <v>17.989999999999998</v>
      </c>
      <c r="C819" s="31">
        <v>17.989999999999998</v>
      </c>
      <c r="D819" s="2">
        <v>17.16</v>
      </c>
      <c r="E819" s="2">
        <v>17.48</v>
      </c>
      <c r="F819" s="31">
        <v>17.48</v>
      </c>
      <c r="G819" s="28">
        <v>205930</v>
      </c>
      <c r="H819" s="1">
        <f>DAY(Table13[[#This Row],[Date]])</f>
        <v>12</v>
      </c>
      <c r="I819" s="2" t="str">
        <f>TEXT(Table13[[#This Row],[Date]],"mmm")</f>
        <v>Jun</v>
      </c>
      <c r="J819" s="2" t="str">
        <f>TEXT(Table13[[#This Row],[Date]],"yyy")</f>
        <v>2022</v>
      </c>
    </row>
    <row r="820" spans="1:10" x14ac:dyDescent="0.3">
      <c r="A820" s="13" t="d">
        <v>2022-06-13</v>
      </c>
      <c r="B820" s="31">
        <v>17.55</v>
      </c>
      <c r="C820" s="31">
        <v>17.55</v>
      </c>
      <c r="D820" s="2">
        <v>16.96</v>
      </c>
      <c r="E820" s="2">
        <v>17.2</v>
      </c>
      <c r="F820" s="31">
        <v>17.2</v>
      </c>
      <c r="G820" s="28">
        <v>280320</v>
      </c>
      <c r="H820" s="1">
        <f>DAY(Table13[[#This Row],[Date]])</f>
        <v>13</v>
      </c>
      <c r="I820" s="2" t="str">
        <f>TEXT(Table13[[#This Row],[Date]],"mmm")</f>
        <v>Jun</v>
      </c>
      <c r="J820" s="2" t="str">
        <f>TEXT(Table13[[#This Row],[Date]],"yyy")</f>
        <v>2022</v>
      </c>
    </row>
    <row r="821" spans="1:10" x14ac:dyDescent="0.3">
      <c r="A821" s="13" t="d">
        <v>2022-06-14</v>
      </c>
      <c r="B821" s="31">
        <v>17.100000000000001</v>
      </c>
      <c r="C821" s="31">
        <v>17.34</v>
      </c>
      <c r="D821" s="2">
        <v>17.05</v>
      </c>
      <c r="E821" s="2">
        <v>17.14</v>
      </c>
      <c r="F821" s="31">
        <v>17.14</v>
      </c>
      <c r="G821" s="28">
        <v>66700</v>
      </c>
      <c r="H821" s="1">
        <f>DAY(Table13[[#This Row],[Date]])</f>
        <v>14</v>
      </c>
      <c r="I821" s="2" t="str">
        <f>TEXT(Table13[[#This Row],[Date]],"mmm")</f>
        <v>Jun</v>
      </c>
      <c r="J821" s="2" t="str">
        <f>TEXT(Table13[[#This Row],[Date]],"yyy")</f>
        <v>2022</v>
      </c>
    </row>
    <row r="822" spans="1:10" x14ac:dyDescent="0.3">
      <c r="A822" s="13" t="d">
        <v>2022-06-15</v>
      </c>
      <c r="B822" s="31">
        <v>17.16</v>
      </c>
      <c r="C822" s="31">
        <v>17.3</v>
      </c>
      <c r="D822" s="2">
        <v>17.010000000000002</v>
      </c>
      <c r="E822" s="2">
        <v>17.079999999999998</v>
      </c>
      <c r="F822" s="31">
        <v>17.079999999999998</v>
      </c>
      <c r="G822" s="28">
        <v>106640</v>
      </c>
      <c r="H822" s="1">
        <f>DAY(Table13[[#This Row],[Date]])</f>
        <v>15</v>
      </c>
      <c r="I822" s="2" t="str">
        <f>TEXT(Table13[[#This Row],[Date]],"mmm")</f>
        <v>Jun</v>
      </c>
      <c r="J822" s="2" t="str">
        <f>TEXT(Table13[[#This Row],[Date]],"yyy")</f>
        <v>2022</v>
      </c>
    </row>
    <row r="823" spans="1:10" x14ac:dyDescent="0.3">
      <c r="A823" s="13" t="d">
        <v>2022-06-16</v>
      </c>
      <c r="B823" s="31">
        <v>17.03</v>
      </c>
      <c r="C823" s="31">
        <v>17.46</v>
      </c>
      <c r="D823" s="2">
        <v>17.02</v>
      </c>
      <c r="E823" s="2">
        <v>17.11</v>
      </c>
      <c r="F823" s="31">
        <v>17.11</v>
      </c>
      <c r="G823" s="28">
        <v>142270</v>
      </c>
      <c r="H823" s="1">
        <f>DAY(Table13[[#This Row],[Date]])</f>
        <v>16</v>
      </c>
      <c r="I823" s="2" t="str">
        <f>TEXT(Table13[[#This Row],[Date]],"mmm")</f>
        <v>Jun</v>
      </c>
      <c r="J823" s="2" t="str">
        <f>TEXT(Table13[[#This Row],[Date]],"yyy")</f>
        <v>2022</v>
      </c>
    </row>
    <row r="824" spans="1:10" x14ac:dyDescent="0.3">
      <c r="A824" s="13" t="d">
        <v>2022-06-19</v>
      </c>
      <c r="B824" s="31">
        <v>17.100000000000001</v>
      </c>
      <c r="C824" s="31">
        <v>17.149999999999999</v>
      </c>
      <c r="D824" s="2">
        <v>16.57</v>
      </c>
      <c r="E824" s="2">
        <v>16.670000000000002</v>
      </c>
      <c r="F824" s="31">
        <v>16.670000000000002</v>
      </c>
      <c r="G824" s="28">
        <v>129530</v>
      </c>
      <c r="H824" s="1">
        <f>DAY(Table13[[#This Row],[Date]])</f>
        <v>19</v>
      </c>
      <c r="I824" s="2" t="str">
        <f>TEXT(Table13[[#This Row],[Date]],"mmm")</f>
        <v>Jun</v>
      </c>
      <c r="J824" s="2" t="str">
        <f>TEXT(Table13[[#This Row],[Date]],"yyy")</f>
        <v>2022</v>
      </c>
    </row>
    <row r="825" spans="1:10" x14ac:dyDescent="0.3">
      <c r="A825" s="13" t="d">
        <v>2022-06-20</v>
      </c>
      <c r="B825" s="31">
        <v>16.53</v>
      </c>
      <c r="C825" s="31">
        <v>16.71</v>
      </c>
      <c r="D825" s="2">
        <v>16.37</v>
      </c>
      <c r="E825" s="2">
        <v>16.39</v>
      </c>
      <c r="F825" s="31">
        <v>16.39</v>
      </c>
      <c r="G825" s="28">
        <v>80610</v>
      </c>
      <c r="H825" s="1">
        <f>DAY(Table13[[#This Row],[Date]])</f>
        <v>20</v>
      </c>
      <c r="I825" s="2" t="str">
        <f>TEXT(Table13[[#This Row],[Date]],"mmm")</f>
        <v>Jun</v>
      </c>
      <c r="J825" s="2" t="str">
        <f>TEXT(Table13[[#This Row],[Date]],"yyy")</f>
        <v>2022</v>
      </c>
    </row>
    <row r="826" spans="1:10" x14ac:dyDescent="0.3">
      <c r="A826" s="13" t="d">
        <v>2022-06-21</v>
      </c>
      <c r="B826" s="31">
        <v>16.59</v>
      </c>
      <c r="C826" s="31">
        <v>16.7</v>
      </c>
      <c r="D826" s="2">
        <v>16.03</v>
      </c>
      <c r="E826" s="2">
        <v>16.100000000000001</v>
      </c>
      <c r="F826" s="31">
        <v>16.100000000000001</v>
      </c>
      <c r="G826" s="28">
        <v>312510</v>
      </c>
      <c r="H826" s="1">
        <f>DAY(Table13[[#This Row],[Date]])</f>
        <v>21</v>
      </c>
      <c r="I826" s="2" t="str">
        <f>TEXT(Table13[[#This Row],[Date]],"mmm")</f>
        <v>Jun</v>
      </c>
      <c r="J826" s="2" t="str">
        <f>TEXT(Table13[[#This Row],[Date]],"yyy")</f>
        <v>2022</v>
      </c>
    </row>
    <row r="827" spans="1:10" x14ac:dyDescent="0.3">
      <c r="A827" s="13" t="d">
        <v>2022-06-22</v>
      </c>
      <c r="B827" s="31">
        <v>16.2</v>
      </c>
      <c r="C827" s="31">
        <v>16.2</v>
      </c>
      <c r="D827" s="2">
        <v>15.9</v>
      </c>
      <c r="E827" s="2">
        <v>15.98</v>
      </c>
      <c r="F827" s="31">
        <v>15.98</v>
      </c>
      <c r="G827" s="28">
        <v>202100</v>
      </c>
      <c r="H827" s="1">
        <f>DAY(Table13[[#This Row],[Date]])</f>
        <v>22</v>
      </c>
      <c r="I827" s="2" t="str">
        <f>TEXT(Table13[[#This Row],[Date]],"mmm")</f>
        <v>Jun</v>
      </c>
      <c r="J827" s="2" t="str">
        <f>TEXT(Table13[[#This Row],[Date]],"yyy")</f>
        <v>2022</v>
      </c>
    </row>
    <row r="828" spans="1:10" x14ac:dyDescent="0.3">
      <c r="A828" s="13" t="d">
        <v>2022-06-23</v>
      </c>
      <c r="B828" s="31">
        <v>16</v>
      </c>
      <c r="C828" s="31">
        <v>16</v>
      </c>
      <c r="D828" s="2">
        <v>15.3</v>
      </c>
      <c r="E828" s="2">
        <v>15.43</v>
      </c>
      <c r="F828" s="31">
        <v>15.43</v>
      </c>
      <c r="G828" s="28">
        <v>212190</v>
      </c>
      <c r="H828" s="1">
        <f>DAY(Table13[[#This Row],[Date]])</f>
        <v>23</v>
      </c>
      <c r="I828" s="2" t="str">
        <f>TEXT(Table13[[#This Row],[Date]],"mmm")</f>
        <v>Jun</v>
      </c>
      <c r="J828" s="2" t="str">
        <f>TEXT(Table13[[#This Row],[Date]],"yyy")</f>
        <v>2022</v>
      </c>
    </row>
    <row r="829" spans="1:10" x14ac:dyDescent="0.3">
      <c r="A829" s="13" t="d">
        <v>2022-06-26</v>
      </c>
      <c r="B829" s="31">
        <v>15.68</v>
      </c>
      <c r="C829" s="31">
        <v>15.75</v>
      </c>
      <c r="D829" s="2">
        <v>15.04</v>
      </c>
      <c r="E829" s="2">
        <v>15.11</v>
      </c>
      <c r="F829" s="31">
        <v>15.11</v>
      </c>
      <c r="G829" s="28">
        <v>192660</v>
      </c>
      <c r="H829" s="1">
        <f>DAY(Table13[[#This Row],[Date]])</f>
        <v>26</v>
      </c>
      <c r="I829" s="2" t="str">
        <f>TEXT(Table13[[#This Row],[Date]],"mmm")</f>
        <v>Jun</v>
      </c>
      <c r="J829" s="2" t="str">
        <f>TEXT(Table13[[#This Row],[Date]],"yyy")</f>
        <v>2022</v>
      </c>
    </row>
    <row r="830" spans="1:10" x14ac:dyDescent="0.3">
      <c r="A830" s="13" t="d">
        <v>2022-06-27</v>
      </c>
      <c r="B830" s="31">
        <v>15.25</v>
      </c>
      <c r="C830" s="31">
        <v>16</v>
      </c>
      <c r="D830" s="2">
        <v>15.06</v>
      </c>
      <c r="E830" s="2">
        <v>15.62</v>
      </c>
      <c r="F830" s="31">
        <v>15.62</v>
      </c>
      <c r="G830" s="28">
        <v>473720</v>
      </c>
      <c r="H830" s="1">
        <f>DAY(Table13[[#This Row],[Date]])</f>
        <v>27</v>
      </c>
      <c r="I830" s="2" t="str">
        <f>TEXT(Table13[[#This Row],[Date]],"mmm")</f>
        <v>Jun</v>
      </c>
      <c r="J830" s="2" t="str">
        <f>TEXT(Table13[[#This Row],[Date]],"yyy")</f>
        <v>2022</v>
      </c>
    </row>
    <row r="831" spans="1:10" x14ac:dyDescent="0.3">
      <c r="A831" s="13" t="d">
        <v>2022-06-28</v>
      </c>
      <c r="B831" s="31">
        <v>15.85</v>
      </c>
      <c r="C831" s="31">
        <v>16.36</v>
      </c>
      <c r="D831" s="2">
        <v>15.66</v>
      </c>
      <c r="E831" s="2">
        <v>15.94</v>
      </c>
      <c r="F831" s="31">
        <v>15.94</v>
      </c>
      <c r="G831" s="28">
        <v>401050</v>
      </c>
      <c r="H831" s="1">
        <f>DAY(Table13[[#This Row],[Date]])</f>
        <v>28</v>
      </c>
      <c r="I831" s="2" t="str">
        <f>TEXT(Table13[[#This Row],[Date]],"mmm")</f>
        <v>Jun</v>
      </c>
      <c r="J831" s="2" t="str">
        <f>TEXT(Table13[[#This Row],[Date]],"yyy")</f>
        <v>2022</v>
      </c>
    </row>
    <row r="832" spans="1:10" x14ac:dyDescent="0.3">
      <c r="A832" s="13" t="d">
        <v>2022-06-29</v>
      </c>
      <c r="B832" s="31">
        <v>16.190000000000001</v>
      </c>
      <c r="C832" s="31">
        <v>16.8</v>
      </c>
      <c r="D832" s="2">
        <v>16.14</v>
      </c>
      <c r="E832" s="2">
        <v>16.53</v>
      </c>
      <c r="F832" s="31">
        <v>16.53</v>
      </c>
      <c r="G832" s="28">
        <v>635090</v>
      </c>
      <c r="H832" s="1">
        <f>DAY(Table13[[#This Row],[Date]])</f>
        <v>29</v>
      </c>
      <c r="I832" s="2" t="str">
        <f>TEXT(Table13[[#This Row],[Date]],"mmm")</f>
        <v>Jun</v>
      </c>
      <c r="J832" s="2" t="str">
        <f>TEXT(Table13[[#This Row],[Date]],"yyy")</f>
        <v>2022</v>
      </c>
    </row>
    <row r="833" spans="1:10" x14ac:dyDescent="0.3">
      <c r="A833" s="13" t="d">
        <v>2022-06-30</v>
      </c>
      <c r="B833" s="31">
        <v>16.190000000000001</v>
      </c>
      <c r="C833" s="31">
        <v>16.8</v>
      </c>
      <c r="D833" s="2">
        <v>16.14</v>
      </c>
      <c r="E833" s="2">
        <v>16.53</v>
      </c>
      <c r="F833" s="31">
        <v>16.53</v>
      </c>
      <c r="G833" s="28">
        <v>635090</v>
      </c>
      <c r="H833" s="1">
        <f>DAY(Table13[[#This Row],[Date]])</f>
        <v>30</v>
      </c>
      <c r="I833" s="2" t="str">
        <f>TEXT(Table13[[#This Row],[Date]],"mmm")</f>
        <v>Jun</v>
      </c>
      <c r="J833" s="2" t="str">
        <f>TEXT(Table13[[#This Row],[Date]],"yyy")</f>
        <v>2022</v>
      </c>
    </row>
    <row r="834" spans="1:10" x14ac:dyDescent="0.3">
      <c r="A834" s="13" t="d">
        <v>2022-07-03</v>
      </c>
      <c r="B834" s="31">
        <v>16.5</v>
      </c>
      <c r="C834" s="31">
        <v>16.690000000000001</v>
      </c>
      <c r="D834" s="2">
        <v>15.2</v>
      </c>
      <c r="E834" s="2">
        <v>15.7</v>
      </c>
      <c r="F834" s="31">
        <v>15.7</v>
      </c>
      <c r="G834" s="28">
        <v>389750</v>
      </c>
      <c r="H834" s="1">
        <f>DAY(Table13[[#This Row],[Date]])</f>
        <v>3</v>
      </c>
      <c r="I834" s="2" t="str">
        <f>TEXT(Table13[[#This Row],[Date]],"mmm")</f>
        <v>Jul</v>
      </c>
      <c r="J834" s="2" t="str">
        <f>TEXT(Table13[[#This Row],[Date]],"yyy")</f>
        <v>2022</v>
      </c>
    </row>
    <row r="835" spans="1:10" x14ac:dyDescent="0.3">
      <c r="A835" s="13" t="d">
        <v>2022-07-04</v>
      </c>
      <c r="B835" s="31">
        <v>15.53</v>
      </c>
      <c r="C835" s="31">
        <v>15.75</v>
      </c>
      <c r="D835" s="2">
        <v>14.24</v>
      </c>
      <c r="E835" s="2">
        <v>14.35</v>
      </c>
      <c r="F835" s="31">
        <v>14.35</v>
      </c>
      <c r="G835" s="28">
        <v>303090</v>
      </c>
      <c r="H835" s="1">
        <f>DAY(Table13[[#This Row],[Date]])</f>
        <v>4</v>
      </c>
      <c r="I835" s="2" t="str">
        <f>TEXT(Table13[[#This Row],[Date]],"mmm")</f>
        <v>Jul</v>
      </c>
      <c r="J835" s="2" t="str">
        <f>TEXT(Table13[[#This Row],[Date]],"yyy")</f>
        <v>2022</v>
      </c>
    </row>
    <row r="836" spans="1:10" x14ac:dyDescent="0.3">
      <c r="A836" s="13" t="d">
        <v>2022-07-05</v>
      </c>
      <c r="B836" s="31">
        <v>14.4</v>
      </c>
      <c r="C836" s="31">
        <v>14.75</v>
      </c>
      <c r="D836" s="2">
        <v>14.11</v>
      </c>
      <c r="E836" s="2">
        <v>14.19</v>
      </c>
      <c r="F836" s="31">
        <v>14.19</v>
      </c>
      <c r="G836" s="28">
        <v>186120</v>
      </c>
      <c r="H836" s="1">
        <f>DAY(Table13[[#This Row],[Date]])</f>
        <v>5</v>
      </c>
      <c r="I836" s="2" t="str">
        <f>TEXT(Table13[[#This Row],[Date]],"mmm")</f>
        <v>Jul</v>
      </c>
      <c r="J836" s="2" t="str">
        <f>TEXT(Table13[[#This Row],[Date]],"yyy")</f>
        <v>2022</v>
      </c>
    </row>
    <row r="837" spans="1:10" x14ac:dyDescent="0.3">
      <c r="A837" s="13" t="d">
        <v>2022-07-06</v>
      </c>
      <c r="B837" s="31">
        <v>14.35</v>
      </c>
      <c r="C837" s="31">
        <v>14.41</v>
      </c>
      <c r="D837" s="2">
        <v>13.6</v>
      </c>
      <c r="E837" s="2">
        <v>13.98</v>
      </c>
      <c r="F837" s="31">
        <v>13.98</v>
      </c>
      <c r="G837" s="28">
        <v>145160</v>
      </c>
      <c r="H837" s="1">
        <f>DAY(Table13[[#This Row],[Date]])</f>
        <v>6</v>
      </c>
      <c r="I837" s="2" t="str">
        <f>TEXT(Table13[[#This Row],[Date]],"mmm")</f>
        <v>Jul</v>
      </c>
      <c r="J837" s="2" t="str">
        <f>TEXT(Table13[[#This Row],[Date]],"yyy")</f>
        <v>2022</v>
      </c>
    </row>
    <row r="838" spans="1:10" x14ac:dyDescent="0.3">
      <c r="A838" s="13" t="d">
        <v>2022-07-07</v>
      </c>
      <c r="B838" s="31">
        <v>14.18</v>
      </c>
      <c r="C838" s="31">
        <v>14.4</v>
      </c>
      <c r="D838" s="2">
        <v>13.95</v>
      </c>
      <c r="E838" s="2">
        <v>14.02</v>
      </c>
      <c r="F838" s="31">
        <v>14.02</v>
      </c>
      <c r="G838" s="28">
        <v>126920</v>
      </c>
      <c r="H838" s="1">
        <f>DAY(Table13[[#This Row],[Date]])</f>
        <v>7</v>
      </c>
      <c r="I838" s="2" t="str">
        <f>TEXT(Table13[[#This Row],[Date]],"mmm")</f>
        <v>Jul</v>
      </c>
      <c r="J838" s="2" t="str">
        <f>TEXT(Table13[[#This Row],[Date]],"yyy")</f>
        <v>2022</v>
      </c>
    </row>
    <row r="839" spans="1:10" x14ac:dyDescent="0.3">
      <c r="A839" s="13" t="d">
        <v>2022-07-10</v>
      </c>
      <c r="B839" s="31">
        <v>14.18</v>
      </c>
      <c r="C839" s="31">
        <v>14.4</v>
      </c>
      <c r="D839" s="2">
        <v>13.95</v>
      </c>
      <c r="E839" s="2">
        <v>14.02</v>
      </c>
      <c r="F839" s="31">
        <v>14.02</v>
      </c>
      <c r="G839" s="28">
        <v>126920</v>
      </c>
      <c r="H839" s="1">
        <f>DAY(Table13[[#This Row],[Date]])</f>
        <v>10</v>
      </c>
      <c r="I839" s="2" t="str">
        <f>TEXT(Table13[[#This Row],[Date]],"mmm")</f>
        <v>Jul</v>
      </c>
      <c r="J839" s="2" t="str">
        <f>TEXT(Table13[[#This Row],[Date]],"yyy")</f>
        <v>2022</v>
      </c>
    </row>
    <row r="840" spans="1:10" x14ac:dyDescent="0.3">
      <c r="A840" s="13" t="d">
        <v>2022-07-11</v>
      </c>
      <c r="B840" s="31">
        <v>14.18</v>
      </c>
      <c r="C840" s="31">
        <v>14.4</v>
      </c>
      <c r="D840" s="2">
        <v>13.95</v>
      </c>
      <c r="E840" s="2">
        <v>14.02</v>
      </c>
      <c r="F840" s="31">
        <v>14.02</v>
      </c>
      <c r="G840" s="28">
        <v>126920</v>
      </c>
      <c r="H840" s="1">
        <f>DAY(Table13[[#This Row],[Date]])</f>
        <v>11</v>
      </c>
      <c r="I840" s="2" t="str">
        <f>TEXT(Table13[[#This Row],[Date]],"mmm")</f>
        <v>Jul</v>
      </c>
      <c r="J840" s="2" t="str">
        <f>TEXT(Table13[[#This Row],[Date]],"yyy")</f>
        <v>2022</v>
      </c>
    </row>
    <row r="841" spans="1:10" x14ac:dyDescent="0.3">
      <c r="A841" s="13" t="d">
        <v>2022-07-12</v>
      </c>
      <c r="B841" s="31">
        <v>14.18</v>
      </c>
      <c r="C841" s="31">
        <v>14.4</v>
      </c>
      <c r="D841" s="2">
        <v>13.95</v>
      </c>
      <c r="E841" s="2">
        <v>14.02</v>
      </c>
      <c r="F841" s="31">
        <v>14.02</v>
      </c>
      <c r="G841" s="28">
        <v>126920</v>
      </c>
      <c r="H841" s="1">
        <f>DAY(Table13[[#This Row],[Date]])</f>
        <v>12</v>
      </c>
      <c r="I841" s="2" t="str">
        <f>TEXT(Table13[[#This Row],[Date]],"mmm")</f>
        <v>Jul</v>
      </c>
      <c r="J841" s="2" t="str">
        <f>TEXT(Table13[[#This Row],[Date]],"yyy")</f>
        <v>2022</v>
      </c>
    </row>
    <row r="842" spans="1:10" x14ac:dyDescent="0.3">
      <c r="A842" s="13" t="d">
        <v>2022-07-13</v>
      </c>
      <c r="B842" s="31">
        <v>14.18</v>
      </c>
      <c r="C842" s="31">
        <v>14.4</v>
      </c>
      <c r="D842" s="2">
        <v>13.95</v>
      </c>
      <c r="E842" s="2">
        <v>14.02</v>
      </c>
      <c r="F842" s="31">
        <v>14.02</v>
      </c>
      <c r="G842" s="28">
        <v>126920</v>
      </c>
      <c r="H842" s="1">
        <f>DAY(Table13[[#This Row],[Date]])</f>
        <v>13</v>
      </c>
      <c r="I842" s="2" t="str">
        <f>TEXT(Table13[[#This Row],[Date]],"mmm")</f>
        <v>Jul</v>
      </c>
      <c r="J842" s="2" t="str">
        <f>TEXT(Table13[[#This Row],[Date]],"yyy")</f>
        <v>2022</v>
      </c>
    </row>
    <row r="843" spans="1:10" x14ac:dyDescent="0.3">
      <c r="A843" s="13" t="d">
        <v>2022-07-14</v>
      </c>
      <c r="B843" s="31">
        <v>14.18</v>
      </c>
      <c r="C843" s="31">
        <v>14.4</v>
      </c>
      <c r="D843" s="2">
        <v>13.95</v>
      </c>
      <c r="E843" s="2">
        <v>14.02</v>
      </c>
      <c r="F843" s="31">
        <v>14.02</v>
      </c>
      <c r="G843" s="28">
        <v>126920</v>
      </c>
      <c r="H843" s="1">
        <f>DAY(Table13[[#This Row],[Date]])</f>
        <v>14</v>
      </c>
      <c r="I843" s="2" t="str">
        <f>TEXT(Table13[[#This Row],[Date]],"mmm")</f>
        <v>Jul</v>
      </c>
      <c r="J843" s="2" t="str">
        <f>TEXT(Table13[[#This Row],[Date]],"yyy")</f>
        <v>2022</v>
      </c>
    </row>
    <row r="844" spans="1:10" x14ac:dyDescent="0.3">
      <c r="A844" s="13" t="d">
        <v>2022-07-17</v>
      </c>
      <c r="B844" s="31">
        <v>14.4</v>
      </c>
      <c r="C844" s="31">
        <v>14.4</v>
      </c>
      <c r="D844" s="2">
        <v>13.76</v>
      </c>
      <c r="E844" s="2">
        <v>13.85</v>
      </c>
      <c r="F844" s="31">
        <v>13.85</v>
      </c>
      <c r="G844" s="28">
        <v>56230</v>
      </c>
      <c r="H844" s="1">
        <f>DAY(Table13[[#This Row],[Date]])</f>
        <v>17</v>
      </c>
      <c r="I844" s="2" t="str">
        <f>TEXT(Table13[[#This Row],[Date]],"mmm")</f>
        <v>Jul</v>
      </c>
      <c r="J844" s="2" t="str">
        <f>TEXT(Table13[[#This Row],[Date]],"yyy")</f>
        <v>2022</v>
      </c>
    </row>
    <row r="845" spans="1:10" x14ac:dyDescent="0.3">
      <c r="A845" s="13" t="d">
        <v>2022-07-18</v>
      </c>
      <c r="B845" s="31">
        <v>13.9</v>
      </c>
      <c r="C845" s="31">
        <v>14.2</v>
      </c>
      <c r="D845" s="2">
        <v>13.9</v>
      </c>
      <c r="E845" s="2">
        <v>14.06</v>
      </c>
      <c r="F845" s="31">
        <v>14.06</v>
      </c>
      <c r="G845" s="28">
        <v>84100</v>
      </c>
      <c r="H845" s="1">
        <f>DAY(Table13[[#This Row],[Date]])</f>
        <v>18</v>
      </c>
      <c r="I845" s="2" t="str">
        <f>TEXT(Table13[[#This Row],[Date]],"mmm")</f>
        <v>Jul</v>
      </c>
      <c r="J845" s="2" t="str">
        <f>TEXT(Table13[[#This Row],[Date]],"yyy")</f>
        <v>2022</v>
      </c>
    </row>
    <row r="846" spans="1:10" x14ac:dyDescent="0.3">
      <c r="A846" s="13" t="d">
        <v>2022-07-19</v>
      </c>
      <c r="B846" s="31">
        <v>14.08</v>
      </c>
      <c r="C846" s="31">
        <v>14.8</v>
      </c>
      <c r="D846" s="2">
        <v>14.06</v>
      </c>
      <c r="E846" s="2">
        <v>14.64</v>
      </c>
      <c r="F846" s="31">
        <v>14.64</v>
      </c>
      <c r="G846" s="28">
        <v>399800</v>
      </c>
      <c r="H846" s="1">
        <f>DAY(Table13[[#This Row],[Date]])</f>
        <v>19</v>
      </c>
      <c r="I846" s="2" t="str">
        <f>TEXT(Table13[[#This Row],[Date]],"mmm")</f>
        <v>Jul</v>
      </c>
      <c r="J846" s="2" t="str">
        <f>TEXT(Table13[[#This Row],[Date]],"yyy")</f>
        <v>2022</v>
      </c>
    </row>
    <row r="847" spans="1:10" x14ac:dyDescent="0.3">
      <c r="A847" s="13" t="d">
        <v>2022-07-20</v>
      </c>
      <c r="B847" s="31">
        <v>14.89</v>
      </c>
      <c r="C847" s="31">
        <v>14.98</v>
      </c>
      <c r="D847" s="2">
        <v>14.62</v>
      </c>
      <c r="E847" s="2">
        <v>14.75</v>
      </c>
      <c r="F847" s="31">
        <v>14.75</v>
      </c>
      <c r="G847" s="28">
        <v>286640</v>
      </c>
      <c r="H847" s="1">
        <f>DAY(Table13[[#This Row],[Date]])</f>
        <v>20</v>
      </c>
      <c r="I847" s="2" t="str">
        <f>TEXT(Table13[[#This Row],[Date]],"mmm")</f>
        <v>Jul</v>
      </c>
      <c r="J847" s="2" t="str">
        <f>TEXT(Table13[[#This Row],[Date]],"yyy")</f>
        <v>2022</v>
      </c>
    </row>
    <row r="848" spans="1:10" x14ac:dyDescent="0.3">
      <c r="A848" s="13" t="d">
        <v>2022-07-21</v>
      </c>
      <c r="B848" s="31">
        <v>14.75</v>
      </c>
      <c r="C848" s="31">
        <v>15.59</v>
      </c>
      <c r="D848" s="2">
        <v>14.62</v>
      </c>
      <c r="E848" s="2">
        <v>15.27</v>
      </c>
      <c r="F848" s="31">
        <v>15.27</v>
      </c>
      <c r="G848" s="28">
        <v>415790</v>
      </c>
      <c r="H848" s="1">
        <f>DAY(Table13[[#This Row],[Date]])</f>
        <v>21</v>
      </c>
      <c r="I848" s="2" t="str">
        <f>TEXT(Table13[[#This Row],[Date]],"mmm")</f>
        <v>Jul</v>
      </c>
      <c r="J848" s="2" t="str">
        <f>TEXT(Table13[[#This Row],[Date]],"yyy")</f>
        <v>2022</v>
      </c>
    </row>
    <row r="849" spans="1:10" x14ac:dyDescent="0.3">
      <c r="A849" s="13" t="d">
        <v>2022-07-24</v>
      </c>
      <c r="B849" s="31">
        <v>15.25</v>
      </c>
      <c r="C849" s="31">
        <v>16.12</v>
      </c>
      <c r="D849" s="2">
        <v>15.23</v>
      </c>
      <c r="E849" s="2">
        <v>16.059999999999999</v>
      </c>
      <c r="F849" s="31">
        <v>16.059999999999999</v>
      </c>
      <c r="G849" s="28">
        <v>511210</v>
      </c>
      <c r="H849" s="1">
        <f>DAY(Table13[[#This Row],[Date]])</f>
        <v>24</v>
      </c>
      <c r="I849" s="2" t="str">
        <f>TEXT(Table13[[#This Row],[Date]],"mmm")</f>
        <v>Jul</v>
      </c>
      <c r="J849" s="2" t="str">
        <f>TEXT(Table13[[#This Row],[Date]],"yyy")</f>
        <v>2022</v>
      </c>
    </row>
    <row r="850" spans="1:10" x14ac:dyDescent="0.3">
      <c r="A850" s="13" t="d">
        <v>2022-07-25</v>
      </c>
      <c r="B850" s="31">
        <v>16.3</v>
      </c>
      <c r="C850" s="31">
        <v>16.5</v>
      </c>
      <c r="D850" s="2">
        <v>16</v>
      </c>
      <c r="E850" s="2">
        <v>16.04</v>
      </c>
      <c r="F850" s="31">
        <v>16.04</v>
      </c>
      <c r="G850" s="28">
        <v>245980</v>
      </c>
      <c r="H850" s="1">
        <f>DAY(Table13[[#This Row],[Date]])</f>
        <v>25</v>
      </c>
      <c r="I850" s="2" t="str">
        <f>TEXT(Table13[[#This Row],[Date]],"mmm")</f>
        <v>Jul</v>
      </c>
      <c r="J850" s="2" t="str">
        <f>TEXT(Table13[[#This Row],[Date]],"yyy")</f>
        <v>2022</v>
      </c>
    </row>
    <row r="851" spans="1:10" x14ac:dyDescent="0.3">
      <c r="A851" s="13" t="d">
        <v>2022-07-26</v>
      </c>
      <c r="B851" s="31">
        <v>16.02</v>
      </c>
      <c r="C851" s="31">
        <v>16.38</v>
      </c>
      <c r="D851" s="2">
        <v>16</v>
      </c>
      <c r="E851" s="2">
        <v>16.059999999999999</v>
      </c>
      <c r="F851" s="31">
        <v>16.059999999999999</v>
      </c>
      <c r="G851" s="28">
        <v>121300</v>
      </c>
      <c r="H851" s="1">
        <f>DAY(Table13[[#This Row],[Date]])</f>
        <v>26</v>
      </c>
      <c r="I851" s="2" t="str">
        <f>TEXT(Table13[[#This Row],[Date]],"mmm")</f>
        <v>Jul</v>
      </c>
      <c r="J851" s="2" t="str">
        <f>TEXT(Table13[[#This Row],[Date]],"yyy")</f>
        <v>2022</v>
      </c>
    </row>
    <row r="852" spans="1:10" x14ac:dyDescent="0.3">
      <c r="A852" s="13" t="d">
        <v>2022-07-27</v>
      </c>
      <c r="B852" s="31">
        <v>16.100000000000001</v>
      </c>
      <c r="C852" s="31">
        <v>16.37</v>
      </c>
      <c r="D852" s="2">
        <v>15.6</v>
      </c>
      <c r="E852" s="2">
        <v>15.78</v>
      </c>
      <c r="F852" s="31">
        <v>15.78</v>
      </c>
      <c r="G852" s="28">
        <v>232800</v>
      </c>
      <c r="H852" s="1">
        <f>DAY(Table13[[#This Row],[Date]])</f>
        <v>27</v>
      </c>
      <c r="I852" s="2" t="str">
        <f>TEXT(Table13[[#This Row],[Date]],"mmm")</f>
        <v>Jul</v>
      </c>
      <c r="J852" s="2" t="str">
        <f>TEXT(Table13[[#This Row],[Date]],"yyy")</f>
        <v>2022</v>
      </c>
    </row>
    <row r="853" spans="1:10" x14ac:dyDescent="0.3">
      <c r="A853" s="13" t="d">
        <v>2022-07-28</v>
      </c>
      <c r="B853" s="31">
        <v>15.94</v>
      </c>
      <c r="C853" s="31">
        <v>16</v>
      </c>
      <c r="D853" s="2">
        <v>15.7</v>
      </c>
      <c r="E853" s="2">
        <v>15.94</v>
      </c>
      <c r="F853" s="31">
        <v>15.94</v>
      </c>
      <c r="G853" s="28">
        <v>93910</v>
      </c>
      <c r="H853" s="1">
        <f>DAY(Table13[[#This Row],[Date]])</f>
        <v>28</v>
      </c>
      <c r="I853" s="2" t="str">
        <f>TEXT(Table13[[#This Row],[Date]],"mmm")</f>
        <v>Jul</v>
      </c>
      <c r="J853" s="2" t="str">
        <f>TEXT(Table13[[#This Row],[Date]],"yyy")</f>
        <v>2022</v>
      </c>
    </row>
    <row r="854" spans="1:10" x14ac:dyDescent="0.3">
      <c r="A854" s="13" t="d">
        <v>2022-07-31</v>
      </c>
      <c r="B854" s="31">
        <v>16.190000000000001</v>
      </c>
      <c r="C854" s="31">
        <v>16.350000000000001</v>
      </c>
      <c r="D854" s="2">
        <v>16</v>
      </c>
      <c r="E854" s="2">
        <v>16.11</v>
      </c>
      <c r="F854" s="31">
        <v>16.11</v>
      </c>
      <c r="G854" s="28">
        <v>229950</v>
      </c>
      <c r="H854" s="1">
        <f>DAY(Table13[[#This Row],[Date]])</f>
        <v>31</v>
      </c>
      <c r="I854" s="2" t="str">
        <f>TEXT(Table13[[#This Row],[Date]],"mmm")</f>
        <v>Jul</v>
      </c>
      <c r="J854" s="2" t="str">
        <f>TEXT(Table13[[#This Row],[Date]],"yyy")</f>
        <v>2022</v>
      </c>
    </row>
    <row r="855" spans="1:10" x14ac:dyDescent="0.3">
      <c r="A855" s="13" t="d">
        <v>2022-08-01</v>
      </c>
      <c r="B855" s="31">
        <v>16.29</v>
      </c>
      <c r="C855" s="31">
        <v>16.36</v>
      </c>
      <c r="D855" s="2">
        <v>15.62</v>
      </c>
      <c r="E855" s="2">
        <v>15.76</v>
      </c>
      <c r="F855" s="31">
        <v>15.76</v>
      </c>
      <c r="G855" s="28">
        <v>97220</v>
      </c>
      <c r="H855" s="1">
        <f>DAY(Table13[[#This Row],[Date]])</f>
        <v>1</v>
      </c>
      <c r="I855" s="2" t="str">
        <f>TEXT(Table13[[#This Row],[Date]],"mmm")</f>
        <v>Aug</v>
      </c>
      <c r="J855" s="2" t="str">
        <f>TEXT(Table13[[#This Row],[Date]],"yyy")</f>
        <v>2022</v>
      </c>
    </row>
    <row r="856" spans="1:10" x14ac:dyDescent="0.3">
      <c r="A856" s="13" t="d">
        <v>2022-08-02</v>
      </c>
      <c r="B856" s="31">
        <v>15.71</v>
      </c>
      <c r="C856" s="31">
        <v>15.97</v>
      </c>
      <c r="D856" s="2">
        <v>15.7</v>
      </c>
      <c r="E856" s="2">
        <v>15.8</v>
      </c>
      <c r="F856" s="31">
        <v>15.8</v>
      </c>
      <c r="G856" s="28">
        <v>26720</v>
      </c>
      <c r="H856" s="1">
        <f>DAY(Table13[[#This Row],[Date]])</f>
        <v>2</v>
      </c>
      <c r="I856" s="2" t="str">
        <f>TEXT(Table13[[#This Row],[Date]],"mmm")</f>
        <v>Aug</v>
      </c>
      <c r="J856" s="2" t="str">
        <f>TEXT(Table13[[#This Row],[Date]],"yyy")</f>
        <v>2022</v>
      </c>
    </row>
    <row r="857" spans="1:10" x14ac:dyDescent="0.3">
      <c r="A857" s="13" t="d">
        <v>2022-08-03</v>
      </c>
      <c r="B857" s="31">
        <v>15.94</v>
      </c>
      <c r="C857" s="31">
        <v>16.16</v>
      </c>
      <c r="D857" s="2">
        <v>15.87</v>
      </c>
      <c r="E857" s="2">
        <v>15.98</v>
      </c>
      <c r="F857" s="31">
        <v>15.98</v>
      </c>
      <c r="G857" s="28">
        <v>36180</v>
      </c>
      <c r="H857" s="1">
        <f>DAY(Table13[[#This Row],[Date]])</f>
        <v>3</v>
      </c>
      <c r="I857" s="2" t="str">
        <f>TEXT(Table13[[#This Row],[Date]],"mmm")</f>
        <v>Aug</v>
      </c>
      <c r="J857" s="2" t="str">
        <f>TEXT(Table13[[#This Row],[Date]],"yyy")</f>
        <v>2022</v>
      </c>
    </row>
    <row r="858" spans="1:10" x14ac:dyDescent="0.3">
      <c r="A858" s="13" t="d">
        <v>2022-08-04</v>
      </c>
      <c r="B858" s="31">
        <v>16.02</v>
      </c>
      <c r="C858" s="31">
        <v>16.649999999999999</v>
      </c>
      <c r="D858" s="2">
        <v>15.95</v>
      </c>
      <c r="E858" s="2">
        <v>16.579999999999998</v>
      </c>
      <c r="F858" s="31">
        <v>16.579999999999998</v>
      </c>
      <c r="G858" s="28">
        <v>323160</v>
      </c>
      <c r="H858" s="1">
        <f>DAY(Table13[[#This Row],[Date]])</f>
        <v>4</v>
      </c>
      <c r="I858" s="2" t="str">
        <f>TEXT(Table13[[#This Row],[Date]],"mmm")</f>
        <v>Aug</v>
      </c>
      <c r="J858" s="2" t="str">
        <f>TEXT(Table13[[#This Row],[Date]],"yyy")</f>
        <v>2022</v>
      </c>
    </row>
    <row r="859" spans="1:10" x14ac:dyDescent="0.3">
      <c r="A859" s="13" t="d">
        <v>2022-08-07</v>
      </c>
      <c r="B859" s="31">
        <v>16.75</v>
      </c>
      <c r="C859" s="31">
        <v>17.239999999999998</v>
      </c>
      <c r="D859" s="2">
        <v>16.75</v>
      </c>
      <c r="E859" s="2">
        <v>17.010000000000002</v>
      </c>
      <c r="F859" s="31">
        <v>17.010000000000002</v>
      </c>
      <c r="G859" s="28">
        <v>281340</v>
      </c>
      <c r="H859" s="1">
        <f>DAY(Table13[[#This Row],[Date]])</f>
        <v>7</v>
      </c>
      <c r="I859" s="2" t="str">
        <f>TEXT(Table13[[#This Row],[Date]],"mmm")</f>
        <v>Aug</v>
      </c>
      <c r="J859" s="2" t="str">
        <f>TEXT(Table13[[#This Row],[Date]],"yyy")</f>
        <v>2022</v>
      </c>
    </row>
    <row r="860" spans="1:10" x14ac:dyDescent="0.3">
      <c r="A860" s="13" t="d">
        <v>2022-08-08</v>
      </c>
      <c r="B860" s="31">
        <v>17.3</v>
      </c>
      <c r="C860" s="31">
        <v>17.559999999999999</v>
      </c>
      <c r="D860" s="2">
        <v>16.940000000000001</v>
      </c>
      <c r="E860" s="2">
        <v>17.02</v>
      </c>
      <c r="F860" s="31">
        <v>17.02</v>
      </c>
      <c r="G860" s="28">
        <v>322580</v>
      </c>
      <c r="H860" s="1">
        <f>DAY(Table13[[#This Row],[Date]])</f>
        <v>8</v>
      </c>
      <c r="I860" s="2" t="str">
        <f>TEXT(Table13[[#This Row],[Date]],"mmm")</f>
        <v>Aug</v>
      </c>
      <c r="J860" s="2" t="str">
        <f>TEXT(Table13[[#This Row],[Date]],"yyy")</f>
        <v>2022</v>
      </c>
    </row>
    <row r="861" spans="1:10" x14ac:dyDescent="0.3">
      <c r="A861" s="13" t="d">
        <v>2022-08-09</v>
      </c>
      <c r="B861" s="31">
        <v>17.059999999999999</v>
      </c>
      <c r="C861" s="31">
        <v>17.32</v>
      </c>
      <c r="D861" s="2">
        <v>16.600000000000001</v>
      </c>
      <c r="E861" s="2">
        <v>16.7</v>
      </c>
      <c r="F861" s="31">
        <v>16.7</v>
      </c>
      <c r="G861" s="28">
        <v>236090</v>
      </c>
      <c r="H861" s="1">
        <f>DAY(Table13[[#This Row],[Date]])</f>
        <v>9</v>
      </c>
      <c r="I861" s="2" t="str">
        <f>TEXT(Table13[[#This Row],[Date]],"mmm")</f>
        <v>Aug</v>
      </c>
      <c r="J861" s="2" t="str">
        <f>TEXT(Table13[[#This Row],[Date]],"yyy")</f>
        <v>2022</v>
      </c>
    </row>
    <row r="862" spans="1:10" x14ac:dyDescent="0.3">
      <c r="A862" s="13" t="d">
        <v>2022-08-10</v>
      </c>
      <c r="B862" s="31">
        <v>17.5</v>
      </c>
      <c r="C862" s="31">
        <v>17.7</v>
      </c>
      <c r="D862" s="2">
        <v>16.940000000000001</v>
      </c>
      <c r="E862" s="2">
        <v>17.059999999999999</v>
      </c>
      <c r="F862" s="31">
        <v>17.059999999999999</v>
      </c>
      <c r="G862" s="28">
        <v>682340</v>
      </c>
      <c r="H862" s="1">
        <f>DAY(Table13[[#This Row],[Date]])</f>
        <v>10</v>
      </c>
      <c r="I862" s="2" t="str">
        <f>TEXT(Table13[[#This Row],[Date]],"mmm")</f>
        <v>Aug</v>
      </c>
      <c r="J862" s="2" t="str">
        <f>TEXT(Table13[[#This Row],[Date]],"yyy")</f>
        <v>2022</v>
      </c>
    </row>
    <row r="863" spans="1:10" x14ac:dyDescent="0.3">
      <c r="A863" s="13" t="d">
        <v>2022-08-11</v>
      </c>
      <c r="B863" s="31">
        <v>17.27</v>
      </c>
      <c r="C863" s="31">
        <v>17.45</v>
      </c>
      <c r="D863" s="2">
        <v>17.04</v>
      </c>
      <c r="E863" s="2">
        <v>17.12</v>
      </c>
      <c r="F863" s="31">
        <v>17.12</v>
      </c>
      <c r="G863" s="28">
        <v>459810</v>
      </c>
      <c r="H863" s="1">
        <f>DAY(Table13[[#This Row],[Date]])</f>
        <v>11</v>
      </c>
      <c r="I863" s="2" t="str">
        <f>TEXT(Table13[[#This Row],[Date]],"mmm")</f>
        <v>Aug</v>
      </c>
      <c r="J863" s="2" t="str">
        <f>TEXT(Table13[[#This Row],[Date]],"yyy")</f>
        <v>2022</v>
      </c>
    </row>
    <row r="864" spans="1:10" x14ac:dyDescent="0.3">
      <c r="A864" s="13" t="d">
        <v>2022-08-14</v>
      </c>
      <c r="B864" s="31">
        <v>17.34</v>
      </c>
      <c r="C864" s="31">
        <v>18.46</v>
      </c>
      <c r="D864" s="2">
        <v>17.21</v>
      </c>
      <c r="E864" s="2">
        <v>17.87</v>
      </c>
      <c r="F864" s="31">
        <v>17.87</v>
      </c>
      <c r="G864" s="28">
        <v>763120</v>
      </c>
      <c r="H864" s="1">
        <f>DAY(Table13[[#This Row],[Date]])</f>
        <v>14</v>
      </c>
      <c r="I864" s="2" t="str">
        <f>TEXT(Table13[[#This Row],[Date]],"mmm")</f>
        <v>Aug</v>
      </c>
      <c r="J864" s="2" t="str">
        <f>TEXT(Table13[[#This Row],[Date]],"yyy")</f>
        <v>2022</v>
      </c>
    </row>
    <row r="865" spans="1:10" x14ac:dyDescent="0.3">
      <c r="A865" s="13" t="d">
        <v>2022-08-15</v>
      </c>
      <c r="B865" s="31">
        <v>18.149999999999999</v>
      </c>
      <c r="C865" s="31">
        <v>18.2</v>
      </c>
      <c r="D865" s="2">
        <v>17.329999999999998</v>
      </c>
      <c r="E865" s="2">
        <v>17.559999999999999</v>
      </c>
      <c r="F865" s="31">
        <v>17.559999999999999</v>
      </c>
      <c r="G865" s="28">
        <v>276870</v>
      </c>
      <c r="H865" s="1">
        <f>DAY(Table13[[#This Row],[Date]])</f>
        <v>15</v>
      </c>
      <c r="I865" s="2" t="str">
        <f>TEXT(Table13[[#This Row],[Date]],"mmm")</f>
        <v>Aug</v>
      </c>
      <c r="J865" s="2" t="str">
        <f>TEXT(Table13[[#This Row],[Date]],"yyy")</f>
        <v>2022</v>
      </c>
    </row>
    <row r="866" spans="1:10" x14ac:dyDescent="0.3">
      <c r="A866" s="13" t="d">
        <v>2022-08-16</v>
      </c>
      <c r="B866" s="31">
        <v>17.52</v>
      </c>
      <c r="C866" s="31">
        <v>17.7</v>
      </c>
      <c r="D866" s="2">
        <v>17.25</v>
      </c>
      <c r="E866" s="2">
        <v>17.29</v>
      </c>
      <c r="F866" s="31">
        <v>17.29</v>
      </c>
      <c r="G866" s="28">
        <v>180270</v>
      </c>
      <c r="H866" s="1">
        <f>DAY(Table13[[#This Row],[Date]])</f>
        <v>16</v>
      </c>
      <c r="I866" s="2" t="str">
        <f>TEXT(Table13[[#This Row],[Date]],"mmm")</f>
        <v>Aug</v>
      </c>
      <c r="J866" s="2" t="str">
        <f>TEXT(Table13[[#This Row],[Date]],"yyy")</f>
        <v>2022</v>
      </c>
    </row>
    <row r="867" spans="1:10" x14ac:dyDescent="0.3">
      <c r="A867" s="13" t="d">
        <v>2022-08-17</v>
      </c>
      <c r="B867" s="31">
        <v>17.399999999999999</v>
      </c>
      <c r="C867" s="31">
        <v>17.600000000000001</v>
      </c>
      <c r="D867" s="2">
        <v>17.2</v>
      </c>
      <c r="E867" s="2">
        <v>17.41</v>
      </c>
      <c r="F867" s="31">
        <v>17.41</v>
      </c>
      <c r="G867" s="28">
        <v>117040</v>
      </c>
      <c r="H867" s="1">
        <f>DAY(Table13[[#This Row],[Date]])</f>
        <v>17</v>
      </c>
      <c r="I867" s="2" t="str">
        <f>TEXT(Table13[[#This Row],[Date]],"mmm")</f>
        <v>Aug</v>
      </c>
      <c r="J867" s="2" t="str">
        <f>TEXT(Table13[[#This Row],[Date]],"yyy")</f>
        <v>2022</v>
      </c>
    </row>
    <row r="868" spans="1:10" x14ac:dyDescent="0.3">
      <c r="A868" s="13" t="d">
        <v>2022-08-18</v>
      </c>
      <c r="B868" s="31">
        <v>17.3</v>
      </c>
      <c r="C868" s="31">
        <v>17.78</v>
      </c>
      <c r="D868" s="2">
        <v>17.3</v>
      </c>
      <c r="E868" s="2">
        <v>17.399999999999999</v>
      </c>
      <c r="F868" s="31">
        <v>17.399999999999999</v>
      </c>
      <c r="G868" s="28">
        <v>118810</v>
      </c>
      <c r="H868" s="1">
        <f>DAY(Table13[[#This Row],[Date]])</f>
        <v>18</v>
      </c>
      <c r="I868" s="2" t="str">
        <f>TEXT(Table13[[#This Row],[Date]],"mmm")</f>
        <v>Aug</v>
      </c>
      <c r="J868" s="2" t="str">
        <f>TEXT(Table13[[#This Row],[Date]],"yyy")</f>
        <v>2022</v>
      </c>
    </row>
    <row r="869" spans="1:10" x14ac:dyDescent="0.3">
      <c r="A869" s="13" t="d">
        <v>2022-08-21</v>
      </c>
      <c r="B869" s="31">
        <v>17.8</v>
      </c>
      <c r="C869" s="31">
        <v>17.899999999999999</v>
      </c>
      <c r="D869" s="2">
        <v>17.55</v>
      </c>
      <c r="E869" s="2">
        <v>17.649999999999999</v>
      </c>
      <c r="F869" s="31">
        <v>17.649999999999999</v>
      </c>
      <c r="G869" s="28">
        <v>190920</v>
      </c>
      <c r="H869" s="1">
        <f>DAY(Table13[[#This Row],[Date]])</f>
        <v>21</v>
      </c>
      <c r="I869" s="2" t="str">
        <f>TEXT(Table13[[#This Row],[Date]],"mmm")</f>
        <v>Aug</v>
      </c>
      <c r="J869" s="2" t="str">
        <f>TEXT(Table13[[#This Row],[Date]],"yyy")</f>
        <v>2022</v>
      </c>
    </row>
    <row r="870" spans="1:10" x14ac:dyDescent="0.3">
      <c r="A870" s="13" t="d">
        <v>2022-08-22</v>
      </c>
      <c r="B870" s="31">
        <v>17.84</v>
      </c>
      <c r="C870" s="31">
        <v>17.86</v>
      </c>
      <c r="D870" s="2">
        <v>17.399999999999999</v>
      </c>
      <c r="E870" s="2">
        <v>17.46</v>
      </c>
      <c r="F870" s="31">
        <v>17.46</v>
      </c>
      <c r="G870" s="28">
        <v>223870</v>
      </c>
      <c r="H870" s="1">
        <f>DAY(Table13[[#This Row],[Date]])</f>
        <v>22</v>
      </c>
      <c r="I870" s="2" t="str">
        <f>TEXT(Table13[[#This Row],[Date]],"mmm")</f>
        <v>Aug</v>
      </c>
      <c r="J870" s="2" t="str">
        <f>TEXT(Table13[[#This Row],[Date]],"yyy")</f>
        <v>2022</v>
      </c>
    </row>
    <row r="871" spans="1:10" x14ac:dyDescent="0.3">
      <c r="A871" s="13" t="d">
        <v>2022-08-23</v>
      </c>
      <c r="B871" s="31">
        <v>17.64</v>
      </c>
      <c r="C871" s="31">
        <v>17.86</v>
      </c>
      <c r="D871" s="2">
        <v>17.489999999999998</v>
      </c>
      <c r="E871" s="2">
        <v>17.510000000000002</v>
      </c>
      <c r="F871" s="31">
        <v>17.510000000000002</v>
      </c>
      <c r="G871" s="28">
        <v>227730</v>
      </c>
      <c r="H871" s="1">
        <f>DAY(Table13[[#This Row],[Date]])</f>
        <v>23</v>
      </c>
      <c r="I871" s="2" t="str">
        <f>TEXT(Table13[[#This Row],[Date]],"mmm")</f>
        <v>Aug</v>
      </c>
      <c r="J871" s="2" t="str">
        <f>TEXT(Table13[[#This Row],[Date]],"yyy")</f>
        <v>2022</v>
      </c>
    </row>
    <row r="872" spans="1:10" x14ac:dyDescent="0.3">
      <c r="A872" s="13" t="d">
        <v>2022-08-24</v>
      </c>
      <c r="B872" s="31">
        <v>17.75</v>
      </c>
      <c r="C872" s="31">
        <v>17.75</v>
      </c>
      <c r="D872" s="2">
        <v>17.2</v>
      </c>
      <c r="E872" s="2">
        <v>17.25</v>
      </c>
      <c r="F872" s="31">
        <v>17.25</v>
      </c>
      <c r="G872" s="28">
        <v>116890</v>
      </c>
      <c r="H872" s="1">
        <f>DAY(Table13[[#This Row],[Date]])</f>
        <v>24</v>
      </c>
      <c r="I872" s="2" t="str">
        <f>TEXT(Table13[[#This Row],[Date]],"mmm")</f>
        <v>Aug</v>
      </c>
      <c r="J872" s="2" t="str">
        <f>TEXT(Table13[[#This Row],[Date]],"yyy")</f>
        <v>2022</v>
      </c>
    </row>
    <row r="873" spans="1:10" x14ac:dyDescent="0.3">
      <c r="A873" s="13" t="d">
        <v>2022-08-25</v>
      </c>
      <c r="B873" s="31">
        <v>17.25</v>
      </c>
      <c r="C873" s="31">
        <v>17.66</v>
      </c>
      <c r="D873" s="2">
        <v>17.2</v>
      </c>
      <c r="E873" s="2">
        <v>17.39</v>
      </c>
      <c r="F873" s="31">
        <v>17.39</v>
      </c>
      <c r="G873" s="28">
        <v>127720</v>
      </c>
      <c r="H873" s="1">
        <f>DAY(Table13[[#This Row],[Date]])</f>
        <v>25</v>
      </c>
      <c r="I873" s="2" t="str">
        <f>TEXT(Table13[[#This Row],[Date]],"mmm")</f>
        <v>Aug</v>
      </c>
      <c r="J873" s="2" t="str">
        <f>TEXT(Table13[[#This Row],[Date]],"yyy")</f>
        <v>2022</v>
      </c>
    </row>
    <row r="874" spans="1:10" x14ac:dyDescent="0.3">
      <c r="A874" s="13" t="d">
        <v>2022-08-28</v>
      </c>
      <c r="B874" s="31">
        <v>17.43</v>
      </c>
      <c r="C874" s="31">
        <v>17.62</v>
      </c>
      <c r="D874" s="2">
        <v>17.25</v>
      </c>
      <c r="E874" s="2">
        <v>17.28</v>
      </c>
      <c r="F874" s="31">
        <v>17.28</v>
      </c>
      <c r="G874" s="28">
        <v>114990</v>
      </c>
      <c r="H874" s="1">
        <f>DAY(Table13[[#This Row],[Date]])</f>
        <v>28</v>
      </c>
      <c r="I874" s="2" t="str">
        <f>TEXT(Table13[[#This Row],[Date]],"mmm")</f>
        <v>Aug</v>
      </c>
      <c r="J874" s="2" t="str">
        <f>TEXT(Table13[[#This Row],[Date]],"yyy")</f>
        <v>2022</v>
      </c>
    </row>
    <row r="875" spans="1:10" x14ac:dyDescent="0.3">
      <c r="A875" s="13" t="d">
        <v>2022-08-29</v>
      </c>
      <c r="B875" s="31">
        <v>17.309999999999999</v>
      </c>
      <c r="C875" s="31">
        <v>17.55</v>
      </c>
      <c r="D875" s="2">
        <v>17.22</v>
      </c>
      <c r="E875" s="2">
        <v>17.36</v>
      </c>
      <c r="F875" s="31">
        <v>17.36</v>
      </c>
      <c r="G875" s="28">
        <v>126650</v>
      </c>
      <c r="H875" s="1">
        <f>DAY(Table13[[#This Row],[Date]])</f>
        <v>29</v>
      </c>
      <c r="I875" s="2" t="str">
        <f>TEXT(Table13[[#This Row],[Date]],"mmm")</f>
        <v>Aug</v>
      </c>
      <c r="J875" s="2" t="str">
        <f>TEXT(Table13[[#This Row],[Date]],"yyy")</f>
        <v>2022</v>
      </c>
    </row>
    <row r="876" spans="1:10" x14ac:dyDescent="0.3">
      <c r="A876" s="13" t="d">
        <v>2022-08-30</v>
      </c>
      <c r="B876" s="31">
        <v>17.3</v>
      </c>
      <c r="C876" s="31">
        <v>17.649999999999999</v>
      </c>
      <c r="D876" s="2">
        <v>17.23</v>
      </c>
      <c r="E876" s="2">
        <v>17.489999999999998</v>
      </c>
      <c r="F876" s="31">
        <v>17.489999999999998</v>
      </c>
      <c r="G876" s="28">
        <v>124370</v>
      </c>
      <c r="H876" s="1">
        <f>DAY(Table13[[#This Row],[Date]])</f>
        <v>30</v>
      </c>
      <c r="I876" s="2" t="str">
        <f>TEXT(Table13[[#This Row],[Date]],"mmm")</f>
        <v>Aug</v>
      </c>
      <c r="J876" s="2" t="str">
        <f>TEXT(Table13[[#This Row],[Date]],"yyy")</f>
        <v>2022</v>
      </c>
    </row>
    <row r="877" spans="1:10" x14ac:dyDescent="0.3">
      <c r="A877" s="13" t="d">
        <v>2022-08-31</v>
      </c>
      <c r="B877" s="31">
        <v>17.420000000000002</v>
      </c>
      <c r="C877" s="31">
        <v>17.98</v>
      </c>
      <c r="D877" s="2">
        <v>17.309999999999999</v>
      </c>
      <c r="E877" s="2">
        <v>17.32</v>
      </c>
      <c r="F877" s="31">
        <v>17.32</v>
      </c>
      <c r="G877" s="28">
        <v>72380</v>
      </c>
      <c r="H877" s="1">
        <f>DAY(Table13[[#This Row],[Date]])</f>
        <v>31</v>
      </c>
      <c r="I877" s="2" t="str">
        <f>TEXT(Table13[[#This Row],[Date]],"mmm")</f>
        <v>Aug</v>
      </c>
      <c r="J877" s="2" t="str">
        <f>TEXT(Table13[[#This Row],[Date]],"yyy")</f>
        <v>2022</v>
      </c>
    </row>
    <row r="878" spans="1:10" x14ac:dyDescent="0.3">
      <c r="A878" s="13" t="d">
        <v>2022-09-01</v>
      </c>
      <c r="B878" s="31">
        <v>17.350000000000001</v>
      </c>
      <c r="C878" s="31">
        <v>17.5</v>
      </c>
      <c r="D878" s="2">
        <v>16.600000000000001</v>
      </c>
      <c r="E878" s="2">
        <v>17.04</v>
      </c>
      <c r="F878" s="31">
        <v>17.04</v>
      </c>
      <c r="G878" s="28">
        <v>77340</v>
      </c>
      <c r="H878" s="1">
        <f>DAY(Table13[[#This Row],[Date]])</f>
        <v>1</v>
      </c>
      <c r="I878" s="2" t="str">
        <f>TEXT(Table13[[#This Row],[Date]],"mmm")</f>
        <v>Sep</v>
      </c>
      <c r="J878" s="2" t="str">
        <f>TEXT(Table13[[#This Row],[Date]],"yyy")</f>
        <v>2022</v>
      </c>
    </row>
    <row r="879" spans="1:10" x14ac:dyDescent="0.3">
      <c r="A879" s="13" t="d">
        <v>2022-09-04</v>
      </c>
      <c r="B879" s="31">
        <v>17.100000000000001</v>
      </c>
      <c r="C879" s="31">
        <v>17.3</v>
      </c>
      <c r="D879" s="2">
        <v>16.8</v>
      </c>
      <c r="E879" s="2">
        <v>17.260000000000002</v>
      </c>
      <c r="F879" s="31">
        <v>17.260000000000002</v>
      </c>
      <c r="G879" s="28">
        <v>54990</v>
      </c>
      <c r="H879" s="1">
        <f>DAY(Table13[[#This Row],[Date]])</f>
        <v>4</v>
      </c>
      <c r="I879" s="2" t="str">
        <f>TEXT(Table13[[#This Row],[Date]],"mmm")</f>
        <v>Sep</v>
      </c>
      <c r="J879" s="2" t="str">
        <f>TEXT(Table13[[#This Row],[Date]],"yyy")</f>
        <v>2022</v>
      </c>
    </row>
    <row r="880" spans="1:10" x14ac:dyDescent="0.3">
      <c r="A880" s="13" t="d">
        <v>2022-09-05</v>
      </c>
      <c r="B880" s="31">
        <v>17.47</v>
      </c>
      <c r="C880" s="31">
        <v>17.59</v>
      </c>
      <c r="D880" s="2">
        <v>17.3</v>
      </c>
      <c r="E880" s="2">
        <v>17.53</v>
      </c>
      <c r="F880" s="31">
        <v>17.53</v>
      </c>
      <c r="G880" s="28">
        <v>93300</v>
      </c>
      <c r="H880" s="1">
        <f>DAY(Table13[[#This Row],[Date]])</f>
        <v>5</v>
      </c>
      <c r="I880" s="2" t="str">
        <f>TEXT(Table13[[#This Row],[Date]],"mmm")</f>
        <v>Sep</v>
      </c>
      <c r="J880" s="2" t="str">
        <f>TEXT(Table13[[#This Row],[Date]],"yyy")</f>
        <v>2022</v>
      </c>
    </row>
    <row r="881" spans="1:10" x14ac:dyDescent="0.3">
      <c r="A881" s="13" t="d">
        <v>2022-09-06</v>
      </c>
      <c r="B881" s="31">
        <v>17.84</v>
      </c>
      <c r="C881" s="31">
        <v>19.350000000000001</v>
      </c>
      <c r="D881" s="2">
        <v>17.809999999999999</v>
      </c>
      <c r="E881" s="2">
        <v>19.02</v>
      </c>
      <c r="F881" s="31">
        <v>19.02</v>
      </c>
      <c r="G881" s="28">
        <v>1150000</v>
      </c>
      <c r="H881" s="1">
        <f>DAY(Table13[[#This Row],[Date]])</f>
        <v>6</v>
      </c>
      <c r="I881" s="2" t="str">
        <f>TEXT(Table13[[#This Row],[Date]],"mmm")</f>
        <v>Sep</v>
      </c>
      <c r="J881" s="2" t="str">
        <f>TEXT(Table13[[#This Row],[Date]],"yyy")</f>
        <v>2022</v>
      </c>
    </row>
    <row r="882" spans="1:10" x14ac:dyDescent="0.3">
      <c r="A882" s="13" t="d">
        <v>2022-09-07</v>
      </c>
      <c r="B882" s="31">
        <v>19.399999999999999</v>
      </c>
      <c r="C882" s="31">
        <v>21.23</v>
      </c>
      <c r="D882" s="2">
        <v>19.04</v>
      </c>
      <c r="E882" s="2">
        <v>20.440000000000001</v>
      </c>
      <c r="F882" s="31">
        <v>20.440000000000001</v>
      </c>
      <c r="G882" s="28">
        <v>1270000</v>
      </c>
      <c r="H882" s="1">
        <f>DAY(Table13[[#This Row],[Date]])</f>
        <v>7</v>
      </c>
      <c r="I882" s="2" t="str">
        <f>TEXT(Table13[[#This Row],[Date]],"mmm")</f>
        <v>Sep</v>
      </c>
      <c r="J882" s="2" t="str">
        <f>TEXT(Table13[[#This Row],[Date]],"yyy")</f>
        <v>2022</v>
      </c>
    </row>
    <row r="883" spans="1:10" x14ac:dyDescent="0.3">
      <c r="A883" s="13" t="d">
        <v>2022-09-08</v>
      </c>
      <c r="B883" s="31">
        <v>20.88</v>
      </c>
      <c r="C883" s="31">
        <v>21</v>
      </c>
      <c r="D883" s="2">
        <v>20.100000000000001</v>
      </c>
      <c r="E883" s="2">
        <v>20.22</v>
      </c>
      <c r="F883" s="31">
        <v>20.22</v>
      </c>
      <c r="G883" s="28">
        <v>395330</v>
      </c>
      <c r="H883" s="1">
        <f>DAY(Table13[[#This Row],[Date]])</f>
        <v>8</v>
      </c>
      <c r="I883" s="2" t="str">
        <f>TEXT(Table13[[#This Row],[Date]],"mmm")</f>
        <v>Sep</v>
      </c>
      <c r="J883" s="2" t="str">
        <f>TEXT(Table13[[#This Row],[Date]],"yyy")</f>
        <v>2022</v>
      </c>
    </row>
    <row r="884" spans="1:10" x14ac:dyDescent="0.3">
      <c r="A884" s="13" t="d">
        <v>2022-09-11</v>
      </c>
      <c r="B884" s="31">
        <v>20.56</v>
      </c>
      <c r="C884" s="31">
        <v>21.7</v>
      </c>
      <c r="D884" s="2">
        <v>20.21</v>
      </c>
      <c r="E884" s="2">
        <v>20.75</v>
      </c>
      <c r="F884" s="31">
        <v>20.75</v>
      </c>
      <c r="G884" s="28">
        <v>285070</v>
      </c>
      <c r="H884" s="1">
        <f>DAY(Table13[[#This Row],[Date]])</f>
        <v>11</v>
      </c>
      <c r="I884" s="2" t="str">
        <f>TEXT(Table13[[#This Row],[Date]],"mmm")</f>
        <v>Sep</v>
      </c>
      <c r="J884" s="2" t="str">
        <f>TEXT(Table13[[#This Row],[Date]],"yyy")</f>
        <v>2022</v>
      </c>
    </row>
    <row r="885" spans="1:10" x14ac:dyDescent="0.3">
      <c r="A885" s="13" t="d">
        <v>2022-09-12</v>
      </c>
      <c r="B885" s="31">
        <v>21</v>
      </c>
      <c r="C885" s="31">
        <v>21</v>
      </c>
      <c r="D885" s="2">
        <v>20.36</v>
      </c>
      <c r="E885" s="2">
        <v>20.440000000000001</v>
      </c>
      <c r="F885" s="31">
        <v>20.440000000000001</v>
      </c>
      <c r="G885" s="28">
        <v>154820</v>
      </c>
      <c r="H885" s="1">
        <f>DAY(Table13[[#This Row],[Date]])</f>
        <v>12</v>
      </c>
      <c r="I885" s="2" t="str">
        <f>TEXT(Table13[[#This Row],[Date]],"mmm")</f>
        <v>Sep</v>
      </c>
      <c r="J885" s="2" t="str">
        <f>TEXT(Table13[[#This Row],[Date]],"yyy")</f>
        <v>2022</v>
      </c>
    </row>
    <row r="886" spans="1:10" x14ac:dyDescent="0.3">
      <c r="A886" s="13" t="d">
        <v>2022-09-13</v>
      </c>
      <c r="B886" s="31">
        <v>20.5</v>
      </c>
      <c r="C886" s="31">
        <v>20.9</v>
      </c>
      <c r="D886" s="2">
        <v>20.149999999999999</v>
      </c>
      <c r="E886" s="2">
        <v>20.22</v>
      </c>
      <c r="F886" s="31">
        <v>20.22</v>
      </c>
      <c r="G886" s="28">
        <v>159290</v>
      </c>
      <c r="H886" s="1">
        <f>DAY(Table13[[#This Row],[Date]])</f>
        <v>13</v>
      </c>
      <c r="I886" s="2" t="str">
        <f>TEXT(Table13[[#This Row],[Date]],"mmm")</f>
        <v>Sep</v>
      </c>
      <c r="J886" s="2" t="str">
        <f>TEXT(Table13[[#This Row],[Date]],"yyy")</f>
        <v>2022</v>
      </c>
    </row>
    <row r="887" spans="1:10" x14ac:dyDescent="0.3">
      <c r="A887" s="13" t="d">
        <v>2022-09-14</v>
      </c>
      <c r="B887" s="31">
        <v>19.91</v>
      </c>
      <c r="C887" s="31">
        <v>20.14</v>
      </c>
      <c r="D887" s="2">
        <v>19.3</v>
      </c>
      <c r="E887" s="2">
        <v>19.600000000000001</v>
      </c>
      <c r="F887" s="31">
        <v>19.600000000000001</v>
      </c>
      <c r="G887" s="28">
        <v>300150</v>
      </c>
      <c r="H887" s="1">
        <f>DAY(Table13[[#This Row],[Date]])</f>
        <v>14</v>
      </c>
      <c r="I887" s="2" t="str">
        <f>TEXT(Table13[[#This Row],[Date]],"mmm")</f>
        <v>Sep</v>
      </c>
      <c r="J887" s="2" t="str">
        <f>TEXT(Table13[[#This Row],[Date]],"yyy")</f>
        <v>2022</v>
      </c>
    </row>
    <row r="888" spans="1:10" x14ac:dyDescent="0.3">
      <c r="A888" s="13" t="d">
        <v>2022-09-15</v>
      </c>
      <c r="B888" s="31">
        <v>19.7</v>
      </c>
      <c r="C888" s="31">
        <v>20.75</v>
      </c>
      <c r="D888" s="2">
        <v>19.5</v>
      </c>
      <c r="E888" s="2">
        <v>20.34</v>
      </c>
      <c r="F888" s="31">
        <v>20.34</v>
      </c>
      <c r="G888" s="28">
        <v>428230</v>
      </c>
      <c r="H888" s="1">
        <f>DAY(Table13[[#This Row],[Date]])</f>
        <v>15</v>
      </c>
      <c r="I888" s="2" t="str">
        <f>TEXT(Table13[[#This Row],[Date]],"mmm")</f>
        <v>Sep</v>
      </c>
      <c r="J888" s="2" t="str">
        <f>TEXT(Table13[[#This Row],[Date]],"yyy")</f>
        <v>2022</v>
      </c>
    </row>
    <row r="889" spans="1:10" x14ac:dyDescent="0.3">
      <c r="A889" s="13" t="d">
        <v>2022-09-18</v>
      </c>
      <c r="B889" s="31">
        <v>20.399999999999999</v>
      </c>
      <c r="C889" s="31">
        <v>20.8</v>
      </c>
      <c r="D889" s="2">
        <v>19.18</v>
      </c>
      <c r="E889" s="2">
        <v>19.260000000000002</v>
      </c>
      <c r="F889" s="31">
        <v>19.260000000000002</v>
      </c>
      <c r="G889" s="28">
        <v>182990</v>
      </c>
      <c r="H889" s="1">
        <f>DAY(Table13[[#This Row],[Date]])</f>
        <v>18</v>
      </c>
      <c r="I889" s="2" t="str">
        <f>TEXT(Table13[[#This Row],[Date]],"mmm")</f>
        <v>Sep</v>
      </c>
      <c r="J889" s="2" t="str">
        <f>TEXT(Table13[[#This Row],[Date]],"yyy")</f>
        <v>2022</v>
      </c>
    </row>
    <row r="890" spans="1:10" x14ac:dyDescent="0.3">
      <c r="A890" s="13" t="d">
        <v>2022-09-19</v>
      </c>
      <c r="B890" s="31">
        <v>19.260000000000002</v>
      </c>
      <c r="C890" s="31">
        <v>19.5</v>
      </c>
      <c r="D890" s="2">
        <v>18.63</v>
      </c>
      <c r="E890" s="2">
        <v>19.41</v>
      </c>
      <c r="F890" s="31">
        <v>19.41</v>
      </c>
      <c r="G890" s="28">
        <v>90550</v>
      </c>
      <c r="H890" s="1">
        <f>DAY(Table13[[#This Row],[Date]])</f>
        <v>19</v>
      </c>
      <c r="I890" s="2" t="str">
        <f>TEXT(Table13[[#This Row],[Date]],"mmm")</f>
        <v>Sep</v>
      </c>
      <c r="J890" s="2" t="str">
        <f>TEXT(Table13[[#This Row],[Date]],"yyy")</f>
        <v>2022</v>
      </c>
    </row>
    <row r="891" spans="1:10" x14ac:dyDescent="0.3">
      <c r="A891" s="13" t="d">
        <v>2022-09-20</v>
      </c>
      <c r="B891" s="31">
        <v>19.399999999999999</v>
      </c>
      <c r="C891" s="31">
        <v>20.21</v>
      </c>
      <c r="D891" s="2">
        <v>19.36</v>
      </c>
      <c r="E891" s="2">
        <v>19.559999999999999</v>
      </c>
      <c r="F891" s="31">
        <v>19.559999999999999</v>
      </c>
      <c r="G891" s="28">
        <v>205580</v>
      </c>
      <c r="H891" s="1">
        <f>DAY(Table13[[#This Row],[Date]])</f>
        <v>20</v>
      </c>
      <c r="I891" s="2" t="str">
        <f>TEXT(Table13[[#This Row],[Date]],"mmm")</f>
        <v>Sep</v>
      </c>
      <c r="J891" s="2" t="str">
        <f>TEXT(Table13[[#This Row],[Date]],"yyy")</f>
        <v>2022</v>
      </c>
    </row>
    <row r="892" spans="1:10" x14ac:dyDescent="0.3">
      <c r="A892" s="13" t="d">
        <v>2022-09-21</v>
      </c>
      <c r="B892" s="31">
        <v>19.690000000000001</v>
      </c>
      <c r="C892" s="31">
        <v>20.04</v>
      </c>
      <c r="D892" s="2">
        <v>19.5</v>
      </c>
      <c r="E892" s="2">
        <v>19.600000000000001</v>
      </c>
      <c r="F892" s="31">
        <v>19.600000000000001</v>
      </c>
      <c r="G892" s="28">
        <v>120570</v>
      </c>
      <c r="H892" s="1">
        <f>DAY(Table13[[#This Row],[Date]])</f>
        <v>21</v>
      </c>
      <c r="I892" s="2" t="str">
        <f>TEXT(Table13[[#This Row],[Date]],"mmm")</f>
        <v>Sep</v>
      </c>
      <c r="J892" s="2" t="str">
        <f>TEXT(Table13[[#This Row],[Date]],"yyy")</f>
        <v>2022</v>
      </c>
    </row>
    <row r="893" spans="1:10" x14ac:dyDescent="0.3">
      <c r="A893" s="13" t="d">
        <v>2022-09-22</v>
      </c>
      <c r="B893" s="31">
        <v>19.54</v>
      </c>
      <c r="C893" s="31">
        <v>19.68</v>
      </c>
      <c r="D893" s="2">
        <v>18.91</v>
      </c>
      <c r="E893" s="2">
        <v>19.010000000000002</v>
      </c>
      <c r="F893" s="31">
        <v>19.010000000000002</v>
      </c>
      <c r="G893" s="28">
        <v>130770</v>
      </c>
      <c r="H893" s="1">
        <f>DAY(Table13[[#This Row],[Date]])</f>
        <v>22</v>
      </c>
      <c r="I893" s="2" t="str">
        <f>TEXT(Table13[[#This Row],[Date]],"mmm")</f>
        <v>Sep</v>
      </c>
      <c r="J893" s="2" t="str">
        <f>TEXT(Table13[[#This Row],[Date]],"yyy")</f>
        <v>2022</v>
      </c>
    </row>
    <row r="894" spans="1:10" x14ac:dyDescent="0.3">
      <c r="A894" s="13" t="d">
        <v>2022-09-25</v>
      </c>
      <c r="B894" s="31">
        <v>19.100000000000001</v>
      </c>
      <c r="C894" s="31">
        <v>19.100000000000001</v>
      </c>
      <c r="D894" s="2">
        <v>18.46</v>
      </c>
      <c r="E894" s="2">
        <v>18.649999999999999</v>
      </c>
      <c r="F894" s="31">
        <v>18.649999999999999</v>
      </c>
      <c r="G894" s="28">
        <v>111420</v>
      </c>
      <c r="H894" s="1">
        <f>DAY(Table13[[#This Row],[Date]])</f>
        <v>25</v>
      </c>
      <c r="I894" s="2" t="str">
        <f>TEXT(Table13[[#This Row],[Date]],"mmm")</f>
        <v>Sep</v>
      </c>
      <c r="J894" s="2" t="str">
        <f>TEXT(Table13[[#This Row],[Date]],"yyy")</f>
        <v>2022</v>
      </c>
    </row>
    <row r="895" spans="1:10" x14ac:dyDescent="0.3">
      <c r="A895" s="13" t="d">
        <v>2022-09-26</v>
      </c>
      <c r="B895" s="31">
        <v>19.010000000000002</v>
      </c>
      <c r="C895" s="31">
        <v>19.73</v>
      </c>
      <c r="D895" s="2">
        <v>19.010000000000002</v>
      </c>
      <c r="E895" s="2">
        <v>19.37</v>
      </c>
      <c r="F895" s="31">
        <v>19.37</v>
      </c>
      <c r="G895" s="28">
        <v>134840</v>
      </c>
      <c r="H895" s="1">
        <f>DAY(Table13[[#This Row],[Date]])</f>
        <v>26</v>
      </c>
      <c r="I895" s="2" t="str">
        <f>TEXT(Table13[[#This Row],[Date]],"mmm")</f>
        <v>Sep</v>
      </c>
      <c r="J895" s="2" t="str">
        <f>TEXT(Table13[[#This Row],[Date]],"yyy")</f>
        <v>2022</v>
      </c>
    </row>
    <row r="896" spans="1:10" x14ac:dyDescent="0.3">
      <c r="A896" s="13" t="d">
        <v>2022-09-27</v>
      </c>
      <c r="B896" s="31">
        <v>19.63</v>
      </c>
      <c r="C896" s="31">
        <v>19.850000000000001</v>
      </c>
      <c r="D896" s="2">
        <v>19.2</v>
      </c>
      <c r="E896" s="2">
        <v>19.309999999999999</v>
      </c>
      <c r="F896" s="31">
        <v>19.309999999999999</v>
      </c>
      <c r="G896" s="28">
        <v>86350</v>
      </c>
      <c r="H896" s="1">
        <f>DAY(Table13[[#This Row],[Date]])</f>
        <v>27</v>
      </c>
      <c r="I896" s="2" t="str">
        <f>TEXT(Table13[[#This Row],[Date]],"mmm")</f>
        <v>Sep</v>
      </c>
      <c r="J896" s="2" t="str">
        <f>TEXT(Table13[[#This Row],[Date]],"yyy")</f>
        <v>2022</v>
      </c>
    </row>
    <row r="897" spans="1:10" x14ac:dyDescent="0.3">
      <c r="A897" s="13" t="d">
        <v>2022-09-28</v>
      </c>
      <c r="B897" s="31">
        <v>19.100000000000001</v>
      </c>
      <c r="C897" s="31">
        <v>19.39</v>
      </c>
      <c r="D897" s="2">
        <v>18.8</v>
      </c>
      <c r="E897" s="2">
        <v>18.86</v>
      </c>
      <c r="F897" s="31">
        <v>18.86</v>
      </c>
      <c r="G897" s="28">
        <v>61530</v>
      </c>
      <c r="H897" s="1">
        <f>DAY(Table13[[#This Row],[Date]])</f>
        <v>28</v>
      </c>
      <c r="I897" s="2" t="str">
        <f>TEXT(Table13[[#This Row],[Date]],"mmm")</f>
        <v>Sep</v>
      </c>
      <c r="J897" s="2" t="str">
        <f>TEXT(Table13[[#This Row],[Date]],"yyy")</f>
        <v>2022</v>
      </c>
    </row>
    <row r="898" spans="1:10" x14ac:dyDescent="0.3">
      <c r="A898" s="13" t="d">
        <v>2022-09-29</v>
      </c>
      <c r="B898" s="31">
        <v>19</v>
      </c>
      <c r="C898" s="31">
        <v>19.55</v>
      </c>
      <c r="D898" s="2">
        <v>19</v>
      </c>
      <c r="E898" s="2">
        <v>19.100000000000001</v>
      </c>
      <c r="F898" s="31">
        <v>19.100000000000001</v>
      </c>
      <c r="G898" s="28">
        <v>73060</v>
      </c>
      <c r="H898" s="1">
        <f>DAY(Table13[[#This Row],[Date]])</f>
        <v>29</v>
      </c>
      <c r="I898" s="2" t="str">
        <f>TEXT(Table13[[#This Row],[Date]],"mmm")</f>
        <v>Sep</v>
      </c>
      <c r="J898" s="2" t="str">
        <f>TEXT(Table13[[#This Row],[Date]],"yyy")</f>
        <v>2022</v>
      </c>
    </row>
    <row r="899" spans="1:10" x14ac:dyDescent="0.3">
      <c r="A899" s="13" t="d">
        <v>2022-10-02</v>
      </c>
      <c r="B899" s="31">
        <v>19.100000000000001</v>
      </c>
      <c r="C899" s="31">
        <v>19.3</v>
      </c>
      <c r="D899" s="2">
        <v>18.670000000000002</v>
      </c>
      <c r="E899" s="2">
        <v>18.7</v>
      </c>
      <c r="F899" s="31">
        <v>18.7</v>
      </c>
      <c r="G899" s="28">
        <v>53720</v>
      </c>
      <c r="H899" s="1">
        <f>DAY(Table13[[#This Row],[Date]])</f>
        <v>2</v>
      </c>
      <c r="I899" s="2" t="str">
        <f>TEXT(Table13[[#This Row],[Date]],"mmm")</f>
        <v>Oct</v>
      </c>
      <c r="J899" s="2" t="str">
        <f>TEXT(Table13[[#This Row],[Date]],"yyy")</f>
        <v>2022</v>
      </c>
    </row>
    <row r="900" spans="1:10" x14ac:dyDescent="0.3">
      <c r="A900" s="13" t="d">
        <v>2022-10-03</v>
      </c>
      <c r="B900" s="31">
        <v>18.8</v>
      </c>
      <c r="C900" s="31">
        <v>19.13</v>
      </c>
      <c r="D900" s="2">
        <v>18.510000000000002</v>
      </c>
      <c r="E900" s="2">
        <v>18.55</v>
      </c>
      <c r="F900" s="31">
        <v>18.55</v>
      </c>
      <c r="G900" s="28">
        <v>50410</v>
      </c>
      <c r="H900" s="1">
        <f>DAY(Table13[[#This Row],[Date]])</f>
        <v>3</v>
      </c>
      <c r="I900" s="2" t="str">
        <f>TEXT(Table13[[#This Row],[Date]],"mmm")</f>
        <v>Oct</v>
      </c>
      <c r="J900" s="2" t="str">
        <f>TEXT(Table13[[#This Row],[Date]],"yyy")</f>
        <v>2022</v>
      </c>
    </row>
    <row r="901" spans="1:10" x14ac:dyDescent="0.3">
      <c r="A901" s="13" t="d">
        <v>2022-10-04</v>
      </c>
      <c r="B901" s="31">
        <v>18.82</v>
      </c>
      <c r="C901" s="31">
        <v>19.14</v>
      </c>
      <c r="D901" s="2">
        <v>18.7</v>
      </c>
      <c r="E901" s="2">
        <v>18.79</v>
      </c>
      <c r="F901" s="31">
        <v>18.79</v>
      </c>
      <c r="G901" s="28">
        <v>43420</v>
      </c>
      <c r="H901" s="1">
        <f>DAY(Table13[[#This Row],[Date]])</f>
        <v>4</v>
      </c>
      <c r="I901" s="2" t="str">
        <f>TEXT(Table13[[#This Row],[Date]],"mmm")</f>
        <v>Oct</v>
      </c>
      <c r="J901" s="2" t="str">
        <f>TEXT(Table13[[#This Row],[Date]],"yyy")</f>
        <v>2022</v>
      </c>
    </row>
    <row r="902" spans="1:10" x14ac:dyDescent="0.3">
      <c r="A902" s="13" t="d">
        <v>2022-10-05</v>
      </c>
      <c r="B902" s="31">
        <v>18.8</v>
      </c>
      <c r="C902" s="31">
        <v>19.12</v>
      </c>
      <c r="D902" s="2">
        <v>18.57</v>
      </c>
      <c r="E902" s="2">
        <v>18.7</v>
      </c>
      <c r="F902" s="31">
        <v>18.7</v>
      </c>
      <c r="G902" s="28">
        <v>70580</v>
      </c>
      <c r="H902" s="1">
        <f>DAY(Table13[[#This Row],[Date]])</f>
        <v>5</v>
      </c>
      <c r="I902" s="2" t="str">
        <f>TEXT(Table13[[#This Row],[Date]],"mmm")</f>
        <v>Oct</v>
      </c>
      <c r="J902" s="2" t="str">
        <f>TEXT(Table13[[#This Row],[Date]],"yyy")</f>
        <v>2022</v>
      </c>
    </row>
    <row r="903" spans="1:10" x14ac:dyDescent="0.3">
      <c r="A903" s="13" t="d">
        <v>2022-10-06</v>
      </c>
      <c r="B903" s="31">
        <v>18.8</v>
      </c>
      <c r="C903" s="31">
        <v>19.12</v>
      </c>
      <c r="D903" s="2">
        <v>18.57</v>
      </c>
      <c r="E903" s="2">
        <v>18.7</v>
      </c>
      <c r="F903" s="31">
        <v>18.7</v>
      </c>
      <c r="G903" s="28">
        <v>70580</v>
      </c>
      <c r="H903" s="1">
        <f>DAY(Table13[[#This Row],[Date]])</f>
        <v>6</v>
      </c>
      <c r="I903" s="2" t="str">
        <f>TEXT(Table13[[#This Row],[Date]],"mmm")</f>
        <v>Oct</v>
      </c>
      <c r="J903" s="2" t="str">
        <f>TEXT(Table13[[#This Row],[Date]],"yyy")</f>
        <v>2022</v>
      </c>
    </row>
    <row r="904" spans="1:10" x14ac:dyDescent="0.3">
      <c r="A904" s="13" t="d">
        <v>2022-10-09</v>
      </c>
      <c r="B904" s="31">
        <v>19</v>
      </c>
      <c r="C904" s="31">
        <v>19</v>
      </c>
      <c r="D904" s="2">
        <v>18.46</v>
      </c>
      <c r="E904" s="2">
        <v>18.510000000000002</v>
      </c>
      <c r="F904" s="31">
        <v>18.510000000000002</v>
      </c>
      <c r="G904" s="28">
        <v>63470</v>
      </c>
      <c r="H904" s="1">
        <f>DAY(Table13[[#This Row],[Date]])</f>
        <v>9</v>
      </c>
      <c r="I904" s="2" t="str">
        <f>TEXT(Table13[[#This Row],[Date]],"mmm")</f>
        <v>Oct</v>
      </c>
      <c r="J904" s="2" t="str">
        <f>TEXT(Table13[[#This Row],[Date]],"yyy")</f>
        <v>2022</v>
      </c>
    </row>
    <row r="905" spans="1:10" x14ac:dyDescent="0.3">
      <c r="A905" s="13" t="d">
        <v>2022-10-10</v>
      </c>
      <c r="B905" s="31">
        <v>18.75</v>
      </c>
      <c r="C905" s="31">
        <v>18.75</v>
      </c>
      <c r="D905" s="2">
        <v>18.260000000000002</v>
      </c>
      <c r="E905" s="2">
        <v>18.32</v>
      </c>
      <c r="F905" s="31">
        <v>18.32</v>
      </c>
      <c r="G905" s="28">
        <v>75180</v>
      </c>
      <c r="H905" s="1">
        <f>DAY(Table13[[#This Row],[Date]])</f>
        <v>10</v>
      </c>
      <c r="I905" s="2" t="str">
        <f>TEXT(Table13[[#This Row],[Date]],"mmm")</f>
        <v>Oct</v>
      </c>
      <c r="J905" s="2" t="str">
        <f>TEXT(Table13[[#This Row],[Date]],"yyy")</f>
        <v>2022</v>
      </c>
    </row>
    <row r="906" spans="1:10" x14ac:dyDescent="0.3">
      <c r="A906" s="13" t="d">
        <v>2022-10-11</v>
      </c>
      <c r="B906" s="31">
        <v>18.690000000000001</v>
      </c>
      <c r="C906" s="31">
        <v>18.690000000000001</v>
      </c>
      <c r="D906" s="2">
        <v>17.600000000000001</v>
      </c>
      <c r="E906" s="2">
        <v>17.670000000000002</v>
      </c>
      <c r="F906" s="31">
        <v>17.670000000000002</v>
      </c>
      <c r="G906" s="28">
        <v>102120</v>
      </c>
      <c r="H906" s="1">
        <f>DAY(Table13[[#This Row],[Date]])</f>
        <v>11</v>
      </c>
      <c r="I906" s="2" t="str">
        <f>TEXT(Table13[[#This Row],[Date]],"mmm")</f>
        <v>Oct</v>
      </c>
      <c r="J906" s="2" t="str">
        <f>TEXT(Table13[[#This Row],[Date]],"yyy")</f>
        <v>2022</v>
      </c>
    </row>
    <row r="907" spans="1:10" x14ac:dyDescent="0.3">
      <c r="A907" s="13" t="d">
        <v>2022-10-12</v>
      </c>
      <c r="B907" s="31">
        <v>17.600000000000001</v>
      </c>
      <c r="C907" s="31">
        <v>17.84</v>
      </c>
      <c r="D907" s="2">
        <v>16.899999999999999</v>
      </c>
      <c r="E907" s="2">
        <v>17</v>
      </c>
      <c r="F907" s="31">
        <v>17</v>
      </c>
      <c r="G907" s="28">
        <v>134930</v>
      </c>
      <c r="H907" s="1">
        <f>DAY(Table13[[#This Row],[Date]])</f>
        <v>12</v>
      </c>
      <c r="I907" s="2" t="str">
        <f>TEXT(Table13[[#This Row],[Date]],"mmm")</f>
        <v>Oct</v>
      </c>
      <c r="J907" s="2" t="str">
        <f>TEXT(Table13[[#This Row],[Date]],"yyy")</f>
        <v>2022</v>
      </c>
    </row>
    <row r="908" spans="1:10" x14ac:dyDescent="0.3">
      <c r="A908" s="13" t="d">
        <v>2022-10-13</v>
      </c>
      <c r="B908" s="31">
        <v>17.170000000000002</v>
      </c>
      <c r="C908" s="31">
        <v>18</v>
      </c>
      <c r="D908" s="2">
        <v>17</v>
      </c>
      <c r="E908" s="2">
        <v>17.829999999999998</v>
      </c>
      <c r="F908" s="31">
        <v>17.829999999999998</v>
      </c>
      <c r="G908" s="28">
        <v>149240</v>
      </c>
      <c r="H908" s="1">
        <f>DAY(Table13[[#This Row],[Date]])</f>
        <v>13</v>
      </c>
      <c r="I908" s="2" t="str">
        <f>TEXT(Table13[[#This Row],[Date]],"mmm")</f>
        <v>Oct</v>
      </c>
      <c r="J908" s="2" t="str">
        <f>TEXT(Table13[[#This Row],[Date]],"yyy")</f>
        <v>2022</v>
      </c>
    </row>
    <row r="909" spans="1:10" x14ac:dyDescent="0.3">
      <c r="A909" s="13" t="d">
        <v>2022-10-16</v>
      </c>
      <c r="B909" s="31">
        <v>18</v>
      </c>
      <c r="C909" s="31">
        <v>18.48</v>
      </c>
      <c r="D909" s="2">
        <v>17.600000000000001</v>
      </c>
      <c r="E909" s="2">
        <v>18.25</v>
      </c>
      <c r="F909" s="31">
        <v>18.25</v>
      </c>
      <c r="G909" s="28">
        <v>96250</v>
      </c>
      <c r="H909" s="1">
        <f>DAY(Table13[[#This Row],[Date]])</f>
        <v>16</v>
      </c>
      <c r="I909" s="2" t="str">
        <f>TEXT(Table13[[#This Row],[Date]],"mmm")</f>
        <v>Oct</v>
      </c>
      <c r="J909" s="2" t="str">
        <f>TEXT(Table13[[#This Row],[Date]],"yyy")</f>
        <v>2022</v>
      </c>
    </row>
    <row r="910" spans="1:10" x14ac:dyDescent="0.3">
      <c r="A910" s="13" t="d">
        <v>2022-10-17</v>
      </c>
      <c r="B910" s="31">
        <v>18.48</v>
      </c>
      <c r="C910" s="31">
        <v>20.89</v>
      </c>
      <c r="D910" s="2">
        <v>18.48</v>
      </c>
      <c r="E910" s="2">
        <v>20.09</v>
      </c>
      <c r="F910" s="31">
        <v>20.09</v>
      </c>
      <c r="G910" s="28">
        <v>547610</v>
      </c>
      <c r="H910" s="1">
        <f>DAY(Table13[[#This Row],[Date]])</f>
        <v>17</v>
      </c>
      <c r="I910" s="2" t="str">
        <f>TEXT(Table13[[#This Row],[Date]],"mmm")</f>
        <v>Oct</v>
      </c>
      <c r="J910" s="2" t="str">
        <f>TEXT(Table13[[#This Row],[Date]],"yyy")</f>
        <v>2022</v>
      </c>
    </row>
    <row r="911" spans="1:10" x14ac:dyDescent="0.3">
      <c r="A911" s="13" t="d">
        <v>2022-10-18</v>
      </c>
      <c r="B911" s="31">
        <v>22.05</v>
      </c>
      <c r="C911" s="31">
        <v>24.1</v>
      </c>
      <c r="D911" s="2">
        <v>21.75</v>
      </c>
      <c r="E911" s="2">
        <v>24.1</v>
      </c>
      <c r="F911" s="31">
        <v>24.1</v>
      </c>
      <c r="G911" s="28">
        <v>2270000</v>
      </c>
      <c r="H911" s="1">
        <f>DAY(Table13[[#This Row],[Date]])</f>
        <v>18</v>
      </c>
      <c r="I911" s="2" t="str">
        <f>TEXT(Table13[[#This Row],[Date]],"mmm")</f>
        <v>Oct</v>
      </c>
      <c r="J911" s="2" t="str">
        <f>TEXT(Table13[[#This Row],[Date]],"yyy")</f>
        <v>2022</v>
      </c>
    </row>
    <row r="912" spans="1:10" x14ac:dyDescent="0.3">
      <c r="A912" s="13" t="d">
        <v>2022-10-19</v>
      </c>
      <c r="B912" s="31">
        <v>25.28</v>
      </c>
      <c r="C912" s="31">
        <v>26.39</v>
      </c>
      <c r="D912" s="2">
        <v>24.81</v>
      </c>
      <c r="E912" s="2">
        <v>25.5</v>
      </c>
      <c r="F912" s="31">
        <v>25.5</v>
      </c>
      <c r="G912" s="28">
        <v>2280000</v>
      </c>
      <c r="H912" s="1">
        <f>DAY(Table13[[#This Row],[Date]])</f>
        <v>19</v>
      </c>
      <c r="I912" s="2" t="str">
        <f>TEXT(Table13[[#This Row],[Date]],"mmm")</f>
        <v>Oct</v>
      </c>
      <c r="J912" s="2" t="str">
        <f>TEXT(Table13[[#This Row],[Date]],"yyy")</f>
        <v>2022</v>
      </c>
    </row>
    <row r="913" spans="1:10" x14ac:dyDescent="0.3">
      <c r="A913" s="13" t="d">
        <v>2022-10-20</v>
      </c>
      <c r="B913" s="31">
        <v>25.35</v>
      </c>
      <c r="C913" s="31">
        <v>25.66</v>
      </c>
      <c r="D913" s="2">
        <v>24</v>
      </c>
      <c r="E913" s="2">
        <v>25</v>
      </c>
      <c r="F913" s="31">
        <v>25</v>
      </c>
      <c r="G913" s="28">
        <v>1270000</v>
      </c>
      <c r="H913" s="1">
        <f>DAY(Table13[[#This Row],[Date]])</f>
        <v>20</v>
      </c>
      <c r="I913" s="2" t="str">
        <f>TEXT(Table13[[#This Row],[Date]],"mmm")</f>
        <v>Oct</v>
      </c>
      <c r="J913" s="2" t="str">
        <f>TEXT(Table13[[#This Row],[Date]],"yyy")</f>
        <v>2022</v>
      </c>
    </row>
    <row r="914" spans="1:10" x14ac:dyDescent="0.3">
      <c r="A914" s="13" t="d">
        <v>2022-10-23</v>
      </c>
      <c r="B914" s="31">
        <v>25.52</v>
      </c>
      <c r="C914" s="31">
        <v>25.77</v>
      </c>
      <c r="D914" s="2">
        <v>24</v>
      </c>
      <c r="E914" s="2">
        <v>24.06</v>
      </c>
      <c r="F914" s="31">
        <v>24.06</v>
      </c>
      <c r="G914" s="28">
        <v>1420000</v>
      </c>
      <c r="H914" s="1">
        <f>DAY(Table13[[#This Row],[Date]])</f>
        <v>23</v>
      </c>
      <c r="I914" s="2" t="str">
        <f>TEXT(Table13[[#This Row],[Date]],"mmm")</f>
        <v>Oct</v>
      </c>
      <c r="J914" s="2" t="str">
        <f>TEXT(Table13[[#This Row],[Date]],"yyy")</f>
        <v>2022</v>
      </c>
    </row>
    <row r="915" spans="1:10" x14ac:dyDescent="0.3">
      <c r="A915" s="13" t="d">
        <v>2022-10-24</v>
      </c>
      <c r="B915" s="31">
        <v>24.2</v>
      </c>
      <c r="C915" s="31">
        <v>24.2</v>
      </c>
      <c r="D915" s="2">
        <v>23.4</v>
      </c>
      <c r="E915" s="2">
        <v>23.5</v>
      </c>
      <c r="F915" s="31">
        <v>23.5</v>
      </c>
      <c r="G915" s="28">
        <v>450360</v>
      </c>
      <c r="H915" s="1">
        <f>DAY(Table13[[#This Row],[Date]])</f>
        <v>24</v>
      </c>
      <c r="I915" s="2" t="str">
        <f>TEXT(Table13[[#This Row],[Date]],"mmm")</f>
        <v>Oct</v>
      </c>
      <c r="J915" s="2" t="str">
        <f>TEXT(Table13[[#This Row],[Date]],"yyy")</f>
        <v>2022</v>
      </c>
    </row>
    <row r="916" spans="1:10" x14ac:dyDescent="0.3">
      <c r="A916" s="13" t="d">
        <v>2022-10-25</v>
      </c>
      <c r="B916" s="31">
        <v>23.79</v>
      </c>
      <c r="C916" s="31">
        <v>24.78</v>
      </c>
      <c r="D916" s="2">
        <v>23.14</v>
      </c>
      <c r="E916" s="2">
        <v>24.4</v>
      </c>
      <c r="F916" s="31">
        <v>24.4</v>
      </c>
      <c r="G916" s="28">
        <v>1190000</v>
      </c>
      <c r="H916" s="1">
        <f>DAY(Table13[[#This Row],[Date]])</f>
        <v>25</v>
      </c>
      <c r="I916" s="2" t="str">
        <f>TEXT(Table13[[#This Row],[Date]],"mmm")</f>
        <v>Oct</v>
      </c>
      <c r="J916" s="2" t="str">
        <f>TEXT(Table13[[#This Row],[Date]],"yyy")</f>
        <v>2022</v>
      </c>
    </row>
    <row r="917" spans="1:10" x14ac:dyDescent="0.3">
      <c r="A917" s="13" t="d">
        <v>2022-10-26</v>
      </c>
      <c r="B917" s="31">
        <v>24.5</v>
      </c>
      <c r="C917" s="31">
        <v>24.8</v>
      </c>
      <c r="D917" s="2">
        <v>24.01</v>
      </c>
      <c r="E917" s="2">
        <v>24.05</v>
      </c>
      <c r="F917" s="31">
        <v>24.05</v>
      </c>
      <c r="G917" s="28">
        <v>670490</v>
      </c>
      <c r="H917" s="1">
        <f>DAY(Table13[[#This Row],[Date]])</f>
        <v>26</v>
      </c>
      <c r="I917" s="2" t="str">
        <f>TEXT(Table13[[#This Row],[Date]],"mmm")</f>
        <v>Oct</v>
      </c>
      <c r="J917" s="2" t="str">
        <f>TEXT(Table13[[#This Row],[Date]],"yyy")</f>
        <v>2022</v>
      </c>
    </row>
    <row r="918" spans="1:10" x14ac:dyDescent="0.3">
      <c r="A918" s="13" t="d">
        <v>2022-10-27</v>
      </c>
      <c r="B918" s="31">
        <v>24.55</v>
      </c>
      <c r="C918" s="31">
        <v>25.35</v>
      </c>
      <c r="D918" s="2">
        <v>24.5</v>
      </c>
      <c r="E918" s="2">
        <v>25.15</v>
      </c>
      <c r="F918" s="31">
        <v>25.15</v>
      </c>
      <c r="G918" s="28">
        <v>1270000</v>
      </c>
      <c r="H918" s="1">
        <f>DAY(Table13[[#This Row],[Date]])</f>
        <v>27</v>
      </c>
      <c r="I918" s="2" t="str">
        <f>TEXT(Table13[[#This Row],[Date]],"mmm")</f>
        <v>Oct</v>
      </c>
      <c r="J918" s="2" t="str">
        <f>TEXT(Table13[[#This Row],[Date]],"yyy")</f>
        <v>2022</v>
      </c>
    </row>
    <row r="919" spans="1:10" x14ac:dyDescent="0.3">
      <c r="A919" s="13" t="d">
        <v>2022-10-30</v>
      </c>
      <c r="B919" s="31">
        <v>25.49</v>
      </c>
      <c r="C919" s="31">
        <v>25.5</v>
      </c>
      <c r="D919" s="2">
        <v>24.9</v>
      </c>
      <c r="E919" s="2">
        <v>25.04</v>
      </c>
      <c r="F919" s="31">
        <v>25.04</v>
      </c>
      <c r="G919" s="28">
        <v>382230</v>
      </c>
      <c r="H919" s="1">
        <f>DAY(Table13[[#This Row],[Date]])</f>
        <v>30</v>
      </c>
      <c r="I919" s="2" t="str">
        <f>TEXT(Table13[[#This Row],[Date]],"mmm")</f>
        <v>Oct</v>
      </c>
      <c r="J919" s="2" t="str">
        <f>TEXT(Table13[[#This Row],[Date]],"yyy")</f>
        <v>2022</v>
      </c>
    </row>
    <row r="920" spans="1:10" x14ac:dyDescent="0.3">
      <c r="A920" s="13" t="d">
        <v>2022-10-31</v>
      </c>
      <c r="B920" s="31">
        <v>25.1</v>
      </c>
      <c r="C920" s="31">
        <v>25.74</v>
      </c>
      <c r="D920" s="2">
        <v>25</v>
      </c>
      <c r="E920" s="2">
        <v>25.37</v>
      </c>
      <c r="F920" s="31">
        <v>25.37</v>
      </c>
      <c r="G920" s="28">
        <v>432830</v>
      </c>
      <c r="H920" s="1">
        <f>DAY(Table13[[#This Row],[Date]])</f>
        <v>31</v>
      </c>
      <c r="I920" s="2" t="str">
        <f>TEXT(Table13[[#This Row],[Date]],"mmm")</f>
        <v>Oct</v>
      </c>
      <c r="J920" s="2" t="str">
        <f>TEXT(Table13[[#This Row],[Date]],"yyy")</f>
        <v>2022</v>
      </c>
    </row>
    <row r="921" spans="1:10" x14ac:dyDescent="0.3">
      <c r="A921" s="13" t="d">
        <v>2022-11-01</v>
      </c>
      <c r="B921" s="31">
        <v>25.5</v>
      </c>
      <c r="C921" s="31">
        <v>25.77</v>
      </c>
      <c r="D921" s="2">
        <v>25.38</v>
      </c>
      <c r="E921" s="2">
        <v>25.52</v>
      </c>
      <c r="F921" s="31">
        <v>25.52</v>
      </c>
      <c r="G921" s="28">
        <v>408380</v>
      </c>
      <c r="H921" s="1">
        <f>DAY(Table13[[#This Row],[Date]])</f>
        <v>1</v>
      </c>
      <c r="I921" s="2" t="str">
        <f>TEXT(Table13[[#This Row],[Date]],"mmm")</f>
        <v>Nov</v>
      </c>
      <c r="J921" s="2" t="str">
        <f>TEXT(Table13[[#This Row],[Date]],"yyy")</f>
        <v>2022</v>
      </c>
    </row>
    <row r="922" spans="1:10" x14ac:dyDescent="0.3">
      <c r="A922" s="13" t="d">
        <v>2022-11-02</v>
      </c>
      <c r="B922" s="31">
        <v>25.7</v>
      </c>
      <c r="C922" s="31">
        <v>27.45</v>
      </c>
      <c r="D922" s="2">
        <v>25.4</v>
      </c>
      <c r="E922" s="2">
        <v>26.9</v>
      </c>
      <c r="F922" s="31">
        <v>26.9</v>
      </c>
      <c r="G922" s="28">
        <v>1420000</v>
      </c>
      <c r="H922" s="1">
        <f>DAY(Table13[[#This Row],[Date]])</f>
        <v>2</v>
      </c>
      <c r="I922" s="2" t="str">
        <f>TEXT(Table13[[#This Row],[Date]],"mmm")</f>
        <v>Nov</v>
      </c>
      <c r="J922" s="2" t="str">
        <f>TEXT(Table13[[#This Row],[Date]],"yyy")</f>
        <v>2022</v>
      </c>
    </row>
    <row r="923" spans="1:10" x14ac:dyDescent="0.3">
      <c r="A923" s="13" t="d">
        <v>2022-11-03</v>
      </c>
      <c r="B923" s="31">
        <v>27.8</v>
      </c>
      <c r="C923" s="31">
        <v>28.37</v>
      </c>
      <c r="D923" s="2">
        <v>27.36</v>
      </c>
      <c r="E923" s="2">
        <v>27.58</v>
      </c>
      <c r="F923" s="31">
        <v>27.58</v>
      </c>
      <c r="G923" s="28">
        <v>1160000</v>
      </c>
      <c r="H923" s="1">
        <f>DAY(Table13[[#This Row],[Date]])</f>
        <v>3</v>
      </c>
      <c r="I923" s="2" t="str">
        <f>TEXT(Table13[[#This Row],[Date]],"mmm")</f>
        <v>Nov</v>
      </c>
      <c r="J923" s="2" t="str">
        <f>TEXT(Table13[[#This Row],[Date]],"yyy")</f>
        <v>2022</v>
      </c>
    </row>
    <row r="924" spans="1:10" x14ac:dyDescent="0.3">
      <c r="A924" s="13" t="d">
        <v>2022-11-06</v>
      </c>
      <c r="B924" s="31">
        <v>27.9</v>
      </c>
      <c r="C924" s="31">
        <v>29.6</v>
      </c>
      <c r="D924" s="2">
        <v>27.8</v>
      </c>
      <c r="E924" s="2">
        <v>29.36</v>
      </c>
      <c r="F924" s="31">
        <v>29.36</v>
      </c>
      <c r="G924" s="28">
        <v>1270000</v>
      </c>
      <c r="H924" s="1">
        <f>DAY(Table13[[#This Row],[Date]])</f>
        <v>6</v>
      </c>
      <c r="I924" s="2" t="str">
        <f>TEXT(Table13[[#This Row],[Date]],"mmm")</f>
        <v>Nov</v>
      </c>
      <c r="J924" s="2" t="str">
        <f>TEXT(Table13[[#This Row],[Date]],"yyy")</f>
        <v>2022</v>
      </c>
    </row>
    <row r="925" spans="1:10" x14ac:dyDescent="0.3">
      <c r="A925" s="13" t="d">
        <v>2022-11-07</v>
      </c>
      <c r="B925" s="31">
        <v>29.58</v>
      </c>
      <c r="C925" s="31">
        <v>29.8</v>
      </c>
      <c r="D925" s="2">
        <v>28.35</v>
      </c>
      <c r="E925" s="2">
        <v>28.8</v>
      </c>
      <c r="F925" s="31">
        <v>28.8</v>
      </c>
      <c r="G925" s="28">
        <v>740130</v>
      </c>
      <c r="H925" s="1">
        <f>DAY(Table13[[#This Row],[Date]])</f>
        <v>7</v>
      </c>
      <c r="I925" s="2" t="str">
        <f>TEXT(Table13[[#This Row],[Date]],"mmm")</f>
        <v>Nov</v>
      </c>
      <c r="J925" s="2" t="str">
        <f>TEXT(Table13[[#This Row],[Date]],"yyy")</f>
        <v>2022</v>
      </c>
    </row>
    <row r="926" spans="1:10" x14ac:dyDescent="0.3">
      <c r="A926" s="13" t="d">
        <v>2022-11-08</v>
      </c>
      <c r="B926" s="31">
        <v>28.99</v>
      </c>
      <c r="C926" s="31">
        <v>29</v>
      </c>
      <c r="D926" s="2">
        <v>27.9</v>
      </c>
      <c r="E926" s="2">
        <v>28.13</v>
      </c>
      <c r="F926" s="31">
        <v>28.13</v>
      </c>
      <c r="G926" s="28">
        <v>283710</v>
      </c>
      <c r="H926" s="1">
        <f>DAY(Table13[[#This Row],[Date]])</f>
        <v>8</v>
      </c>
      <c r="I926" s="2" t="str">
        <f>TEXT(Table13[[#This Row],[Date]],"mmm")</f>
        <v>Nov</v>
      </c>
      <c r="J926" s="2" t="str">
        <f>TEXT(Table13[[#This Row],[Date]],"yyy")</f>
        <v>2022</v>
      </c>
    </row>
    <row r="927" spans="1:10" x14ac:dyDescent="0.3">
      <c r="A927" s="13" t="d">
        <v>2022-11-09</v>
      </c>
      <c r="B927" s="31">
        <v>28.13</v>
      </c>
      <c r="C927" s="31">
        <v>28.77</v>
      </c>
      <c r="D927" s="2">
        <v>27.9</v>
      </c>
      <c r="E927" s="2">
        <v>28.37</v>
      </c>
      <c r="F927" s="31">
        <v>28.37</v>
      </c>
      <c r="G927" s="28">
        <v>261520</v>
      </c>
      <c r="H927" s="1">
        <f>DAY(Table13[[#This Row],[Date]])</f>
        <v>9</v>
      </c>
      <c r="I927" s="2" t="str">
        <f>TEXT(Table13[[#This Row],[Date]],"mmm")</f>
        <v>Nov</v>
      </c>
      <c r="J927" s="2" t="str">
        <f>TEXT(Table13[[#This Row],[Date]],"yyy")</f>
        <v>2022</v>
      </c>
    </row>
    <row r="928" spans="1:10" x14ac:dyDescent="0.3">
      <c r="A928" s="13" t="d">
        <v>2022-11-10</v>
      </c>
      <c r="B928" s="31">
        <v>28.41</v>
      </c>
      <c r="C928" s="31">
        <v>29.3</v>
      </c>
      <c r="D928" s="2">
        <v>28.2</v>
      </c>
      <c r="E928" s="2">
        <v>28.85</v>
      </c>
      <c r="F928" s="31">
        <v>28.85</v>
      </c>
      <c r="G928" s="28">
        <v>447690</v>
      </c>
      <c r="H928" s="1">
        <f>DAY(Table13[[#This Row],[Date]])</f>
        <v>10</v>
      </c>
      <c r="I928" s="2" t="str">
        <f>TEXT(Table13[[#This Row],[Date]],"mmm")</f>
        <v>Nov</v>
      </c>
      <c r="J928" s="2" t="str">
        <f>TEXT(Table13[[#This Row],[Date]],"yyy")</f>
        <v>2022</v>
      </c>
    </row>
    <row r="929" spans="1:10" x14ac:dyDescent="0.3">
      <c r="A929" s="13" t="d">
        <v>2022-11-13</v>
      </c>
      <c r="B929" s="31">
        <v>29.25</v>
      </c>
      <c r="C929" s="31">
        <v>30.2</v>
      </c>
      <c r="D929" s="2">
        <v>29.21</v>
      </c>
      <c r="E929" s="2">
        <v>29.75</v>
      </c>
      <c r="F929" s="31">
        <v>29.75</v>
      </c>
      <c r="G929" s="28">
        <v>597470</v>
      </c>
      <c r="H929" s="1">
        <f>DAY(Table13[[#This Row],[Date]])</f>
        <v>13</v>
      </c>
      <c r="I929" s="2" t="str">
        <f>TEXT(Table13[[#This Row],[Date]],"mmm")</f>
        <v>Nov</v>
      </c>
      <c r="J929" s="2" t="str">
        <f>TEXT(Table13[[#This Row],[Date]],"yyy")</f>
        <v>2022</v>
      </c>
    </row>
    <row r="930" spans="1:10" x14ac:dyDescent="0.3">
      <c r="A930" s="13" t="d">
        <v>2022-11-14</v>
      </c>
      <c r="B930" s="31">
        <v>29.89</v>
      </c>
      <c r="C930" s="31">
        <v>30.1</v>
      </c>
      <c r="D930" s="2">
        <v>29.35</v>
      </c>
      <c r="E930" s="2">
        <v>29.75</v>
      </c>
      <c r="F930" s="31">
        <v>29.75</v>
      </c>
      <c r="G930" s="28">
        <v>421030</v>
      </c>
      <c r="H930" s="1">
        <f>DAY(Table13[[#This Row],[Date]])</f>
        <v>14</v>
      </c>
      <c r="I930" s="2" t="str">
        <f>TEXT(Table13[[#This Row],[Date]],"mmm")</f>
        <v>Nov</v>
      </c>
      <c r="J930" s="2" t="str">
        <f>TEXT(Table13[[#This Row],[Date]],"yyy")</f>
        <v>2022</v>
      </c>
    </row>
    <row r="931" spans="1:10" x14ac:dyDescent="0.3">
      <c r="A931" s="13" t="d">
        <v>2022-11-15</v>
      </c>
      <c r="B931" s="31">
        <v>29.9</v>
      </c>
      <c r="C931" s="31">
        <v>29.9</v>
      </c>
      <c r="D931" s="2">
        <v>29.42</v>
      </c>
      <c r="E931" s="2">
        <v>29.57</v>
      </c>
      <c r="F931" s="31">
        <v>29.57</v>
      </c>
      <c r="G931" s="28">
        <v>204710</v>
      </c>
      <c r="H931" s="1">
        <f>DAY(Table13[[#This Row],[Date]])</f>
        <v>15</v>
      </c>
      <c r="I931" s="2" t="str">
        <f>TEXT(Table13[[#This Row],[Date]],"mmm")</f>
        <v>Nov</v>
      </c>
      <c r="J931" s="2" t="str">
        <f>TEXT(Table13[[#This Row],[Date]],"yyy")</f>
        <v>2022</v>
      </c>
    </row>
    <row r="932" spans="1:10" x14ac:dyDescent="0.3">
      <c r="A932" s="13" t="d">
        <v>2022-11-16</v>
      </c>
      <c r="B932" s="31">
        <v>29.56</v>
      </c>
      <c r="C932" s="31">
        <v>30.75</v>
      </c>
      <c r="D932" s="2">
        <v>29.56</v>
      </c>
      <c r="E932" s="2">
        <v>30.51</v>
      </c>
      <c r="F932" s="31">
        <v>30.51</v>
      </c>
      <c r="G932" s="28">
        <v>392800</v>
      </c>
      <c r="H932" s="1">
        <f>DAY(Table13[[#This Row],[Date]])</f>
        <v>16</v>
      </c>
      <c r="I932" s="2" t="str">
        <f>TEXT(Table13[[#This Row],[Date]],"mmm")</f>
        <v>Nov</v>
      </c>
      <c r="J932" s="2" t="str">
        <f>TEXT(Table13[[#This Row],[Date]],"yyy")</f>
        <v>2022</v>
      </c>
    </row>
    <row r="933" spans="1:10" x14ac:dyDescent="0.3">
      <c r="A933" s="13" t="d">
        <v>2022-11-17</v>
      </c>
      <c r="B933" s="31">
        <v>30.75</v>
      </c>
      <c r="C933" s="31">
        <v>31.42</v>
      </c>
      <c r="D933" s="2">
        <v>30.75</v>
      </c>
      <c r="E933" s="2">
        <v>31.22</v>
      </c>
      <c r="F933" s="31">
        <v>31.22</v>
      </c>
      <c r="G933" s="28">
        <v>479950</v>
      </c>
      <c r="H933" s="1">
        <f>DAY(Table13[[#This Row],[Date]])</f>
        <v>17</v>
      </c>
      <c r="I933" s="2" t="str">
        <f>TEXT(Table13[[#This Row],[Date]],"mmm")</f>
        <v>Nov</v>
      </c>
      <c r="J933" s="2" t="str">
        <f>TEXT(Table13[[#This Row],[Date]],"yyy")</f>
        <v>2022</v>
      </c>
    </row>
    <row r="934" spans="1:10" x14ac:dyDescent="0.3">
      <c r="A934" s="13" t="d">
        <v>2022-11-20</v>
      </c>
      <c r="B934" s="31">
        <v>31.46</v>
      </c>
      <c r="C934" s="31">
        <v>31.56</v>
      </c>
      <c r="D934" s="2">
        <v>30.61</v>
      </c>
      <c r="E934" s="2">
        <v>31.1</v>
      </c>
      <c r="F934" s="31">
        <v>31.1</v>
      </c>
      <c r="G934" s="28">
        <v>833420</v>
      </c>
      <c r="H934" s="1">
        <f>DAY(Table13[[#This Row],[Date]])</f>
        <v>20</v>
      </c>
      <c r="I934" s="2" t="str">
        <f>TEXT(Table13[[#This Row],[Date]],"mmm")</f>
        <v>Nov</v>
      </c>
      <c r="J934" s="2" t="str">
        <f>TEXT(Table13[[#This Row],[Date]],"yyy")</f>
        <v>2022</v>
      </c>
    </row>
    <row r="935" spans="1:10" x14ac:dyDescent="0.3">
      <c r="A935" s="13" t="d">
        <v>2022-11-21</v>
      </c>
      <c r="B935" s="31">
        <v>30.99</v>
      </c>
      <c r="C935" s="31">
        <v>31.34</v>
      </c>
      <c r="D935" s="2">
        <v>30.02</v>
      </c>
      <c r="E935" s="2">
        <v>31.23</v>
      </c>
      <c r="F935" s="31">
        <v>31.23</v>
      </c>
      <c r="G935" s="28">
        <v>1010000</v>
      </c>
      <c r="H935" s="1">
        <f>DAY(Table13[[#This Row],[Date]])</f>
        <v>21</v>
      </c>
      <c r="I935" s="2" t="str">
        <f>TEXT(Table13[[#This Row],[Date]],"mmm")</f>
        <v>Nov</v>
      </c>
      <c r="J935" s="2" t="str">
        <f>TEXT(Table13[[#This Row],[Date]],"yyy")</f>
        <v>2022</v>
      </c>
    </row>
    <row r="936" spans="1:10" x14ac:dyDescent="0.3">
      <c r="A936" s="13" t="d">
        <v>2022-11-22</v>
      </c>
      <c r="B936" s="31">
        <v>26.81</v>
      </c>
      <c r="C936" s="31">
        <v>27.73</v>
      </c>
      <c r="D936" s="2">
        <v>26.8</v>
      </c>
      <c r="E936" s="2">
        <v>27.47</v>
      </c>
      <c r="F936" s="31">
        <v>27.47</v>
      </c>
      <c r="G936" s="28">
        <v>799370</v>
      </c>
      <c r="H936" s="1">
        <f>DAY(Table13[[#This Row],[Date]])</f>
        <v>22</v>
      </c>
      <c r="I936" s="2" t="str">
        <f>TEXT(Table13[[#This Row],[Date]],"mmm")</f>
        <v>Nov</v>
      </c>
      <c r="J936" s="2" t="str">
        <f>TEXT(Table13[[#This Row],[Date]],"yyy")</f>
        <v>2022</v>
      </c>
    </row>
    <row r="937" spans="1:10" x14ac:dyDescent="0.3">
      <c r="A937" s="13" t="d">
        <v>2022-11-23</v>
      </c>
      <c r="B937" s="31">
        <v>27.55</v>
      </c>
      <c r="C937" s="31">
        <v>27.88</v>
      </c>
      <c r="D937" s="2">
        <v>26.41</v>
      </c>
      <c r="E937" s="2">
        <v>26.57</v>
      </c>
      <c r="F937" s="31">
        <v>26.57</v>
      </c>
      <c r="G937" s="28">
        <v>416880</v>
      </c>
      <c r="H937" s="1">
        <f>DAY(Table13[[#This Row],[Date]])</f>
        <v>23</v>
      </c>
      <c r="I937" s="2" t="str">
        <f>TEXT(Table13[[#This Row],[Date]],"mmm")</f>
        <v>Nov</v>
      </c>
      <c r="J937" s="2" t="str">
        <f>TEXT(Table13[[#This Row],[Date]],"yyy")</f>
        <v>2022</v>
      </c>
    </row>
    <row r="938" spans="1:10" x14ac:dyDescent="0.3">
      <c r="A938" s="13" t="d">
        <v>2022-11-24</v>
      </c>
      <c r="B938" s="31">
        <v>26.57</v>
      </c>
      <c r="C938" s="31">
        <v>26.78</v>
      </c>
      <c r="D938" s="2">
        <v>25.61</v>
      </c>
      <c r="E938" s="2">
        <v>25.87</v>
      </c>
      <c r="F938" s="31">
        <v>25.87</v>
      </c>
      <c r="G938" s="28">
        <v>458400</v>
      </c>
      <c r="H938" s="1">
        <f>DAY(Table13[[#This Row],[Date]])</f>
        <v>24</v>
      </c>
      <c r="I938" s="2" t="str">
        <f>TEXT(Table13[[#This Row],[Date]],"mmm")</f>
        <v>Nov</v>
      </c>
      <c r="J938" s="2" t="str">
        <f>TEXT(Table13[[#This Row],[Date]],"yyy")</f>
        <v>2022</v>
      </c>
    </row>
    <row r="939" spans="1:10" x14ac:dyDescent="0.3">
      <c r="A939" s="13" t="d">
        <v>2022-11-27</v>
      </c>
      <c r="B939" s="31">
        <v>26.25</v>
      </c>
      <c r="C939" s="31">
        <v>28.4</v>
      </c>
      <c r="D939" s="2">
        <v>26.01</v>
      </c>
      <c r="E939" s="2">
        <v>28.15</v>
      </c>
      <c r="F939" s="31">
        <v>28.15</v>
      </c>
      <c r="G939" s="28">
        <v>668010</v>
      </c>
      <c r="H939" s="1">
        <f>DAY(Table13[[#This Row],[Date]])</f>
        <v>27</v>
      </c>
      <c r="I939" s="2" t="str">
        <f>TEXT(Table13[[#This Row],[Date]],"mmm")</f>
        <v>Nov</v>
      </c>
      <c r="J939" s="2" t="str">
        <f>TEXT(Table13[[#This Row],[Date]],"yyy")</f>
        <v>2022</v>
      </c>
    </row>
    <row r="940" spans="1:10" x14ac:dyDescent="0.3">
      <c r="A940" s="13" t="d">
        <v>2022-11-28</v>
      </c>
      <c r="B940" s="31">
        <v>28.49</v>
      </c>
      <c r="C940" s="31">
        <v>29.47</v>
      </c>
      <c r="D940" s="2">
        <v>28.31</v>
      </c>
      <c r="E940" s="2">
        <v>28.54</v>
      </c>
      <c r="F940" s="31">
        <v>28.54</v>
      </c>
      <c r="G940" s="28">
        <v>813030</v>
      </c>
      <c r="H940" s="1">
        <f>DAY(Table13[[#This Row],[Date]])</f>
        <v>28</v>
      </c>
      <c r="I940" s="2" t="str">
        <f>TEXT(Table13[[#This Row],[Date]],"mmm")</f>
        <v>Nov</v>
      </c>
      <c r="J940" s="2" t="str">
        <f>TEXT(Table13[[#This Row],[Date]],"yyy")</f>
        <v>2022</v>
      </c>
    </row>
    <row r="941" spans="1:10" x14ac:dyDescent="0.3">
      <c r="A941" s="13" t="d">
        <v>2022-11-29</v>
      </c>
      <c r="B941" s="31">
        <v>28.7</v>
      </c>
      <c r="C941" s="31">
        <v>29.28</v>
      </c>
      <c r="D941" s="2">
        <v>28.5</v>
      </c>
      <c r="E941" s="2">
        <v>29.16</v>
      </c>
      <c r="F941" s="31">
        <v>29.16</v>
      </c>
      <c r="G941" s="28">
        <v>430240</v>
      </c>
      <c r="H941" s="1">
        <f>DAY(Table13[[#This Row],[Date]])</f>
        <v>29</v>
      </c>
      <c r="I941" s="2" t="str">
        <f>TEXT(Table13[[#This Row],[Date]],"mmm")</f>
        <v>Nov</v>
      </c>
      <c r="J941" s="2" t="str">
        <f>TEXT(Table13[[#This Row],[Date]],"yyy")</f>
        <v>2022</v>
      </c>
    </row>
    <row r="942" spans="1:10" x14ac:dyDescent="0.3">
      <c r="A942" s="13" t="d">
        <v>2022-11-30</v>
      </c>
      <c r="B942" s="31">
        <v>29.25</v>
      </c>
      <c r="C942" s="31">
        <v>29.7</v>
      </c>
      <c r="D942" s="2">
        <v>28.5</v>
      </c>
      <c r="E942" s="2">
        <v>28.58</v>
      </c>
      <c r="F942" s="31">
        <v>28.58</v>
      </c>
      <c r="G942" s="28">
        <v>371140</v>
      </c>
      <c r="H942" s="1">
        <f>DAY(Table13[[#This Row],[Date]])</f>
        <v>30</v>
      </c>
      <c r="I942" s="2" t="str">
        <f>TEXT(Table13[[#This Row],[Date]],"mmm")</f>
        <v>Nov</v>
      </c>
      <c r="J942" s="2" t="str">
        <f>TEXT(Table13[[#This Row],[Date]],"yyy")</f>
        <v>2022</v>
      </c>
    </row>
    <row r="943" spans="1:10" x14ac:dyDescent="0.3">
      <c r="A943" s="13" t="d">
        <v>2022-12-01</v>
      </c>
      <c r="B943" s="31">
        <v>28.83</v>
      </c>
      <c r="C943" s="31">
        <v>29.4</v>
      </c>
      <c r="D943" s="2">
        <v>28.6</v>
      </c>
      <c r="E943" s="2">
        <v>29.07</v>
      </c>
      <c r="F943" s="31">
        <v>29.07</v>
      </c>
      <c r="G943" s="28">
        <v>392590</v>
      </c>
      <c r="H943" s="1">
        <f>DAY(Table13[[#This Row],[Date]])</f>
        <v>1</v>
      </c>
      <c r="I943" s="2" t="str">
        <f>TEXT(Table13[[#This Row],[Date]],"mmm")</f>
        <v>Dec</v>
      </c>
      <c r="J943" s="2" t="str">
        <f>TEXT(Table13[[#This Row],[Date]],"yyy")</f>
        <v>2022</v>
      </c>
    </row>
    <row r="944" spans="1:10" x14ac:dyDescent="0.3">
      <c r="A944" s="13" t="d">
        <v>2022-12-04</v>
      </c>
      <c r="B944" s="31">
        <v>29.26</v>
      </c>
      <c r="C944" s="31">
        <v>30.57</v>
      </c>
      <c r="D944" s="2">
        <v>29.26</v>
      </c>
      <c r="E944" s="2">
        <v>30.1</v>
      </c>
      <c r="F944" s="31">
        <v>30.1</v>
      </c>
      <c r="G944" s="28">
        <v>693650</v>
      </c>
      <c r="H944" s="1">
        <f>DAY(Table13[[#This Row],[Date]])</f>
        <v>4</v>
      </c>
      <c r="I944" s="2" t="str">
        <f>TEXT(Table13[[#This Row],[Date]],"mmm")</f>
        <v>Dec</v>
      </c>
      <c r="J944" s="2" t="str">
        <f>TEXT(Table13[[#This Row],[Date]],"yyy")</f>
        <v>2022</v>
      </c>
    </row>
    <row r="945" spans="1:10" x14ac:dyDescent="0.3">
      <c r="A945" s="13" t="d">
        <v>2022-12-05</v>
      </c>
      <c r="B945" s="31">
        <v>30.39</v>
      </c>
      <c r="C945" s="31">
        <v>30.5</v>
      </c>
      <c r="D945" s="2">
        <v>29.3</v>
      </c>
      <c r="E945" s="2">
        <v>29.52</v>
      </c>
      <c r="F945" s="31">
        <v>29.52</v>
      </c>
      <c r="G945" s="28">
        <v>288110</v>
      </c>
      <c r="H945" s="1">
        <f>DAY(Table13[[#This Row],[Date]])</f>
        <v>5</v>
      </c>
      <c r="I945" s="2" t="str">
        <f>TEXT(Table13[[#This Row],[Date]],"mmm")</f>
        <v>Dec</v>
      </c>
      <c r="J945" s="2" t="str">
        <f>TEXT(Table13[[#This Row],[Date]],"yyy")</f>
        <v>2022</v>
      </c>
    </row>
    <row r="946" spans="1:10" x14ac:dyDescent="0.3">
      <c r="A946" s="13" t="d">
        <v>2022-12-06</v>
      </c>
      <c r="B946" s="31">
        <v>29.42</v>
      </c>
      <c r="C946" s="31">
        <v>29.85</v>
      </c>
      <c r="D946" s="2">
        <v>28.85</v>
      </c>
      <c r="E946" s="2">
        <v>28.96</v>
      </c>
      <c r="F946" s="31">
        <v>28.96</v>
      </c>
      <c r="G946" s="28">
        <v>389930</v>
      </c>
      <c r="H946" s="1">
        <f>DAY(Table13[[#This Row],[Date]])</f>
        <v>6</v>
      </c>
      <c r="I946" s="2" t="str">
        <f>TEXT(Table13[[#This Row],[Date]],"mmm")</f>
        <v>Dec</v>
      </c>
      <c r="J946" s="2" t="str">
        <f>TEXT(Table13[[#This Row],[Date]],"yyy")</f>
        <v>2022</v>
      </c>
    </row>
    <row r="947" spans="1:10" x14ac:dyDescent="0.3">
      <c r="A947" s="13" t="d">
        <v>2022-12-07</v>
      </c>
      <c r="B947" s="31">
        <v>29.24</v>
      </c>
      <c r="C947" s="31">
        <v>30</v>
      </c>
      <c r="D947" s="2">
        <v>29.02</v>
      </c>
      <c r="E947" s="2">
        <v>29.21</v>
      </c>
      <c r="F947" s="31">
        <v>29.21</v>
      </c>
      <c r="G947" s="28">
        <v>361910</v>
      </c>
      <c r="H947" s="1">
        <f>DAY(Table13[[#This Row],[Date]])</f>
        <v>7</v>
      </c>
      <c r="I947" s="2" t="str">
        <f>TEXT(Table13[[#This Row],[Date]],"mmm")</f>
        <v>Dec</v>
      </c>
      <c r="J947" s="2" t="str">
        <f>TEXT(Table13[[#This Row],[Date]],"yyy")</f>
        <v>2022</v>
      </c>
    </row>
    <row r="948" spans="1:10" x14ac:dyDescent="0.3">
      <c r="A948" s="13" t="d">
        <v>2022-12-08</v>
      </c>
      <c r="B948" s="31">
        <v>29.47</v>
      </c>
      <c r="C948" s="31">
        <v>29.75</v>
      </c>
      <c r="D948" s="2">
        <v>29.1</v>
      </c>
      <c r="E948" s="2">
        <v>29.33</v>
      </c>
      <c r="F948" s="31">
        <v>29.33</v>
      </c>
      <c r="G948" s="28">
        <v>142050</v>
      </c>
      <c r="H948" s="1">
        <f>DAY(Table13[[#This Row],[Date]])</f>
        <v>8</v>
      </c>
      <c r="I948" s="2" t="str">
        <f>TEXT(Table13[[#This Row],[Date]],"mmm")</f>
        <v>Dec</v>
      </c>
      <c r="J948" s="2" t="str">
        <f>TEXT(Table13[[#This Row],[Date]],"yyy")</f>
        <v>2022</v>
      </c>
    </row>
    <row r="949" spans="1:10" x14ac:dyDescent="0.3">
      <c r="A949" s="13" t="d">
        <v>2022-12-11</v>
      </c>
      <c r="B949" s="31">
        <v>29.47</v>
      </c>
      <c r="C949" s="31">
        <v>30.28</v>
      </c>
      <c r="D949" s="2">
        <v>29.25</v>
      </c>
      <c r="E949" s="2">
        <v>29.61</v>
      </c>
      <c r="F949" s="31">
        <v>29.61</v>
      </c>
      <c r="G949" s="28">
        <v>530330</v>
      </c>
      <c r="H949" s="1">
        <f>DAY(Table13[[#This Row],[Date]])</f>
        <v>11</v>
      </c>
      <c r="I949" s="2" t="str">
        <f>TEXT(Table13[[#This Row],[Date]],"mmm")</f>
        <v>Dec</v>
      </c>
      <c r="J949" s="2" t="str">
        <f>TEXT(Table13[[#This Row],[Date]],"yyy")</f>
        <v>2022</v>
      </c>
    </row>
    <row r="950" spans="1:10" x14ac:dyDescent="0.3">
      <c r="A950" s="13" t="d">
        <v>2022-12-12</v>
      </c>
      <c r="B950" s="31">
        <v>29.68</v>
      </c>
      <c r="C950" s="31">
        <v>29.68</v>
      </c>
      <c r="D950" s="2">
        <v>28</v>
      </c>
      <c r="E950" s="2">
        <v>28.69</v>
      </c>
      <c r="F950" s="31">
        <v>28.69</v>
      </c>
      <c r="G950" s="28">
        <v>325430</v>
      </c>
      <c r="H950" s="1">
        <f>DAY(Table13[[#This Row],[Date]])</f>
        <v>12</v>
      </c>
      <c r="I950" s="2" t="str">
        <f>TEXT(Table13[[#This Row],[Date]],"mmm")</f>
        <v>Dec</v>
      </c>
      <c r="J950" s="2" t="str">
        <f>TEXT(Table13[[#This Row],[Date]],"yyy")</f>
        <v>2022</v>
      </c>
    </row>
    <row r="951" spans="1:10" x14ac:dyDescent="0.3">
      <c r="A951" s="13" t="d">
        <v>2022-12-13</v>
      </c>
      <c r="B951" s="31">
        <v>28.8</v>
      </c>
      <c r="C951" s="31">
        <v>29.75</v>
      </c>
      <c r="D951" s="2">
        <v>28.8</v>
      </c>
      <c r="E951" s="2">
        <v>29.53</v>
      </c>
      <c r="F951" s="31">
        <v>29.53</v>
      </c>
      <c r="G951" s="28">
        <v>329970</v>
      </c>
      <c r="H951" s="1">
        <f>DAY(Table13[[#This Row],[Date]])</f>
        <v>13</v>
      </c>
      <c r="I951" s="2" t="str">
        <f>TEXT(Table13[[#This Row],[Date]],"mmm")</f>
        <v>Dec</v>
      </c>
      <c r="J951" s="2" t="str">
        <f>TEXT(Table13[[#This Row],[Date]],"yyy")</f>
        <v>2022</v>
      </c>
    </row>
    <row r="952" spans="1:10" x14ac:dyDescent="0.3">
      <c r="A952" s="13" t="d">
        <v>2022-12-14</v>
      </c>
      <c r="B952" s="31">
        <v>29.63</v>
      </c>
      <c r="C952" s="31">
        <v>31.48</v>
      </c>
      <c r="D952" s="2">
        <v>29.55</v>
      </c>
      <c r="E952" s="2">
        <v>31.3</v>
      </c>
      <c r="F952" s="31">
        <v>31.3</v>
      </c>
      <c r="G952" s="28">
        <v>785960</v>
      </c>
      <c r="H952" s="1">
        <f>DAY(Table13[[#This Row],[Date]])</f>
        <v>14</v>
      </c>
      <c r="I952" s="2" t="str">
        <f>TEXT(Table13[[#This Row],[Date]],"mmm")</f>
        <v>Dec</v>
      </c>
      <c r="J952" s="2" t="str">
        <f>TEXT(Table13[[#This Row],[Date]],"yyy")</f>
        <v>2022</v>
      </c>
    </row>
    <row r="953" spans="1:10" x14ac:dyDescent="0.3">
      <c r="A953" s="13" t="d">
        <v>2022-12-15</v>
      </c>
      <c r="B953" s="31">
        <v>31.4</v>
      </c>
      <c r="C953" s="31">
        <v>31.47</v>
      </c>
      <c r="D953" s="2">
        <v>29.51</v>
      </c>
      <c r="E953" s="2">
        <v>29.66</v>
      </c>
      <c r="F953" s="31">
        <v>29.66</v>
      </c>
      <c r="G953" s="28">
        <v>441490</v>
      </c>
      <c r="H953" s="1">
        <f>DAY(Table13[[#This Row],[Date]])</f>
        <v>15</v>
      </c>
      <c r="I953" s="2" t="str">
        <f>TEXT(Table13[[#This Row],[Date]],"mmm")</f>
        <v>Dec</v>
      </c>
      <c r="J953" s="2" t="str">
        <f>TEXT(Table13[[#This Row],[Date]],"yyy")</f>
        <v>2022</v>
      </c>
    </row>
    <row r="954" spans="1:10" x14ac:dyDescent="0.3">
      <c r="A954" s="13" t="d">
        <v>2022-12-18</v>
      </c>
      <c r="B954" s="31">
        <v>29.98</v>
      </c>
      <c r="C954" s="31">
        <v>30</v>
      </c>
      <c r="D954" s="2">
        <v>29.06</v>
      </c>
      <c r="E954" s="2">
        <v>29.41</v>
      </c>
      <c r="F954" s="31">
        <v>29.41</v>
      </c>
      <c r="G954" s="28">
        <v>183630</v>
      </c>
      <c r="H954" s="1">
        <f>DAY(Table13[[#This Row],[Date]])</f>
        <v>18</v>
      </c>
      <c r="I954" s="2" t="str">
        <f>TEXT(Table13[[#This Row],[Date]],"mmm")</f>
        <v>Dec</v>
      </c>
      <c r="J954" s="2" t="str">
        <f>TEXT(Table13[[#This Row],[Date]],"yyy")</f>
        <v>2022</v>
      </c>
    </row>
    <row r="955" spans="1:10" x14ac:dyDescent="0.3">
      <c r="A955" s="13" t="d">
        <v>2022-12-19</v>
      </c>
      <c r="B955" s="31">
        <v>29.45</v>
      </c>
      <c r="C955" s="31">
        <v>29.8</v>
      </c>
      <c r="D955" s="2">
        <v>28.01</v>
      </c>
      <c r="E955" s="2">
        <v>28.92</v>
      </c>
      <c r="F955" s="31">
        <v>28.92</v>
      </c>
      <c r="G955" s="28">
        <v>167320</v>
      </c>
      <c r="H955" s="1">
        <f>DAY(Table13[[#This Row],[Date]])</f>
        <v>19</v>
      </c>
      <c r="I955" s="2" t="str">
        <f>TEXT(Table13[[#This Row],[Date]],"mmm")</f>
        <v>Dec</v>
      </c>
      <c r="J955" s="2" t="str">
        <f>TEXT(Table13[[#This Row],[Date]],"yyy")</f>
        <v>2022</v>
      </c>
    </row>
    <row r="956" spans="1:10" x14ac:dyDescent="0.3">
      <c r="A956" s="13" t="d">
        <v>2022-12-20</v>
      </c>
      <c r="B956" s="31">
        <v>29.25</v>
      </c>
      <c r="C956" s="31">
        <v>29.5</v>
      </c>
      <c r="D956" s="2">
        <v>28.5</v>
      </c>
      <c r="E956" s="2">
        <v>28.69</v>
      </c>
      <c r="F956" s="31">
        <v>28.69</v>
      </c>
      <c r="G956" s="28">
        <v>138010</v>
      </c>
      <c r="H956" s="1">
        <f>DAY(Table13[[#This Row],[Date]])</f>
        <v>20</v>
      </c>
      <c r="I956" s="2" t="str">
        <f>TEXT(Table13[[#This Row],[Date]],"mmm")</f>
        <v>Dec</v>
      </c>
      <c r="J956" s="2" t="str">
        <f>TEXT(Table13[[#This Row],[Date]],"yyy")</f>
        <v>2022</v>
      </c>
    </row>
    <row r="957" spans="1:10" x14ac:dyDescent="0.3">
      <c r="A957" s="13" t="d">
        <v>2022-12-21</v>
      </c>
      <c r="B957" s="31">
        <v>28.74</v>
      </c>
      <c r="C957" s="31">
        <v>28.99</v>
      </c>
      <c r="D957" s="2">
        <v>28.26</v>
      </c>
      <c r="E957" s="2">
        <v>28.41</v>
      </c>
      <c r="F957" s="31">
        <v>28.41</v>
      </c>
      <c r="G957" s="28">
        <v>83610</v>
      </c>
      <c r="H957" s="1">
        <f>DAY(Table13[[#This Row],[Date]])</f>
        <v>21</v>
      </c>
      <c r="I957" s="2" t="str">
        <f>TEXT(Table13[[#This Row],[Date]],"mmm")</f>
        <v>Dec</v>
      </c>
      <c r="J957" s="2" t="str">
        <f>TEXT(Table13[[#This Row],[Date]],"yyy")</f>
        <v>2022</v>
      </c>
    </row>
    <row r="958" spans="1:10" x14ac:dyDescent="0.3">
      <c r="A958" s="13" t="d">
        <v>2022-12-22</v>
      </c>
      <c r="B958" s="31">
        <v>28.38</v>
      </c>
      <c r="C958" s="31">
        <v>29.14</v>
      </c>
      <c r="D958" s="2">
        <v>28.38</v>
      </c>
      <c r="E958" s="2">
        <v>28.58</v>
      </c>
      <c r="F958" s="31">
        <v>28.58</v>
      </c>
      <c r="G958" s="28">
        <v>117310</v>
      </c>
      <c r="H958" s="1">
        <f>DAY(Table13[[#This Row],[Date]])</f>
        <v>22</v>
      </c>
      <c r="I958" s="2" t="str">
        <f>TEXT(Table13[[#This Row],[Date]],"mmm")</f>
        <v>Dec</v>
      </c>
      <c r="J958" s="2" t="str">
        <f>TEXT(Table13[[#This Row],[Date]],"yyy")</f>
        <v>2022</v>
      </c>
    </row>
    <row r="959" spans="1:10" x14ac:dyDescent="0.3">
      <c r="A959" s="13" t="d">
        <v>2022-12-25</v>
      </c>
      <c r="B959" s="31">
        <v>28.58</v>
      </c>
      <c r="C959" s="31">
        <v>28.74</v>
      </c>
      <c r="D959" s="2">
        <v>27.88</v>
      </c>
      <c r="E959" s="2">
        <v>28.22</v>
      </c>
      <c r="F959" s="31">
        <v>28.22</v>
      </c>
      <c r="G959" s="28">
        <v>104040</v>
      </c>
      <c r="H959" s="1">
        <f>DAY(Table13[[#This Row],[Date]])</f>
        <v>25</v>
      </c>
      <c r="I959" s="2" t="str">
        <f>TEXT(Table13[[#This Row],[Date]],"mmm")</f>
        <v>Dec</v>
      </c>
      <c r="J959" s="2" t="str">
        <f>TEXT(Table13[[#This Row],[Date]],"yyy")</f>
        <v>2022</v>
      </c>
    </row>
    <row r="960" spans="1:10" x14ac:dyDescent="0.3">
      <c r="A960" s="13" t="d">
        <v>2022-12-26</v>
      </c>
      <c r="B960" s="31">
        <v>28.3</v>
      </c>
      <c r="C960" s="31">
        <v>29.25</v>
      </c>
      <c r="D960" s="2">
        <v>28.3</v>
      </c>
      <c r="E960" s="2">
        <v>28.93</v>
      </c>
      <c r="F960" s="31">
        <v>28.93</v>
      </c>
      <c r="G960" s="28">
        <v>133370</v>
      </c>
      <c r="H960" s="1">
        <f>DAY(Table13[[#This Row],[Date]])</f>
        <v>26</v>
      </c>
      <c r="I960" s="2" t="str">
        <f>TEXT(Table13[[#This Row],[Date]],"mmm")</f>
        <v>Dec</v>
      </c>
      <c r="J960" s="2" t="str">
        <f>TEXT(Table13[[#This Row],[Date]],"yyy")</f>
        <v>2022</v>
      </c>
    </row>
    <row r="961" spans="1:10" x14ac:dyDescent="0.3">
      <c r="A961" s="13" t="d">
        <v>2022-12-27</v>
      </c>
      <c r="B961" s="31">
        <v>29.15</v>
      </c>
      <c r="C961" s="31">
        <v>29.25</v>
      </c>
      <c r="D961" s="2">
        <v>28.75</v>
      </c>
      <c r="E961" s="2">
        <v>28.84</v>
      </c>
      <c r="F961" s="31">
        <v>28.84</v>
      </c>
      <c r="G961" s="28">
        <v>72290</v>
      </c>
      <c r="H961" s="1">
        <f>DAY(Table13[[#This Row],[Date]])</f>
        <v>27</v>
      </c>
      <c r="I961" s="2" t="str">
        <f>TEXT(Table13[[#This Row],[Date]],"mmm")</f>
        <v>Dec</v>
      </c>
      <c r="J961" s="2" t="str">
        <f>TEXT(Table13[[#This Row],[Date]],"yyy")</f>
        <v>2022</v>
      </c>
    </row>
    <row r="962" spans="1:10" x14ac:dyDescent="0.3">
      <c r="A962" s="13" t="d">
        <v>2022-12-28</v>
      </c>
      <c r="B962" s="31">
        <v>28.84</v>
      </c>
      <c r="C962" s="31">
        <v>29</v>
      </c>
      <c r="D962" s="2">
        <v>28.73</v>
      </c>
      <c r="E962" s="2">
        <v>28.8</v>
      </c>
      <c r="F962" s="31">
        <v>28.8</v>
      </c>
      <c r="G962" s="28">
        <v>77350</v>
      </c>
      <c r="H962" s="1">
        <f>DAY(Table13[[#This Row],[Date]])</f>
        <v>28</v>
      </c>
      <c r="I962" s="2" t="str">
        <f>TEXT(Table13[[#This Row],[Date]],"mmm")</f>
        <v>Dec</v>
      </c>
      <c r="J962" s="2" t="str">
        <f>TEXT(Table13[[#This Row],[Date]],"yyy")</f>
        <v>2022</v>
      </c>
    </row>
    <row r="963" spans="1:10" x14ac:dyDescent="0.3">
      <c r="A963" s="13" t="d">
        <v>2022-12-29</v>
      </c>
      <c r="B963" s="31">
        <v>28.81</v>
      </c>
      <c r="C963" s="31">
        <v>29</v>
      </c>
      <c r="D963" s="2">
        <v>28.41</v>
      </c>
      <c r="E963" s="2">
        <v>28.58</v>
      </c>
      <c r="F963" s="31">
        <v>28.58</v>
      </c>
      <c r="G963" s="28">
        <v>132560</v>
      </c>
      <c r="H963" s="1">
        <f>DAY(Table13[[#This Row],[Date]])</f>
        <v>29</v>
      </c>
      <c r="I963" s="2" t="str">
        <f>TEXT(Table13[[#This Row],[Date]],"mmm")</f>
        <v>Dec</v>
      </c>
      <c r="J963" s="2" t="str">
        <f>TEXT(Table13[[#This Row],[Date]],"yyy")</f>
        <v>2022</v>
      </c>
    </row>
    <row r="964" spans="1:10" x14ac:dyDescent="0.3">
      <c r="A964" s="13" t="d">
        <v>2023-01-01</v>
      </c>
      <c r="B964" s="31">
        <v>28.81</v>
      </c>
      <c r="C964" s="31">
        <v>29</v>
      </c>
      <c r="D964" s="2">
        <v>28.41</v>
      </c>
      <c r="E964" s="2">
        <v>28.58</v>
      </c>
      <c r="F964" s="31">
        <v>28.58</v>
      </c>
      <c r="G964" s="28">
        <v>132560</v>
      </c>
      <c r="H964" s="1">
        <f>DAY(Table13[[#This Row],[Date]])</f>
        <v>1</v>
      </c>
      <c r="I964" s="2" t="str">
        <f>TEXT(Table13[[#This Row],[Date]],"mmm")</f>
        <v>Jan</v>
      </c>
      <c r="J964" s="2" t="str">
        <f>TEXT(Table13[[#This Row],[Date]],"yyy")</f>
        <v>2023</v>
      </c>
    </row>
    <row r="965" spans="1:10" x14ac:dyDescent="0.3">
      <c r="A965" s="13" t="d">
        <v>2023-01-02</v>
      </c>
      <c r="B965" s="31">
        <v>28.9</v>
      </c>
      <c r="C965" s="31">
        <v>29.29</v>
      </c>
      <c r="D965" s="2">
        <v>28.8</v>
      </c>
      <c r="E965" s="2">
        <v>29.03</v>
      </c>
      <c r="F965" s="31">
        <v>29.03</v>
      </c>
      <c r="G965" s="28">
        <v>160620</v>
      </c>
      <c r="H965" s="1">
        <f>DAY(Table13[[#This Row],[Date]])</f>
        <v>2</v>
      </c>
      <c r="I965" s="2" t="str">
        <f>TEXT(Table13[[#This Row],[Date]],"mmm")</f>
        <v>Jan</v>
      </c>
      <c r="J965" s="2" t="str">
        <f>TEXT(Table13[[#This Row],[Date]],"yyy")</f>
        <v>2023</v>
      </c>
    </row>
    <row r="966" spans="1:10" x14ac:dyDescent="0.3">
      <c r="A966" s="13" t="d">
        <v>2023-01-03</v>
      </c>
      <c r="B966" s="31">
        <v>29.25</v>
      </c>
      <c r="C966" s="31">
        <v>29.5</v>
      </c>
      <c r="D966" s="2">
        <v>29</v>
      </c>
      <c r="E966" s="2">
        <v>29.13</v>
      </c>
      <c r="F966" s="31">
        <v>29.13</v>
      </c>
      <c r="G966" s="28">
        <v>217480</v>
      </c>
      <c r="H966" s="1">
        <f>DAY(Table13[[#This Row],[Date]])</f>
        <v>3</v>
      </c>
      <c r="I966" s="2" t="str">
        <f>TEXT(Table13[[#This Row],[Date]],"mmm")</f>
        <v>Jan</v>
      </c>
      <c r="J966" s="2" t="str">
        <f>TEXT(Table13[[#This Row],[Date]],"yyy")</f>
        <v>2023</v>
      </c>
    </row>
    <row r="967" spans="1:10" x14ac:dyDescent="0.3">
      <c r="A967" s="13" t="d">
        <v>2023-01-04</v>
      </c>
      <c r="B967" s="31">
        <v>29.4</v>
      </c>
      <c r="C967" s="31">
        <v>29.65</v>
      </c>
      <c r="D967" s="2">
        <v>27.75</v>
      </c>
      <c r="E967" s="2">
        <v>29.5</v>
      </c>
      <c r="F967" s="31">
        <v>29.5</v>
      </c>
      <c r="G967" s="28">
        <v>513970</v>
      </c>
      <c r="H967" s="1">
        <f>DAY(Table13[[#This Row],[Date]])</f>
        <v>4</v>
      </c>
      <c r="I967" s="2" t="str">
        <f>TEXT(Table13[[#This Row],[Date]],"mmm")</f>
        <v>Jan</v>
      </c>
      <c r="J967" s="2" t="str">
        <f>TEXT(Table13[[#This Row],[Date]],"yyy")</f>
        <v>2023</v>
      </c>
    </row>
    <row r="968" spans="1:10" x14ac:dyDescent="0.3">
      <c r="A968" s="13" t="d">
        <v>2023-01-05</v>
      </c>
      <c r="B968" s="31">
        <v>29.71</v>
      </c>
      <c r="C968" s="31">
        <v>31.89</v>
      </c>
      <c r="D968" s="2">
        <v>29.71</v>
      </c>
      <c r="E968" s="2">
        <v>31.24</v>
      </c>
      <c r="F968" s="31">
        <v>31.24</v>
      </c>
      <c r="G968" s="28">
        <v>1060000</v>
      </c>
      <c r="H968" s="1">
        <f>DAY(Table13[[#This Row],[Date]])</f>
        <v>5</v>
      </c>
      <c r="I968" s="2" t="str">
        <f>TEXT(Table13[[#This Row],[Date]],"mmm")</f>
        <v>Jan</v>
      </c>
      <c r="J968" s="2" t="str">
        <f>TEXT(Table13[[#This Row],[Date]],"yyy")</f>
        <v>2023</v>
      </c>
    </row>
    <row r="969" spans="1:10" x14ac:dyDescent="0.3">
      <c r="A969" s="13" t="d">
        <v>2023-01-08</v>
      </c>
      <c r="B969" s="31">
        <v>29.71</v>
      </c>
      <c r="C969" s="31">
        <v>31.89</v>
      </c>
      <c r="D969" s="2">
        <v>29.71</v>
      </c>
      <c r="E969" s="2">
        <v>31.24</v>
      </c>
      <c r="F969" s="31">
        <v>31.24</v>
      </c>
      <c r="G969" s="28">
        <v>1060000</v>
      </c>
      <c r="H969" s="1">
        <f>DAY(Table13[[#This Row],[Date]])</f>
        <v>8</v>
      </c>
      <c r="I969" s="2" t="str">
        <f>TEXT(Table13[[#This Row],[Date]],"mmm")</f>
        <v>Jan</v>
      </c>
      <c r="J969" s="2" t="str">
        <f>TEXT(Table13[[#This Row],[Date]],"yyy")</f>
        <v>2023</v>
      </c>
    </row>
    <row r="970" spans="1:10" x14ac:dyDescent="0.3">
      <c r="A970" s="13" t="d">
        <v>2023-01-09</v>
      </c>
      <c r="B970" s="31">
        <v>31.63</v>
      </c>
      <c r="C970" s="31">
        <v>33.97</v>
      </c>
      <c r="D970" s="2">
        <v>31.63</v>
      </c>
      <c r="E970" s="2">
        <v>32.909999999999997</v>
      </c>
      <c r="F970" s="31">
        <v>32.909999999999997</v>
      </c>
      <c r="G970" s="28">
        <v>1270000</v>
      </c>
      <c r="H970" s="1">
        <f>DAY(Table13[[#This Row],[Date]])</f>
        <v>9</v>
      </c>
      <c r="I970" s="2" t="str">
        <f>TEXT(Table13[[#This Row],[Date]],"mmm")</f>
        <v>Jan</v>
      </c>
      <c r="J970" s="2" t="str">
        <f>TEXT(Table13[[#This Row],[Date]],"yyy")</f>
        <v>2023</v>
      </c>
    </row>
    <row r="971" spans="1:10" x14ac:dyDescent="0.3">
      <c r="A971" s="13" t="d">
        <v>2023-01-10</v>
      </c>
      <c r="B971" s="31">
        <v>33</v>
      </c>
      <c r="C971" s="31">
        <v>33.65</v>
      </c>
      <c r="D971" s="2">
        <v>32.130000000000003</v>
      </c>
      <c r="E971" s="2">
        <v>32.6</v>
      </c>
      <c r="F971" s="31">
        <v>32.6</v>
      </c>
      <c r="G971" s="28">
        <v>778690</v>
      </c>
      <c r="H971" s="1">
        <f>DAY(Table13[[#This Row],[Date]])</f>
        <v>10</v>
      </c>
      <c r="I971" s="2" t="str">
        <f>TEXT(Table13[[#This Row],[Date]],"mmm")</f>
        <v>Jan</v>
      </c>
      <c r="J971" s="2" t="str">
        <f>TEXT(Table13[[#This Row],[Date]],"yyy")</f>
        <v>2023</v>
      </c>
    </row>
    <row r="972" spans="1:10" x14ac:dyDescent="0.3">
      <c r="A972" s="13" t="d">
        <v>2023-01-11</v>
      </c>
      <c r="B972" s="31">
        <v>32.5</v>
      </c>
      <c r="C972" s="31">
        <v>33.9</v>
      </c>
      <c r="D972" s="2">
        <v>32.25</v>
      </c>
      <c r="E972" s="2">
        <v>32.72</v>
      </c>
      <c r="F972" s="31">
        <v>32.72</v>
      </c>
      <c r="G972" s="28">
        <v>498080</v>
      </c>
      <c r="H972" s="1">
        <f>DAY(Table13[[#This Row],[Date]])</f>
        <v>11</v>
      </c>
      <c r="I972" s="2" t="str">
        <f>TEXT(Table13[[#This Row],[Date]],"mmm")</f>
        <v>Jan</v>
      </c>
      <c r="J972" s="2" t="str">
        <f>TEXT(Table13[[#This Row],[Date]],"yyy")</f>
        <v>2023</v>
      </c>
    </row>
    <row r="973" spans="1:10" x14ac:dyDescent="0.3">
      <c r="A973" s="13" t="d">
        <v>2023-01-12</v>
      </c>
      <c r="B973" s="31">
        <v>33</v>
      </c>
      <c r="C973" s="31">
        <v>33.58</v>
      </c>
      <c r="D973" s="2">
        <v>32.26</v>
      </c>
      <c r="E973" s="2">
        <v>32.96</v>
      </c>
      <c r="F973" s="31">
        <v>32.96</v>
      </c>
      <c r="G973" s="28">
        <v>231840</v>
      </c>
      <c r="H973" s="1">
        <f>DAY(Table13[[#This Row],[Date]])</f>
        <v>12</v>
      </c>
      <c r="I973" s="2" t="str">
        <f>TEXT(Table13[[#This Row],[Date]],"mmm")</f>
        <v>Jan</v>
      </c>
      <c r="J973" s="2" t="str">
        <f>TEXT(Table13[[#This Row],[Date]],"yyy")</f>
        <v>2023</v>
      </c>
    </row>
    <row r="974" spans="1:10" x14ac:dyDescent="0.3">
      <c r="A974" s="13" t="d">
        <v>2023-01-15</v>
      </c>
      <c r="B974" s="31">
        <v>33.01</v>
      </c>
      <c r="C974" s="31">
        <v>35.96</v>
      </c>
      <c r="D974" s="2">
        <v>33.01</v>
      </c>
      <c r="E974" s="2">
        <v>35.380000000000003</v>
      </c>
      <c r="F974" s="31">
        <v>35.380000000000003</v>
      </c>
      <c r="G974" s="28">
        <v>1200000</v>
      </c>
      <c r="H974" s="1">
        <f>DAY(Table13[[#This Row],[Date]])</f>
        <v>15</v>
      </c>
      <c r="I974" s="2" t="str">
        <f>TEXT(Table13[[#This Row],[Date]],"mmm")</f>
        <v>Jan</v>
      </c>
      <c r="J974" s="2" t="str">
        <f>TEXT(Table13[[#This Row],[Date]],"yyy")</f>
        <v>2023</v>
      </c>
    </row>
    <row r="975" spans="1:10" x14ac:dyDescent="0.3">
      <c r="A975" s="13" t="d">
        <v>2023-01-16</v>
      </c>
      <c r="B975" s="31">
        <v>35.700000000000003</v>
      </c>
      <c r="C975" s="31">
        <v>36.9</v>
      </c>
      <c r="D975" s="2">
        <v>35.35</v>
      </c>
      <c r="E975" s="2">
        <v>35.46</v>
      </c>
      <c r="F975" s="31">
        <v>35.46</v>
      </c>
      <c r="G975" s="28">
        <v>569660</v>
      </c>
      <c r="H975" s="1">
        <f>DAY(Table13[[#This Row],[Date]])</f>
        <v>16</v>
      </c>
      <c r="I975" s="2" t="str">
        <f>TEXT(Table13[[#This Row],[Date]],"mmm")</f>
        <v>Jan</v>
      </c>
      <c r="J975" s="2" t="str">
        <f>TEXT(Table13[[#This Row],[Date]],"yyy")</f>
        <v>2023</v>
      </c>
    </row>
    <row r="976" spans="1:10" x14ac:dyDescent="0.3">
      <c r="A976" s="13" t="d">
        <v>2023-01-17</v>
      </c>
      <c r="B976" s="31">
        <v>35.89</v>
      </c>
      <c r="C976" s="31">
        <v>37.5</v>
      </c>
      <c r="D976" s="2">
        <v>35.549999999999997</v>
      </c>
      <c r="E976" s="2">
        <v>37.22</v>
      </c>
      <c r="F976" s="31">
        <v>37.22</v>
      </c>
      <c r="G976" s="28">
        <v>681110</v>
      </c>
      <c r="H976" s="1">
        <f>DAY(Table13[[#This Row],[Date]])</f>
        <v>17</v>
      </c>
      <c r="I976" s="2" t="str">
        <f>TEXT(Table13[[#This Row],[Date]],"mmm")</f>
        <v>Jan</v>
      </c>
      <c r="J976" s="2" t="str">
        <f>TEXT(Table13[[#This Row],[Date]],"yyy")</f>
        <v>2023</v>
      </c>
    </row>
    <row r="977" spans="1:10" x14ac:dyDescent="0.3">
      <c r="A977" s="13" t="d">
        <v>2023-01-18</v>
      </c>
      <c r="B977" s="31">
        <v>37.39</v>
      </c>
      <c r="C977" s="31">
        <v>37.9</v>
      </c>
      <c r="D977" s="2">
        <v>35.799999999999997</v>
      </c>
      <c r="E977" s="2">
        <v>35.93</v>
      </c>
      <c r="F977" s="31">
        <v>35.93</v>
      </c>
      <c r="G977" s="28">
        <v>449820</v>
      </c>
      <c r="H977" s="1">
        <f>DAY(Table13[[#This Row],[Date]])</f>
        <v>18</v>
      </c>
      <c r="I977" s="2" t="str">
        <f>TEXT(Table13[[#This Row],[Date]],"mmm")</f>
        <v>Jan</v>
      </c>
      <c r="J977" s="2" t="str">
        <f>TEXT(Table13[[#This Row],[Date]],"yyy")</f>
        <v>2023</v>
      </c>
    </row>
    <row r="978" spans="1:10" x14ac:dyDescent="0.3">
      <c r="A978" s="13" t="d">
        <v>2023-01-19</v>
      </c>
      <c r="B978" s="31">
        <v>36.39</v>
      </c>
      <c r="C978" s="31">
        <v>36.49</v>
      </c>
      <c r="D978" s="2">
        <v>35.5</v>
      </c>
      <c r="E978" s="2">
        <v>35.94</v>
      </c>
      <c r="F978" s="31">
        <v>35.94</v>
      </c>
      <c r="G978" s="28">
        <v>246460</v>
      </c>
      <c r="H978" s="1">
        <f>DAY(Table13[[#This Row],[Date]])</f>
        <v>19</v>
      </c>
      <c r="I978" s="2" t="str">
        <f>TEXT(Table13[[#This Row],[Date]],"mmm")</f>
        <v>Jan</v>
      </c>
      <c r="J978" s="2" t="str">
        <f>TEXT(Table13[[#This Row],[Date]],"yyy")</f>
        <v>2023</v>
      </c>
    </row>
    <row r="979" spans="1:10" x14ac:dyDescent="0.3">
      <c r="A979" s="13" t="d">
        <v>2023-01-22</v>
      </c>
      <c r="B979" s="31">
        <v>36.1</v>
      </c>
      <c r="C979" s="31">
        <v>36.799999999999997</v>
      </c>
      <c r="D979" s="2">
        <v>35.619999999999997</v>
      </c>
      <c r="E979" s="2">
        <v>35.840000000000003</v>
      </c>
      <c r="F979" s="31">
        <v>35.840000000000003</v>
      </c>
      <c r="G979" s="28">
        <v>156080</v>
      </c>
      <c r="H979" s="1">
        <f>DAY(Table13[[#This Row],[Date]])</f>
        <v>22</v>
      </c>
      <c r="I979" s="2" t="str">
        <f>TEXT(Table13[[#This Row],[Date]],"mmm")</f>
        <v>Jan</v>
      </c>
      <c r="J979" s="2" t="str">
        <f>TEXT(Table13[[#This Row],[Date]],"yyy")</f>
        <v>2023</v>
      </c>
    </row>
    <row r="980" spans="1:10" x14ac:dyDescent="0.3">
      <c r="A980" s="13" t="d">
        <v>2023-01-23</v>
      </c>
      <c r="B980" s="31">
        <v>35.85</v>
      </c>
      <c r="C980" s="31">
        <v>36</v>
      </c>
      <c r="D980" s="2">
        <v>34</v>
      </c>
      <c r="E980" s="2">
        <v>34.29</v>
      </c>
      <c r="F980" s="31">
        <v>34.29</v>
      </c>
      <c r="G980" s="28">
        <v>275550</v>
      </c>
      <c r="H980" s="1">
        <f>DAY(Table13[[#This Row],[Date]])</f>
        <v>23</v>
      </c>
      <c r="I980" s="2" t="str">
        <f>TEXT(Table13[[#This Row],[Date]],"mmm")</f>
        <v>Jan</v>
      </c>
      <c r="J980" s="2" t="str">
        <f>TEXT(Table13[[#This Row],[Date]],"yyy")</f>
        <v>2023</v>
      </c>
    </row>
    <row r="981" spans="1:10" x14ac:dyDescent="0.3">
      <c r="A981" s="13" t="d">
        <v>2023-01-24</v>
      </c>
      <c r="B981" s="31">
        <v>34.119999999999997</v>
      </c>
      <c r="C981" s="31">
        <v>35.5</v>
      </c>
      <c r="D981" s="2">
        <v>34.119999999999997</v>
      </c>
      <c r="E981" s="2">
        <v>34.81</v>
      </c>
      <c r="F981" s="31">
        <v>34.81</v>
      </c>
      <c r="G981" s="28">
        <v>142210</v>
      </c>
      <c r="H981" s="1">
        <f>DAY(Table13[[#This Row],[Date]])</f>
        <v>24</v>
      </c>
      <c r="I981" s="2" t="str">
        <f>TEXT(Table13[[#This Row],[Date]],"mmm")</f>
        <v>Jan</v>
      </c>
      <c r="J981" s="2" t="str">
        <f>TEXT(Table13[[#This Row],[Date]],"yyy")</f>
        <v>2023</v>
      </c>
    </row>
    <row r="982" spans="1:10" x14ac:dyDescent="0.3">
      <c r="A982" s="13" t="d">
        <v>2023-01-25</v>
      </c>
      <c r="B982" s="31">
        <v>34.64</v>
      </c>
      <c r="C982" s="31">
        <v>35.44</v>
      </c>
      <c r="D982" s="2">
        <v>34.64</v>
      </c>
      <c r="E982" s="2">
        <v>35.17</v>
      </c>
      <c r="F982" s="31">
        <v>35.17</v>
      </c>
      <c r="G982" s="28">
        <v>232150</v>
      </c>
      <c r="H982" s="1">
        <f>DAY(Table13[[#This Row],[Date]])</f>
        <v>25</v>
      </c>
      <c r="I982" s="2" t="str">
        <f>TEXT(Table13[[#This Row],[Date]],"mmm")</f>
        <v>Jan</v>
      </c>
      <c r="J982" s="2" t="str">
        <f>TEXT(Table13[[#This Row],[Date]],"yyy")</f>
        <v>2023</v>
      </c>
    </row>
    <row r="983" spans="1:10" x14ac:dyDescent="0.3">
      <c r="A983" s="13" t="d">
        <v>2023-01-26</v>
      </c>
      <c r="B983" s="31">
        <v>34.64</v>
      </c>
      <c r="C983" s="31">
        <v>35.44</v>
      </c>
      <c r="D983" s="2">
        <v>34.64</v>
      </c>
      <c r="E983" s="2">
        <v>35.17</v>
      </c>
      <c r="F983" s="31">
        <v>35.17</v>
      </c>
      <c r="G983" s="28">
        <v>232150</v>
      </c>
      <c r="H983" s="1">
        <f>DAY(Table13[[#This Row],[Date]])</f>
        <v>26</v>
      </c>
      <c r="I983" s="2" t="str">
        <f>TEXT(Table13[[#This Row],[Date]],"mmm")</f>
        <v>Jan</v>
      </c>
      <c r="J983" s="2" t="str">
        <f>TEXT(Table13[[#This Row],[Date]],"yyy")</f>
        <v>2023</v>
      </c>
    </row>
    <row r="984" spans="1:10" x14ac:dyDescent="0.3">
      <c r="A984" s="13" t="d">
        <v>2023-01-29</v>
      </c>
      <c r="B984" s="31">
        <v>35.549999999999997</v>
      </c>
      <c r="C984" s="31">
        <v>36</v>
      </c>
      <c r="D984" s="2">
        <v>35</v>
      </c>
      <c r="E984" s="2">
        <v>35.340000000000003</v>
      </c>
      <c r="F984" s="31">
        <v>35.340000000000003</v>
      </c>
      <c r="G984" s="28">
        <v>214140</v>
      </c>
      <c r="H984" s="1">
        <f>DAY(Table13[[#This Row],[Date]])</f>
        <v>29</v>
      </c>
      <c r="I984" s="2" t="str">
        <f>TEXT(Table13[[#This Row],[Date]],"mmm")</f>
        <v>Jan</v>
      </c>
      <c r="J984" s="2" t="str">
        <f>TEXT(Table13[[#This Row],[Date]],"yyy")</f>
        <v>2023</v>
      </c>
    </row>
    <row r="985" spans="1:10" x14ac:dyDescent="0.3">
      <c r="A985" s="13" t="d">
        <v>2023-01-30</v>
      </c>
      <c r="B985" s="31">
        <v>35.99</v>
      </c>
      <c r="C985" s="31">
        <v>36.36</v>
      </c>
      <c r="D985" s="2">
        <v>34.22</v>
      </c>
      <c r="E985" s="2">
        <v>34.86</v>
      </c>
      <c r="F985" s="31">
        <v>34.86</v>
      </c>
      <c r="G985" s="28">
        <v>260430</v>
      </c>
      <c r="H985" s="1">
        <f>DAY(Table13[[#This Row],[Date]])</f>
        <v>30</v>
      </c>
      <c r="I985" s="2" t="str">
        <f>TEXT(Table13[[#This Row],[Date]],"mmm")</f>
        <v>Jan</v>
      </c>
      <c r="J985" s="2" t="str">
        <f>TEXT(Table13[[#This Row],[Date]],"yyy")</f>
        <v>2023</v>
      </c>
    </row>
    <row r="986" spans="1:10" x14ac:dyDescent="0.3">
      <c r="A986" s="13" t="d">
        <v>2023-01-31</v>
      </c>
      <c r="B986" s="31">
        <v>34.880000000000003</v>
      </c>
      <c r="C986" s="31">
        <v>36.25</v>
      </c>
      <c r="D986" s="2">
        <v>33</v>
      </c>
      <c r="E986" s="2">
        <v>33.75</v>
      </c>
      <c r="F986" s="31">
        <v>33.75</v>
      </c>
      <c r="G986" s="28">
        <v>637720</v>
      </c>
      <c r="H986" s="1">
        <f>DAY(Table13[[#This Row],[Date]])</f>
        <v>31</v>
      </c>
      <c r="I986" s="2" t="str">
        <f>TEXT(Table13[[#This Row],[Date]],"mmm")</f>
        <v>Jan</v>
      </c>
      <c r="J986" s="2" t="str">
        <f>TEXT(Table13[[#This Row],[Date]],"yyy")</f>
        <v>2023</v>
      </c>
    </row>
    <row r="987" spans="1:10" x14ac:dyDescent="0.3">
      <c r="A987" s="13" t="d">
        <v>2023-02-01</v>
      </c>
      <c r="B987" s="31">
        <v>34.65</v>
      </c>
      <c r="C987" s="31">
        <v>34.65</v>
      </c>
      <c r="D987" s="2">
        <v>32.1</v>
      </c>
      <c r="E987" s="2">
        <v>32.92</v>
      </c>
      <c r="F987" s="31">
        <v>32.92</v>
      </c>
      <c r="G987" s="28">
        <v>227540</v>
      </c>
      <c r="H987" s="1">
        <f>DAY(Table13[[#This Row],[Date]])</f>
        <v>1</v>
      </c>
      <c r="I987" s="2" t="str">
        <f>TEXT(Table13[[#This Row],[Date]],"mmm")</f>
        <v>Feb</v>
      </c>
      <c r="J987" s="2" t="str">
        <f>TEXT(Table13[[#This Row],[Date]],"yyy")</f>
        <v>2023</v>
      </c>
    </row>
    <row r="988" spans="1:10" x14ac:dyDescent="0.3">
      <c r="A988" s="13" t="d">
        <v>2023-02-02</v>
      </c>
      <c r="B988" s="31">
        <v>33.549999999999997</v>
      </c>
      <c r="C988" s="31">
        <v>33.65</v>
      </c>
      <c r="D988" s="2">
        <v>32.25</v>
      </c>
      <c r="E988" s="2">
        <v>32.340000000000003</v>
      </c>
      <c r="F988" s="31">
        <v>32.340000000000003</v>
      </c>
      <c r="G988" s="28">
        <v>116890</v>
      </c>
      <c r="H988" s="1">
        <f>DAY(Table13[[#This Row],[Date]])</f>
        <v>2</v>
      </c>
      <c r="I988" s="2" t="str">
        <f>TEXT(Table13[[#This Row],[Date]],"mmm")</f>
        <v>Feb</v>
      </c>
      <c r="J988" s="2" t="str">
        <f>TEXT(Table13[[#This Row],[Date]],"yyy")</f>
        <v>2023</v>
      </c>
    </row>
    <row r="989" spans="1:10" x14ac:dyDescent="0.3">
      <c r="A989" s="13" t="d">
        <v>2023-02-05</v>
      </c>
      <c r="B989" s="31">
        <v>32.99</v>
      </c>
      <c r="C989" s="31">
        <v>32.99</v>
      </c>
      <c r="D989" s="2">
        <v>30</v>
      </c>
      <c r="E989" s="2">
        <v>31.87</v>
      </c>
      <c r="F989" s="31">
        <v>31.87</v>
      </c>
      <c r="G989" s="28">
        <v>226370</v>
      </c>
      <c r="H989" s="1">
        <f>DAY(Table13[[#This Row],[Date]])</f>
        <v>5</v>
      </c>
      <c r="I989" s="2" t="str">
        <f>TEXT(Table13[[#This Row],[Date]],"mmm")</f>
        <v>Feb</v>
      </c>
      <c r="J989" s="2" t="str">
        <f>TEXT(Table13[[#This Row],[Date]],"yyy")</f>
        <v>2023</v>
      </c>
    </row>
    <row r="990" spans="1:10" x14ac:dyDescent="0.3">
      <c r="A990" s="13" t="d">
        <v>2023-02-06</v>
      </c>
      <c r="B990" s="31">
        <v>32.200000000000003</v>
      </c>
      <c r="C990" s="31">
        <v>32.5</v>
      </c>
      <c r="D990" s="2">
        <v>31.6</v>
      </c>
      <c r="E990" s="2">
        <v>31.85</v>
      </c>
      <c r="F990" s="31">
        <v>31.85</v>
      </c>
      <c r="G990" s="28">
        <v>102400</v>
      </c>
      <c r="H990" s="1">
        <f>DAY(Table13[[#This Row],[Date]])</f>
        <v>6</v>
      </c>
      <c r="I990" s="2" t="str">
        <f>TEXT(Table13[[#This Row],[Date]],"mmm")</f>
        <v>Feb</v>
      </c>
      <c r="J990" s="2" t="str">
        <f>TEXT(Table13[[#This Row],[Date]],"yyy")</f>
        <v>2023</v>
      </c>
    </row>
    <row r="991" spans="1:10" x14ac:dyDescent="0.3">
      <c r="A991" s="13" t="d">
        <v>2023-02-07</v>
      </c>
      <c r="B991" s="31">
        <v>32.299999999999997</v>
      </c>
      <c r="C991" s="31">
        <v>34.18</v>
      </c>
      <c r="D991" s="2">
        <v>32.29</v>
      </c>
      <c r="E991" s="2">
        <v>33.51</v>
      </c>
      <c r="F991" s="31">
        <v>33.51</v>
      </c>
      <c r="G991" s="28">
        <v>278020</v>
      </c>
      <c r="H991" s="1">
        <f>DAY(Table13[[#This Row],[Date]])</f>
        <v>7</v>
      </c>
      <c r="I991" s="2" t="str">
        <f>TEXT(Table13[[#This Row],[Date]],"mmm")</f>
        <v>Feb</v>
      </c>
      <c r="J991" s="2" t="str">
        <f>TEXT(Table13[[#This Row],[Date]],"yyy")</f>
        <v>2023</v>
      </c>
    </row>
    <row r="992" spans="1:10" x14ac:dyDescent="0.3">
      <c r="A992" s="13" t="d">
        <v>2023-02-08</v>
      </c>
      <c r="B992" s="31">
        <v>34</v>
      </c>
      <c r="C992" s="31">
        <v>34</v>
      </c>
      <c r="D992" s="2">
        <v>32.92</v>
      </c>
      <c r="E992" s="2">
        <v>33.659999999999997</v>
      </c>
      <c r="F992" s="31">
        <v>33.659999999999997</v>
      </c>
      <c r="G992" s="28">
        <v>201070</v>
      </c>
      <c r="H992" s="1">
        <f>DAY(Table13[[#This Row],[Date]])</f>
        <v>8</v>
      </c>
      <c r="I992" s="2" t="str">
        <f>TEXT(Table13[[#This Row],[Date]],"mmm")</f>
        <v>Feb</v>
      </c>
      <c r="J992" s="2" t="str">
        <f>TEXT(Table13[[#This Row],[Date]],"yyy")</f>
        <v>2023</v>
      </c>
    </row>
    <row r="993" spans="1:10" x14ac:dyDescent="0.3">
      <c r="A993" s="13" t="d">
        <v>2023-02-09</v>
      </c>
      <c r="B993" s="31">
        <v>33.700000000000003</v>
      </c>
      <c r="C993" s="31">
        <v>34</v>
      </c>
      <c r="D993" s="2">
        <v>33.299999999999997</v>
      </c>
      <c r="E993" s="2">
        <v>33.880000000000003</v>
      </c>
      <c r="F993" s="31">
        <v>33.880000000000003</v>
      </c>
      <c r="G993" s="28">
        <v>160600</v>
      </c>
      <c r="H993" s="1">
        <f>DAY(Table13[[#This Row],[Date]])</f>
        <v>9</v>
      </c>
      <c r="I993" s="2" t="str">
        <f>TEXT(Table13[[#This Row],[Date]],"mmm")</f>
        <v>Feb</v>
      </c>
      <c r="J993" s="2" t="str">
        <f>TEXT(Table13[[#This Row],[Date]],"yyy")</f>
        <v>2023</v>
      </c>
    </row>
    <row r="994" spans="1:10" x14ac:dyDescent="0.3">
      <c r="A994" s="13" t="d">
        <v>2023-02-12</v>
      </c>
      <c r="B994" s="31">
        <v>33.97</v>
      </c>
      <c r="C994" s="31">
        <v>34.5</v>
      </c>
      <c r="D994" s="2">
        <v>33.5</v>
      </c>
      <c r="E994" s="2">
        <v>33.659999999999997</v>
      </c>
      <c r="F994" s="31">
        <v>33.659999999999997</v>
      </c>
      <c r="G994" s="28">
        <v>145770</v>
      </c>
      <c r="H994" s="1">
        <f>DAY(Table13[[#This Row],[Date]])</f>
        <v>12</v>
      </c>
      <c r="I994" s="2" t="str">
        <f>TEXT(Table13[[#This Row],[Date]],"mmm")</f>
        <v>Feb</v>
      </c>
      <c r="J994" s="2" t="str">
        <f>TEXT(Table13[[#This Row],[Date]],"yyy")</f>
        <v>2023</v>
      </c>
    </row>
    <row r="995" spans="1:10" x14ac:dyDescent="0.3">
      <c r="A995" s="13" t="d">
        <v>2023-02-13</v>
      </c>
      <c r="B995" s="31">
        <v>33.6</v>
      </c>
      <c r="C995" s="31">
        <v>34.25</v>
      </c>
      <c r="D995" s="2">
        <v>32.81</v>
      </c>
      <c r="E995" s="2">
        <v>33.049999999999997</v>
      </c>
      <c r="F995" s="31">
        <v>33.049999999999997</v>
      </c>
      <c r="G995" s="28">
        <v>97950</v>
      </c>
      <c r="H995" s="1">
        <f>DAY(Table13[[#This Row],[Date]])</f>
        <v>13</v>
      </c>
      <c r="I995" s="2" t="str">
        <f>TEXT(Table13[[#This Row],[Date]],"mmm")</f>
        <v>Feb</v>
      </c>
      <c r="J995" s="2" t="str">
        <f>TEXT(Table13[[#This Row],[Date]],"yyy")</f>
        <v>2023</v>
      </c>
    </row>
    <row r="996" spans="1:10" x14ac:dyDescent="0.3">
      <c r="A996" s="13" t="d">
        <v>2023-02-14</v>
      </c>
      <c r="B996" s="31">
        <v>33.5</v>
      </c>
      <c r="C996" s="31">
        <v>33.5</v>
      </c>
      <c r="D996" s="2">
        <v>32.770000000000003</v>
      </c>
      <c r="E996" s="2">
        <v>33.14</v>
      </c>
      <c r="F996" s="31">
        <v>33.14</v>
      </c>
      <c r="G996" s="28">
        <v>114100</v>
      </c>
      <c r="H996" s="1">
        <f>DAY(Table13[[#This Row],[Date]])</f>
        <v>14</v>
      </c>
      <c r="I996" s="2" t="str">
        <f>TEXT(Table13[[#This Row],[Date]],"mmm")</f>
        <v>Feb</v>
      </c>
      <c r="J996" s="2" t="str">
        <f>TEXT(Table13[[#This Row],[Date]],"yyy")</f>
        <v>2023</v>
      </c>
    </row>
    <row r="997" spans="1:10" x14ac:dyDescent="0.3">
      <c r="A997" s="13" t="d">
        <v>2023-02-15</v>
      </c>
      <c r="B997" s="31">
        <v>33.17</v>
      </c>
      <c r="C997" s="31">
        <v>34.6</v>
      </c>
      <c r="D997" s="2">
        <v>33.17</v>
      </c>
      <c r="E997" s="2">
        <v>33.97</v>
      </c>
      <c r="F997" s="31">
        <v>33.97</v>
      </c>
      <c r="G997" s="28">
        <v>240260</v>
      </c>
      <c r="H997" s="1">
        <f>DAY(Table13[[#This Row],[Date]])</f>
        <v>15</v>
      </c>
      <c r="I997" s="2" t="str">
        <f>TEXT(Table13[[#This Row],[Date]],"mmm")</f>
        <v>Feb</v>
      </c>
      <c r="J997" s="2" t="str">
        <f>TEXT(Table13[[#This Row],[Date]],"yyy")</f>
        <v>2023</v>
      </c>
    </row>
    <row r="998" spans="1:10" x14ac:dyDescent="0.3">
      <c r="A998" s="13" t="d">
        <v>2023-02-16</v>
      </c>
      <c r="B998" s="31">
        <v>34.22</v>
      </c>
      <c r="C998" s="31">
        <v>35.5</v>
      </c>
      <c r="D998" s="2">
        <v>34.200000000000003</v>
      </c>
      <c r="E998" s="2">
        <v>35.07</v>
      </c>
      <c r="F998" s="31">
        <v>35.07</v>
      </c>
      <c r="G998" s="28">
        <v>555420</v>
      </c>
      <c r="H998" s="1">
        <f>DAY(Table13[[#This Row],[Date]])</f>
        <v>16</v>
      </c>
      <c r="I998" s="2" t="str">
        <f>TEXT(Table13[[#This Row],[Date]],"mmm")</f>
        <v>Feb</v>
      </c>
      <c r="J998" s="2" t="str">
        <f>TEXT(Table13[[#This Row],[Date]],"yyy")</f>
        <v>2023</v>
      </c>
    </row>
    <row r="999" spans="1:10" x14ac:dyDescent="0.3">
      <c r="A999" s="13" t="d">
        <v>2023-02-19</v>
      </c>
      <c r="B999" s="31">
        <v>35.229999999999997</v>
      </c>
      <c r="C999" s="31">
        <v>35.85</v>
      </c>
      <c r="D999" s="2">
        <v>34.21</v>
      </c>
      <c r="E999" s="2">
        <v>34.5</v>
      </c>
      <c r="F999" s="31">
        <v>34.5</v>
      </c>
      <c r="G999" s="28">
        <v>295400</v>
      </c>
      <c r="H999" s="1">
        <f>DAY(Table13[[#This Row],[Date]])</f>
        <v>19</v>
      </c>
      <c r="I999" s="2" t="str">
        <f>TEXT(Table13[[#This Row],[Date]],"mmm")</f>
        <v>Feb</v>
      </c>
      <c r="J999" s="2" t="str">
        <f>TEXT(Table13[[#This Row],[Date]],"yyy")</f>
        <v>2023</v>
      </c>
    </row>
    <row r="1000" spans="1:10" x14ac:dyDescent="0.3">
      <c r="A1000" s="13" t="d">
        <v>2023-02-20</v>
      </c>
      <c r="B1000" s="31">
        <v>34.75</v>
      </c>
      <c r="C1000" s="31">
        <v>35.270000000000003</v>
      </c>
      <c r="D1000" s="2">
        <v>33.01</v>
      </c>
      <c r="E1000" s="2">
        <v>33.33</v>
      </c>
      <c r="F1000" s="31">
        <v>33.33</v>
      </c>
      <c r="G1000" s="28">
        <v>171280</v>
      </c>
      <c r="H1000" s="1">
        <f>DAY(Table13[[#This Row],[Date]])</f>
        <v>20</v>
      </c>
      <c r="I1000" s="2" t="str">
        <f>TEXT(Table13[[#This Row],[Date]],"mmm")</f>
        <v>Feb</v>
      </c>
      <c r="J1000" s="2" t="str">
        <f>TEXT(Table13[[#This Row],[Date]],"yyy")</f>
        <v>2023</v>
      </c>
    </row>
    <row r="1001" spans="1:10" x14ac:dyDescent="0.3">
      <c r="A1001" s="13" t="d">
        <v>2023-02-21</v>
      </c>
      <c r="B1001" s="31">
        <v>33.5</v>
      </c>
      <c r="C1001" s="31">
        <v>34.479999999999997</v>
      </c>
      <c r="D1001" s="2">
        <v>33</v>
      </c>
      <c r="E1001" s="2">
        <v>33.909999999999997</v>
      </c>
      <c r="F1001" s="31">
        <v>33.909999999999997</v>
      </c>
      <c r="G1001" s="28">
        <v>138170</v>
      </c>
      <c r="H1001" s="1">
        <f>DAY(Table13[[#This Row],[Date]])</f>
        <v>21</v>
      </c>
      <c r="I1001" s="2" t="str">
        <f>TEXT(Table13[[#This Row],[Date]],"mmm")</f>
        <v>Feb</v>
      </c>
      <c r="J1001" s="2" t="str">
        <f>TEXT(Table13[[#This Row],[Date]],"yyy")</f>
        <v>2023</v>
      </c>
    </row>
    <row r="1002" spans="1:10" x14ac:dyDescent="0.3">
      <c r="A1002" s="13" t="d">
        <v>2023-02-22</v>
      </c>
      <c r="B1002" s="31">
        <v>34.01</v>
      </c>
      <c r="C1002" s="31">
        <v>34.29</v>
      </c>
      <c r="D1002" s="2">
        <v>32.700000000000003</v>
      </c>
      <c r="E1002" s="2">
        <v>33.03</v>
      </c>
      <c r="F1002" s="31">
        <v>33.03</v>
      </c>
      <c r="G1002" s="28">
        <v>178150</v>
      </c>
      <c r="H1002" s="1">
        <f>DAY(Table13[[#This Row],[Date]])</f>
        <v>22</v>
      </c>
      <c r="I1002" s="2" t="str">
        <f>TEXT(Table13[[#This Row],[Date]],"mmm")</f>
        <v>Feb</v>
      </c>
      <c r="J1002" s="2" t="str">
        <f>TEXT(Table13[[#This Row],[Date]],"yyy")</f>
        <v>2023</v>
      </c>
    </row>
    <row r="1003" spans="1:10" x14ac:dyDescent="0.3">
      <c r="A1003" s="13" t="d">
        <v>2023-02-23</v>
      </c>
      <c r="B1003" s="31">
        <v>32.909999999999997</v>
      </c>
      <c r="C1003" s="31">
        <v>33.82</v>
      </c>
      <c r="D1003" s="2">
        <v>32.76</v>
      </c>
      <c r="E1003" s="2">
        <v>33.11</v>
      </c>
      <c r="F1003" s="31">
        <v>33.11</v>
      </c>
      <c r="G1003" s="28">
        <v>124110</v>
      </c>
      <c r="H1003" s="1">
        <f>DAY(Table13[[#This Row],[Date]])</f>
        <v>23</v>
      </c>
      <c r="I1003" s="2" t="str">
        <f>TEXT(Table13[[#This Row],[Date]],"mmm")</f>
        <v>Feb</v>
      </c>
      <c r="J1003" s="2" t="str">
        <f>TEXT(Table13[[#This Row],[Date]],"yyy")</f>
        <v>2023</v>
      </c>
    </row>
    <row r="1004" spans="1:10" x14ac:dyDescent="0.3">
      <c r="A1004" s="13" t="d">
        <v>2023-02-26</v>
      </c>
      <c r="B1004" s="31">
        <v>33.71</v>
      </c>
      <c r="C1004" s="31">
        <v>35.9</v>
      </c>
      <c r="D1004" s="2">
        <v>33.71</v>
      </c>
      <c r="E1004" s="2">
        <v>35.049999999999997</v>
      </c>
      <c r="F1004" s="31">
        <v>35.049999999999997</v>
      </c>
      <c r="G1004" s="28">
        <v>531310</v>
      </c>
      <c r="H1004" s="1">
        <f>DAY(Table13[[#This Row],[Date]])</f>
        <v>26</v>
      </c>
      <c r="I1004" s="2" t="str">
        <f>TEXT(Table13[[#This Row],[Date]],"mmm")</f>
        <v>Feb</v>
      </c>
      <c r="J1004" s="2" t="str">
        <f>TEXT(Table13[[#This Row],[Date]],"yyy")</f>
        <v>2023</v>
      </c>
    </row>
    <row r="1005" spans="1:10" x14ac:dyDescent="0.3">
      <c r="A1005" s="13" t="d">
        <v>2023-02-27</v>
      </c>
      <c r="B1005" s="31">
        <v>35.08</v>
      </c>
      <c r="C1005" s="31">
        <v>35.799999999999997</v>
      </c>
      <c r="D1005" s="2">
        <v>34.32</v>
      </c>
      <c r="E1005" s="2">
        <v>34.520000000000003</v>
      </c>
      <c r="F1005" s="31">
        <v>34.520000000000003</v>
      </c>
      <c r="G1005" s="28">
        <v>222470</v>
      </c>
      <c r="H1005" s="1">
        <f>DAY(Table13[[#This Row],[Date]])</f>
        <v>27</v>
      </c>
      <c r="I1005" s="2" t="str">
        <f>TEXT(Table13[[#This Row],[Date]],"mmm")</f>
        <v>Feb</v>
      </c>
      <c r="J1005" s="2" t="str">
        <f>TEXT(Table13[[#This Row],[Date]],"yyy")</f>
        <v>2023</v>
      </c>
    </row>
    <row r="1006" spans="1:10" x14ac:dyDescent="0.3">
      <c r="A1006" s="13" t="d">
        <v>2023-02-28</v>
      </c>
      <c r="B1006" s="31">
        <v>34.979999999999997</v>
      </c>
      <c r="C1006" s="31">
        <v>35</v>
      </c>
      <c r="D1006" s="2">
        <v>34.14</v>
      </c>
      <c r="E1006" s="2">
        <v>34.64</v>
      </c>
      <c r="F1006" s="31">
        <v>34.64</v>
      </c>
      <c r="G1006" s="28">
        <v>197550</v>
      </c>
      <c r="H1006" s="1">
        <f>DAY(Table13[[#This Row],[Date]])</f>
        <v>28</v>
      </c>
      <c r="I1006" s="2" t="str">
        <f>TEXT(Table13[[#This Row],[Date]],"mmm")</f>
        <v>Feb</v>
      </c>
      <c r="J1006" s="2" t="str">
        <f>TEXT(Table13[[#This Row],[Date]],"yyy")</f>
        <v>2023</v>
      </c>
    </row>
    <row r="1007" spans="1:10" x14ac:dyDescent="0.3">
      <c r="A1007" s="13" t="d">
        <v>2023-03-01</v>
      </c>
      <c r="B1007" s="31">
        <v>35</v>
      </c>
      <c r="C1007" s="31">
        <v>35.090000000000003</v>
      </c>
      <c r="D1007" s="2">
        <v>34.19</v>
      </c>
      <c r="E1007" s="2">
        <v>34.4</v>
      </c>
      <c r="F1007" s="31">
        <v>34.4</v>
      </c>
      <c r="G1007" s="28">
        <v>136230</v>
      </c>
      <c r="H1007" s="1">
        <f>DAY(Table13[[#This Row],[Date]])</f>
        <v>1</v>
      </c>
      <c r="I1007" s="2" t="str">
        <f>TEXT(Table13[[#This Row],[Date]],"mmm")</f>
        <v>Mar</v>
      </c>
      <c r="J1007" s="2" t="str">
        <f>TEXT(Table13[[#This Row],[Date]],"yyy")</f>
        <v>2023</v>
      </c>
    </row>
    <row r="1008" spans="1:10" x14ac:dyDescent="0.3">
      <c r="A1008" s="13" t="d">
        <v>2023-03-02</v>
      </c>
      <c r="B1008" s="31">
        <v>34.840000000000003</v>
      </c>
      <c r="C1008" s="31">
        <v>34.840000000000003</v>
      </c>
      <c r="D1008" s="2">
        <v>34.18</v>
      </c>
      <c r="E1008" s="2">
        <v>34.33</v>
      </c>
      <c r="F1008" s="31">
        <v>34.33</v>
      </c>
      <c r="G1008" s="28">
        <v>63190</v>
      </c>
      <c r="H1008" s="1">
        <f>DAY(Table13[[#This Row],[Date]])</f>
        <v>2</v>
      </c>
      <c r="I1008" s="2" t="str">
        <f>TEXT(Table13[[#This Row],[Date]],"mmm")</f>
        <v>Mar</v>
      </c>
      <c r="J1008" s="2" t="str">
        <f>TEXT(Table13[[#This Row],[Date]],"yyy")</f>
        <v>2023</v>
      </c>
    </row>
    <row r="1009" spans="1:10" x14ac:dyDescent="0.3">
      <c r="A1009" s="13" t="d">
        <v>2023-03-05</v>
      </c>
      <c r="B1009" s="31">
        <v>34.79</v>
      </c>
      <c r="C1009" s="31">
        <v>34.79</v>
      </c>
      <c r="D1009" s="2">
        <v>31.6</v>
      </c>
      <c r="E1009" s="2">
        <v>34.479999999999997</v>
      </c>
      <c r="F1009" s="31">
        <v>34.479999999999997</v>
      </c>
      <c r="G1009" s="28">
        <v>89060</v>
      </c>
      <c r="H1009" s="1">
        <f>DAY(Table13[[#This Row],[Date]])</f>
        <v>5</v>
      </c>
      <c r="I1009" s="2" t="str">
        <f>TEXT(Table13[[#This Row],[Date]],"mmm")</f>
        <v>Mar</v>
      </c>
      <c r="J1009" s="2" t="str">
        <f>TEXT(Table13[[#This Row],[Date]],"yyy")</f>
        <v>2023</v>
      </c>
    </row>
    <row r="1010" spans="1:10" x14ac:dyDescent="0.3">
      <c r="A1010" s="13" t="d">
        <v>2023-03-06</v>
      </c>
      <c r="B1010" s="31">
        <v>34.5</v>
      </c>
      <c r="C1010" s="31">
        <v>35.700000000000003</v>
      </c>
      <c r="D1010" s="2">
        <v>34.5</v>
      </c>
      <c r="E1010" s="2">
        <v>34.71</v>
      </c>
      <c r="F1010" s="31">
        <v>34.71</v>
      </c>
      <c r="G1010" s="28">
        <v>243250</v>
      </c>
      <c r="H1010" s="1">
        <f>DAY(Table13[[#This Row],[Date]])</f>
        <v>6</v>
      </c>
      <c r="I1010" s="2" t="str">
        <f>TEXT(Table13[[#This Row],[Date]],"mmm")</f>
        <v>Mar</v>
      </c>
      <c r="J1010" s="2" t="str">
        <f>TEXT(Table13[[#This Row],[Date]],"yyy")</f>
        <v>2023</v>
      </c>
    </row>
    <row r="1011" spans="1:10" x14ac:dyDescent="0.3">
      <c r="A1011" s="13" t="d">
        <v>2023-03-07</v>
      </c>
      <c r="B1011" s="31">
        <v>34.99</v>
      </c>
      <c r="C1011" s="31">
        <v>37.479999999999997</v>
      </c>
      <c r="D1011" s="2">
        <v>34.99</v>
      </c>
      <c r="E1011" s="2">
        <v>36.299999999999997</v>
      </c>
      <c r="F1011" s="31">
        <v>36.299999999999997</v>
      </c>
      <c r="G1011" s="28">
        <v>1300000</v>
      </c>
      <c r="H1011" s="1">
        <f>DAY(Table13[[#This Row],[Date]])</f>
        <v>7</v>
      </c>
      <c r="I1011" s="2" t="str">
        <f>TEXT(Table13[[#This Row],[Date]],"mmm")</f>
        <v>Mar</v>
      </c>
      <c r="J1011" s="2" t="str">
        <f>TEXT(Table13[[#This Row],[Date]],"yyy")</f>
        <v>2023</v>
      </c>
    </row>
    <row r="1012" spans="1:10" x14ac:dyDescent="0.3">
      <c r="A1012" s="13" t="d">
        <v>2023-03-08</v>
      </c>
      <c r="B1012" s="31">
        <v>36.700000000000003</v>
      </c>
      <c r="C1012" s="31">
        <v>37.299999999999997</v>
      </c>
      <c r="D1012" s="2">
        <v>36.35</v>
      </c>
      <c r="E1012" s="2">
        <v>36.71</v>
      </c>
      <c r="F1012" s="31">
        <v>36.71</v>
      </c>
      <c r="G1012" s="28">
        <v>477070</v>
      </c>
      <c r="H1012" s="1">
        <f>DAY(Table13[[#This Row],[Date]])</f>
        <v>8</v>
      </c>
      <c r="I1012" s="2" t="str">
        <f>TEXT(Table13[[#This Row],[Date]],"mmm")</f>
        <v>Mar</v>
      </c>
      <c r="J1012" s="2" t="str">
        <f>TEXT(Table13[[#This Row],[Date]],"yyy")</f>
        <v>2023</v>
      </c>
    </row>
    <row r="1013" spans="1:10" x14ac:dyDescent="0.3">
      <c r="A1013" s="13" t="d">
        <v>2023-03-09</v>
      </c>
      <c r="B1013" s="31">
        <v>36.71</v>
      </c>
      <c r="C1013" s="31">
        <v>37</v>
      </c>
      <c r="D1013" s="2">
        <v>36.17</v>
      </c>
      <c r="E1013" s="2">
        <v>36.42</v>
      </c>
      <c r="F1013" s="31">
        <v>36.42</v>
      </c>
      <c r="G1013" s="28">
        <v>160390</v>
      </c>
      <c r="H1013" s="1">
        <f>DAY(Table13[[#This Row],[Date]])</f>
        <v>9</v>
      </c>
      <c r="I1013" s="2" t="str">
        <f>TEXT(Table13[[#This Row],[Date]],"mmm")</f>
        <v>Mar</v>
      </c>
      <c r="J1013" s="2" t="str">
        <f>TEXT(Table13[[#This Row],[Date]],"yyy")</f>
        <v>2023</v>
      </c>
    </row>
    <row r="1014" spans="1:10" x14ac:dyDescent="0.3">
      <c r="A1014" s="13" t="d">
        <v>2023-03-12</v>
      </c>
      <c r="B1014" s="31">
        <v>36.299999999999997</v>
      </c>
      <c r="C1014" s="31">
        <v>36.299999999999997</v>
      </c>
      <c r="D1014" s="2">
        <v>34.380000000000003</v>
      </c>
      <c r="E1014" s="2">
        <v>34.479999999999997</v>
      </c>
      <c r="F1014" s="31">
        <v>34.479999999999997</v>
      </c>
      <c r="G1014" s="28">
        <v>439080</v>
      </c>
      <c r="H1014" s="1">
        <f>DAY(Table13[[#This Row],[Date]])</f>
        <v>12</v>
      </c>
      <c r="I1014" s="2" t="str">
        <f>TEXT(Table13[[#This Row],[Date]],"mmm")</f>
        <v>Mar</v>
      </c>
      <c r="J1014" s="2" t="str">
        <f>TEXT(Table13[[#This Row],[Date]],"yyy")</f>
        <v>2023</v>
      </c>
    </row>
    <row r="1015" spans="1:10" x14ac:dyDescent="0.3">
      <c r="A1015" s="13" t="d">
        <v>2023-03-13</v>
      </c>
      <c r="B1015" s="31">
        <v>34.71</v>
      </c>
      <c r="C1015" s="31">
        <v>35.200000000000003</v>
      </c>
      <c r="D1015" s="2">
        <v>31.5</v>
      </c>
      <c r="E1015" s="2">
        <v>31.88</v>
      </c>
      <c r="F1015" s="31">
        <v>31.88</v>
      </c>
      <c r="G1015" s="28">
        <v>385070</v>
      </c>
      <c r="H1015" s="1">
        <f>DAY(Table13[[#This Row],[Date]])</f>
        <v>13</v>
      </c>
      <c r="I1015" s="2" t="str">
        <f>TEXT(Table13[[#This Row],[Date]],"mmm")</f>
        <v>Mar</v>
      </c>
      <c r="J1015" s="2" t="str">
        <f>TEXT(Table13[[#This Row],[Date]],"yyy")</f>
        <v>2023</v>
      </c>
    </row>
    <row r="1016" spans="1:10" x14ac:dyDescent="0.3">
      <c r="A1016" s="13" t="d">
        <v>2023-03-14</v>
      </c>
      <c r="B1016" s="31">
        <v>32</v>
      </c>
      <c r="C1016" s="31">
        <v>33.69</v>
      </c>
      <c r="D1016" s="2">
        <v>31.65</v>
      </c>
      <c r="E1016" s="2">
        <v>33.36</v>
      </c>
      <c r="F1016" s="31">
        <v>33.36</v>
      </c>
      <c r="G1016" s="28">
        <v>170270</v>
      </c>
      <c r="H1016" s="1">
        <f>DAY(Table13[[#This Row],[Date]])</f>
        <v>14</v>
      </c>
      <c r="I1016" s="2" t="str">
        <f>TEXT(Table13[[#This Row],[Date]],"mmm")</f>
        <v>Mar</v>
      </c>
      <c r="J1016" s="2" t="str">
        <f>TEXT(Table13[[#This Row],[Date]],"yyy")</f>
        <v>2023</v>
      </c>
    </row>
    <row r="1017" spans="1:10" x14ac:dyDescent="0.3">
      <c r="A1017" s="13" t="d">
        <v>2023-03-15</v>
      </c>
      <c r="B1017" s="31">
        <v>33.97</v>
      </c>
      <c r="C1017" s="31">
        <v>34.49</v>
      </c>
      <c r="D1017" s="2">
        <v>28.5</v>
      </c>
      <c r="E1017" s="2">
        <v>31.22</v>
      </c>
      <c r="F1017" s="31">
        <v>31.22</v>
      </c>
      <c r="G1017" s="28">
        <v>285520</v>
      </c>
      <c r="H1017" s="1">
        <f>DAY(Table13[[#This Row],[Date]])</f>
        <v>15</v>
      </c>
      <c r="I1017" s="2" t="str">
        <f>TEXT(Table13[[#This Row],[Date]],"mmm")</f>
        <v>Mar</v>
      </c>
      <c r="J1017" s="2" t="str">
        <f>TEXT(Table13[[#This Row],[Date]],"yyy")</f>
        <v>2023</v>
      </c>
    </row>
    <row r="1018" spans="1:10" x14ac:dyDescent="0.3">
      <c r="A1018" s="13" t="d">
        <v>2023-03-16</v>
      </c>
      <c r="B1018" s="31">
        <v>30</v>
      </c>
      <c r="C1018" s="31">
        <v>31.57</v>
      </c>
      <c r="D1018" s="2">
        <v>28.5</v>
      </c>
      <c r="E1018" s="2">
        <v>31.38</v>
      </c>
      <c r="F1018" s="31">
        <v>31.38</v>
      </c>
      <c r="G1018" s="28">
        <v>323000</v>
      </c>
      <c r="H1018" s="1">
        <f>DAY(Table13[[#This Row],[Date]])</f>
        <v>16</v>
      </c>
      <c r="I1018" s="2" t="str">
        <f>TEXT(Table13[[#This Row],[Date]],"mmm")</f>
        <v>Mar</v>
      </c>
      <c r="J1018" s="2" t="str">
        <f>TEXT(Table13[[#This Row],[Date]],"yyy")</f>
        <v>2023</v>
      </c>
    </row>
    <row r="1019" spans="1:10" x14ac:dyDescent="0.3">
      <c r="A1019" s="13" t="d">
        <v>2023-03-19</v>
      </c>
      <c r="B1019" s="31">
        <v>31.4</v>
      </c>
      <c r="C1019" s="31">
        <v>31.6</v>
      </c>
      <c r="D1019" s="2">
        <v>30</v>
      </c>
      <c r="E1019" s="2">
        <v>31.01</v>
      </c>
      <c r="F1019" s="31">
        <v>31.01</v>
      </c>
      <c r="G1019" s="28">
        <v>75440</v>
      </c>
      <c r="H1019" s="1">
        <f>DAY(Table13[[#This Row],[Date]])</f>
        <v>19</v>
      </c>
      <c r="I1019" s="2" t="str">
        <f>TEXT(Table13[[#This Row],[Date]],"mmm")</f>
        <v>Mar</v>
      </c>
      <c r="J1019" s="2" t="str">
        <f>TEXT(Table13[[#This Row],[Date]],"yyy")</f>
        <v>2023</v>
      </c>
    </row>
    <row r="1020" spans="1:10" x14ac:dyDescent="0.3">
      <c r="A1020" s="13" t="d">
        <v>2023-03-20</v>
      </c>
      <c r="B1020" s="31">
        <v>31.48</v>
      </c>
      <c r="C1020" s="31">
        <v>32.700000000000003</v>
      </c>
      <c r="D1020" s="2">
        <v>31.1</v>
      </c>
      <c r="E1020" s="2">
        <v>32.4</v>
      </c>
      <c r="F1020" s="31">
        <v>32.4</v>
      </c>
      <c r="G1020" s="28">
        <v>138120</v>
      </c>
      <c r="H1020" s="1">
        <f>DAY(Table13[[#This Row],[Date]])</f>
        <v>20</v>
      </c>
      <c r="I1020" s="2" t="str">
        <f>TEXT(Table13[[#This Row],[Date]],"mmm")</f>
        <v>Mar</v>
      </c>
      <c r="J1020" s="2" t="str">
        <f>TEXT(Table13[[#This Row],[Date]],"yyy")</f>
        <v>2023</v>
      </c>
    </row>
    <row r="1021" spans="1:10" x14ac:dyDescent="0.3">
      <c r="A1021" s="13" t="d">
        <v>2023-03-21</v>
      </c>
      <c r="B1021" s="31">
        <v>32.99</v>
      </c>
      <c r="C1021" s="31">
        <v>33.700000000000003</v>
      </c>
      <c r="D1021" s="2">
        <v>32.61</v>
      </c>
      <c r="E1021" s="2">
        <v>33.54</v>
      </c>
      <c r="F1021" s="31">
        <v>33.54</v>
      </c>
      <c r="G1021" s="28">
        <v>157260</v>
      </c>
      <c r="H1021" s="1">
        <f>DAY(Table13[[#This Row],[Date]])</f>
        <v>21</v>
      </c>
      <c r="I1021" s="2" t="str">
        <f>TEXT(Table13[[#This Row],[Date]],"mmm")</f>
        <v>Mar</v>
      </c>
      <c r="J1021" s="2" t="str">
        <f>TEXT(Table13[[#This Row],[Date]],"yyy")</f>
        <v>2023</v>
      </c>
    </row>
    <row r="1022" spans="1:10" x14ac:dyDescent="0.3">
      <c r="A1022" s="13" t="d">
        <v>2023-03-22</v>
      </c>
      <c r="B1022" s="31">
        <v>33.99</v>
      </c>
      <c r="C1022" s="31">
        <v>34.96</v>
      </c>
      <c r="D1022" s="2">
        <v>33.6</v>
      </c>
      <c r="E1022" s="2">
        <v>33.75</v>
      </c>
      <c r="F1022" s="31">
        <v>33.75</v>
      </c>
      <c r="G1022" s="28">
        <v>213700</v>
      </c>
      <c r="H1022" s="1">
        <f>DAY(Table13[[#This Row],[Date]])</f>
        <v>22</v>
      </c>
      <c r="I1022" s="2" t="str">
        <f>TEXT(Table13[[#This Row],[Date]],"mmm")</f>
        <v>Mar</v>
      </c>
      <c r="J1022" s="2" t="str">
        <f>TEXT(Table13[[#This Row],[Date]],"yyy")</f>
        <v>2023</v>
      </c>
    </row>
    <row r="1023" spans="1:10" x14ac:dyDescent="0.3">
      <c r="A1023" s="13" t="d">
        <v>2023-03-23</v>
      </c>
      <c r="B1023" s="31">
        <v>33.450000000000003</v>
      </c>
      <c r="C1023" s="31">
        <v>34.450000000000003</v>
      </c>
      <c r="D1023" s="2">
        <v>33.1</v>
      </c>
      <c r="E1023" s="2">
        <v>34.130000000000003</v>
      </c>
      <c r="F1023" s="31">
        <v>34.130000000000003</v>
      </c>
      <c r="G1023" s="28">
        <v>50420</v>
      </c>
      <c r="H1023" s="1">
        <f>DAY(Table13[[#This Row],[Date]])</f>
        <v>23</v>
      </c>
      <c r="I1023" s="2" t="str">
        <f>TEXT(Table13[[#This Row],[Date]],"mmm")</f>
        <v>Mar</v>
      </c>
      <c r="J1023" s="2" t="str">
        <f>TEXT(Table13[[#This Row],[Date]],"yyy")</f>
        <v>2023</v>
      </c>
    </row>
    <row r="1024" spans="1:10" x14ac:dyDescent="0.3">
      <c r="A1024" s="13" t="d">
        <v>2023-03-26</v>
      </c>
      <c r="B1024" s="31">
        <v>36.5</v>
      </c>
      <c r="C1024" s="31">
        <v>37.93</v>
      </c>
      <c r="D1024" s="2">
        <v>36.01</v>
      </c>
      <c r="E1024" s="2">
        <v>37.14</v>
      </c>
      <c r="F1024" s="31">
        <v>37.14</v>
      </c>
      <c r="G1024" s="28">
        <v>485850</v>
      </c>
      <c r="H1024" s="1">
        <f>DAY(Table13[[#This Row],[Date]])</f>
        <v>26</v>
      </c>
      <c r="I1024" s="2" t="str">
        <f>TEXT(Table13[[#This Row],[Date]],"mmm")</f>
        <v>Mar</v>
      </c>
      <c r="J1024" s="2" t="str">
        <f>TEXT(Table13[[#This Row],[Date]],"yyy")</f>
        <v>2023</v>
      </c>
    </row>
    <row r="1025" spans="1:10" x14ac:dyDescent="0.3">
      <c r="A1025" s="13" t="d">
        <v>2023-03-27</v>
      </c>
      <c r="B1025" s="31">
        <v>37.5</v>
      </c>
      <c r="C1025" s="31">
        <v>37.9</v>
      </c>
      <c r="D1025" s="2">
        <v>36.520000000000003</v>
      </c>
      <c r="E1025" s="2">
        <v>36.86</v>
      </c>
      <c r="F1025" s="31">
        <v>36.86</v>
      </c>
      <c r="G1025" s="28">
        <v>374700</v>
      </c>
      <c r="H1025" s="1">
        <f>DAY(Table13[[#This Row],[Date]])</f>
        <v>27</v>
      </c>
      <c r="I1025" s="2" t="str">
        <f>TEXT(Table13[[#This Row],[Date]],"mmm")</f>
        <v>Mar</v>
      </c>
      <c r="J1025" s="2" t="str">
        <f>TEXT(Table13[[#This Row],[Date]],"yyy")</f>
        <v>2023</v>
      </c>
    </row>
    <row r="1026" spans="1:10" x14ac:dyDescent="0.3">
      <c r="A1026" s="13" t="d">
        <v>2023-03-28</v>
      </c>
      <c r="B1026" s="31">
        <v>36.799999999999997</v>
      </c>
      <c r="C1026" s="31">
        <v>37.24</v>
      </c>
      <c r="D1026" s="2">
        <v>35.94</v>
      </c>
      <c r="E1026" s="2">
        <v>36.35</v>
      </c>
      <c r="F1026" s="31">
        <v>36.35</v>
      </c>
      <c r="G1026" s="28">
        <v>182320</v>
      </c>
      <c r="H1026" s="1">
        <f>DAY(Table13[[#This Row],[Date]])</f>
        <v>28</v>
      </c>
      <c r="I1026" s="2" t="str">
        <f>TEXT(Table13[[#This Row],[Date]],"mmm")</f>
        <v>Mar</v>
      </c>
      <c r="J1026" s="2" t="str">
        <f>TEXT(Table13[[#This Row],[Date]],"yyy")</f>
        <v>2023</v>
      </c>
    </row>
    <row r="1027" spans="1:10" x14ac:dyDescent="0.3">
      <c r="A1027" s="13" t="d">
        <v>2023-03-29</v>
      </c>
      <c r="B1027" s="31">
        <v>36.39</v>
      </c>
      <c r="C1027" s="31">
        <v>37.6</v>
      </c>
      <c r="D1027" s="2">
        <v>36.39</v>
      </c>
      <c r="E1027" s="2">
        <v>36.840000000000003</v>
      </c>
      <c r="F1027" s="31">
        <v>36.840000000000003</v>
      </c>
      <c r="G1027" s="28">
        <v>701400</v>
      </c>
      <c r="H1027" s="1">
        <f>DAY(Table13[[#This Row],[Date]])</f>
        <v>29</v>
      </c>
      <c r="I1027" s="2" t="str">
        <f>TEXT(Table13[[#This Row],[Date]],"mmm")</f>
        <v>Mar</v>
      </c>
      <c r="J1027" s="2" t="str">
        <f>TEXT(Table13[[#This Row],[Date]],"yyy")</f>
        <v>2023</v>
      </c>
    </row>
    <row r="1028" spans="1:10" x14ac:dyDescent="0.3">
      <c r="A1028" s="13" t="d">
        <v>2023-03-30</v>
      </c>
      <c r="B1028" s="31">
        <v>37.49</v>
      </c>
      <c r="C1028" s="31">
        <v>37.5</v>
      </c>
      <c r="D1028" s="2">
        <v>36.01</v>
      </c>
      <c r="E1028" s="2">
        <v>36.200000000000003</v>
      </c>
      <c r="F1028" s="31">
        <v>36.200000000000003</v>
      </c>
      <c r="G1028" s="28">
        <v>443350</v>
      </c>
      <c r="H1028" s="1">
        <f>DAY(Table13[[#This Row],[Date]])</f>
        <v>30</v>
      </c>
      <c r="I1028" s="2" t="str">
        <f>TEXT(Table13[[#This Row],[Date]],"mmm")</f>
        <v>Mar</v>
      </c>
      <c r="J1028" s="2" t="str">
        <f>TEXT(Table13[[#This Row],[Date]],"yyy")</f>
        <v>2023</v>
      </c>
    </row>
    <row r="1029" spans="1:10" x14ac:dyDescent="0.3">
      <c r="A1029" s="13" t="d">
        <v>2023-04-02</v>
      </c>
      <c r="B1029" s="31">
        <v>37.19</v>
      </c>
      <c r="C1029" s="31">
        <v>38.380000000000003</v>
      </c>
      <c r="D1029" s="2">
        <v>36</v>
      </c>
      <c r="E1029" s="2">
        <v>37.74</v>
      </c>
      <c r="F1029" s="31">
        <v>37.74</v>
      </c>
      <c r="G1029" s="28">
        <v>376750</v>
      </c>
      <c r="H1029" s="1">
        <f>DAY(Table13[[#This Row],[Date]])</f>
        <v>2</v>
      </c>
      <c r="I1029" s="2" t="str">
        <f>TEXT(Table13[[#This Row],[Date]],"mmm")</f>
        <v>Apr</v>
      </c>
      <c r="J1029" s="2" t="str">
        <f>TEXT(Table13[[#This Row],[Date]],"yyy")</f>
        <v>2023</v>
      </c>
    </row>
    <row r="1030" spans="1:10" x14ac:dyDescent="0.3">
      <c r="A1030" s="13" t="d">
        <v>2023-04-03</v>
      </c>
      <c r="B1030" s="31">
        <v>38.01</v>
      </c>
      <c r="C1030" s="31">
        <v>39.950000000000003</v>
      </c>
      <c r="D1030" s="2">
        <v>38.01</v>
      </c>
      <c r="E1030" s="2">
        <v>39.19</v>
      </c>
      <c r="F1030" s="31">
        <v>39.19</v>
      </c>
      <c r="G1030" s="28">
        <v>521400</v>
      </c>
      <c r="H1030" s="1">
        <f>DAY(Table13[[#This Row],[Date]])</f>
        <v>3</v>
      </c>
      <c r="I1030" s="2" t="str">
        <f>TEXT(Table13[[#This Row],[Date]],"mmm")</f>
        <v>Apr</v>
      </c>
      <c r="J1030" s="2" t="str">
        <f>TEXT(Table13[[#This Row],[Date]],"yyy")</f>
        <v>2023</v>
      </c>
    </row>
    <row r="1031" spans="1:10" x14ac:dyDescent="0.3">
      <c r="A1031" s="13" t="d">
        <v>2023-04-04</v>
      </c>
      <c r="B1031" s="31">
        <v>39.25</v>
      </c>
      <c r="C1031" s="31">
        <v>40.32</v>
      </c>
      <c r="D1031" s="2">
        <v>38.94</v>
      </c>
      <c r="E1031" s="2">
        <v>39.229999999999997</v>
      </c>
      <c r="F1031" s="31">
        <v>39.229999999999997</v>
      </c>
      <c r="G1031" s="28">
        <v>290410</v>
      </c>
      <c r="H1031" s="1">
        <f>DAY(Table13[[#This Row],[Date]])</f>
        <v>4</v>
      </c>
      <c r="I1031" s="2" t="str">
        <f>TEXT(Table13[[#This Row],[Date]],"mmm")</f>
        <v>Apr</v>
      </c>
      <c r="J1031" s="2" t="str">
        <f>TEXT(Table13[[#This Row],[Date]],"yyy")</f>
        <v>2023</v>
      </c>
    </row>
    <row r="1032" spans="1:10" x14ac:dyDescent="0.3">
      <c r="A1032" s="13" t="d">
        <v>2023-04-05</v>
      </c>
      <c r="B1032" s="31">
        <v>39.299999999999997</v>
      </c>
      <c r="C1032" s="31">
        <v>39.39</v>
      </c>
      <c r="D1032" s="2">
        <v>38.11</v>
      </c>
      <c r="E1032" s="2">
        <v>38.49</v>
      </c>
      <c r="F1032" s="31">
        <v>38.49</v>
      </c>
      <c r="G1032" s="28">
        <v>165300</v>
      </c>
      <c r="H1032" s="1">
        <f>DAY(Table13[[#This Row],[Date]])</f>
        <v>5</v>
      </c>
      <c r="I1032" s="2" t="str">
        <f>TEXT(Table13[[#This Row],[Date]],"mmm")</f>
        <v>Apr</v>
      </c>
      <c r="J1032" s="2" t="str">
        <f>TEXT(Table13[[#This Row],[Date]],"yyy")</f>
        <v>2023</v>
      </c>
    </row>
    <row r="1033" spans="1:10" x14ac:dyDescent="0.3">
      <c r="A1033" s="13" t="d">
        <v>2023-04-06</v>
      </c>
      <c r="B1033" s="31">
        <v>38.67</v>
      </c>
      <c r="C1033" s="31">
        <v>39.75</v>
      </c>
      <c r="D1033" s="2">
        <v>38.6</v>
      </c>
      <c r="E1033" s="2">
        <v>38.99</v>
      </c>
      <c r="F1033" s="31">
        <v>38.99</v>
      </c>
      <c r="G1033" s="28">
        <v>328560</v>
      </c>
      <c r="H1033" s="1">
        <f>DAY(Table13[[#This Row],[Date]])</f>
        <v>6</v>
      </c>
      <c r="I1033" s="2" t="str">
        <f>TEXT(Table13[[#This Row],[Date]],"mmm")</f>
        <v>Apr</v>
      </c>
      <c r="J1033" s="2" t="str">
        <f>TEXT(Table13[[#This Row],[Date]],"yyy")</f>
        <v>2023</v>
      </c>
    </row>
    <row r="1034" spans="1:10" x14ac:dyDescent="0.3">
      <c r="A1034" s="13" t="d">
        <v>2023-04-09</v>
      </c>
      <c r="B1034" s="31">
        <v>39.479999999999997</v>
      </c>
      <c r="C1034" s="31">
        <v>39.97</v>
      </c>
      <c r="D1034" s="2">
        <v>38.81</v>
      </c>
      <c r="E1034" s="2">
        <v>39.049999999999997</v>
      </c>
      <c r="F1034" s="31">
        <v>39.049999999999997</v>
      </c>
      <c r="G1034" s="28">
        <v>175690</v>
      </c>
      <c r="H1034" s="1">
        <f>DAY(Table13[[#This Row],[Date]])</f>
        <v>9</v>
      </c>
      <c r="I1034" s="2" t="str">
        <f>TEXT(Table13[[#This Row],[Date]],"mmm")</f>
        <v>Apr</v>
      </c>
      <c r="J1034" s="2" t="str">
        <f>TEXT(Table13[[#This Row],[Date]],"yyy")</f>
        <v>2023</v>
      </c>
    </row>
    <row r="1035" spans="1:10" x14ac:dyDescent="0.3">
      <c r="A1035" s="13" t="d">
        <v>2023-04-10</v>
      </c>
      <c r="B1035" s="31">
        <v>39.69</v>
      </c>
      <c r="C1035" s="31">
        <v>39.69</v>
      </c>
      <c r="D1035" s="2">
        <v>38.75</v>
      </c>
      <c r="E1035" s="2">
        <v>38.94</v>
      </c>
      <c r="F1035" s="31">
        <v>38.94</v>
      </c>
      <c r="G1035" s="28">
        <v>131590</v>
      </c>
      <c r="H1035" s="1">
        <f>DAY(Table13[[#This Row],[Date]])</f>
        <v>10</v>
      </c>
      <c r="I1035" s="2" t="str">
        <f>TEXT(Table13[[#This Row],[Date]],"mmm")</f>
        <v>Apr</v>
      </c>
      <c r="J1035" s="2" t="str">
        <f>TEXT(Table13[[#This Row],[Date]],"yyy")</f>
        <v>2023</v>
      </c>
    </row>
    <row r="1036" spans="1:10" x14ac:dyDescent="0.3">
      <c r="A1036" s="13" t="d">
        <v>2023-04-11</v>
      </c>
      <c r="B1036" s="31">
        <v>39.49</v>
      </c>
      <c r="C1036" s="31">
        <v>39.49</v>
      </c>
      <c r="D1036" s="2">
        <v>38.700000000000003</v>
      </c>
      <c r="E1036" s="2">
        <v>38.909999999999997</v>
      </c>
      <c r="F1036" s="31">
        <v>38.909999999999997</v>
      </c>
      <c r="G1036" s="28">
        <v>153080</v>
      </c>
      <c r="H1036" s="1">
        <f>DAY(Table13[[#This Row],[Date]])</f>
        <v>11</v>
      </c>
      <c r="I1036" s="2" t="str">
        <f>TEXT(Table13[[#This Row],[Date]],"mmm")</f>
        <v>Apr</v>
      </c>
      <c r="J1036" s="2" t="str">
        <f>TEXT(Table13[[#This Row],[Date]],"yyy")</f>
        <v>2023</v>
      </c>
    </row>
    <row r="1037" spans="1:10" x14ac:dyDescent="0.3">
      <c r="A1037" s="13" t="d">
        <v>2023-04-12</v>
      </c>
      <c r="B1037" s="31">
        <v>39.090000000000003</v>
      </c>
      <c r="C1037" s="31">
        <v>39.29</v>
      </c>
      <c r="D1037" s="2">
        <v>38.5</v>
      </c>
      <c r="E1037" s="2">
        <v>38.67</v>
      </c>
      <c r="F1037" s="31">
        <v>38.67</v>
      </c>
      <c r="G1037" s="28">
        <v>162780</v>
      </c>
      <c r="H1037" s="1">
        <f>DAY(Table13[[#This Row],[Date]])</f>
        <v>12</v>
      </c>
      <c r="I1037" s="2" t="str">
        <f>TEXT(Table13[[#This Row],[Date]],"mmm")</f>
        <v>Apr</v>
      </c>
      <c r="J1037" s="2" t="str">
        <f>TEXT(Table13[[#This Row],[Date]],"yyy")</f>
        <v>2023</v>
      </c>
    </row>
    <row r="1038" spans="1:10" x14ac:dyDescent="0.3">
      <c r="A1038" s="13" t="d">
        <v>2023-04-13</v>
      </c>
      <c r="B1038" s="31">
        <v>39</v>
      </c>
      <c r="C1038" s="31">
        <v>39.5</v>
      </c>
      <c r="D1038" s="2">
        <v>38.5</v>
      </c>
      <c r="E1038" s="2">
        <v>39.1</v>
      </c>
      <c r="F1038" s="31">
        <v>39.1</v>
      </c>
      <c r="G1038" s="28">
        <v>183980</v>
      </c>
      <c r="H1038" s="1">
        <f>DAY(Table13[[#This Row],[Date]])</f>
        <v>13</v>
      </c>
      <c r="I1038" s="2" t="str">
        <f>TEXT(Table13[[#This Row],[Date]],"mmm")</f>
        <v>Apr</v>
      </c>
      <c r="J1038" s="2" t="str">
        <f>TEXT(Table13[[#This Row],[Date]],"yyy")</f>
        <v>2023</v>
      </c>
    </row>
    <row r="1039" spans="1:10" x14ac:dyDescent="0.3">
      <c r="A1039" s="13" t="d">
        <v>2023-04-16</v>
      </c>
      <c r="B1039" s="31">
        <v>39</v>
      </c>
      <c r="C1039" s="31">
        <v>39.5</v>
      </c>
      <c r="D1039" s="2">
        <v>38.5</v>
      </c>
      <c r="E1039" s="2">
        <v>39.1</v>
      </c>
      <c r="F1039" s="31">
        <v>39.1</v>
      </c>
      <c r="G1039" s="28">
        <v>183980</v>
      </c>
      <c r="H1039" s="1">
        <f>DAY(Table13[[#This Row],[Date]])</f>
        <v>16</v>
      </c>
      <c r="I1039" s="2" t="str">
        <f>TEXT(Table13[[#This Row],[Date]],"mmm")</f>
        <v>Apr</v>
      </c>
      <c r="J1039" s="2" t="str">
        <f>TEXT(Table13[[#This Row],[Date]],"yyy")</f>
        <v>2023</v>
      </c>
    </row>
    <row r="1040" spans="1:10" x14ac:dyDescent="0.3">
      <c r="A1040" s="13" t="d">
        <v>2023-04-17</v>
      </c>
      <c r="B1040" s="31">
        <v>39</v>
      </c>
      <c r="C1040" s="31">
        <v>39.5</v>
      </c>
      <c r="D1040" s="2">
        <v>38.5</v>
      </c>
      <c r="E1040" s="2">
        <v>39.1</v>
      </c>
      <c r="F1040" s="31">
        <v>39.1</v>
      </c>
      <c r="G1040" s="28">
        <v>183980</v>
      </c>
      <c r="H1040" s="1">
        <f>DAY(Table13[[#This Row],[Date]])</f>
        <v>17</v>
      </c>
      <c r="I1040" s="2" t="str">
        <f>TEXT(Table13[[#This Row],[Date]],"mmm")</f>
        <v>Apr</v>
      </c>
      <c r="J1040" s="2" t="str">
        <f>TEXT(Table13[[#This Row],[Date]],"yyy")</f>
        <v>2023</v>
      </c>
    </row>
    <row r="1041" spans="1:10" x14ac:dyDescent="0.3">
      <c r="A1041" s="13" t="d">
        <v>2023-04-18</v>
      </c>
      <c r="B1041" s="31">
        <v>39.44</v>
      </c>
      <c r="C1041" s="31">
        <v>41.88</v>
      </c>
      <c r="D1041" s="2">
        <v>39.299999999999997</v>
      </c>
      <c r="E1041" s="2">
        <v>41.5</v>
      </c>
      <c r="F1041" s="31">
        <v>41.5</v>
      </c>
      <c r="G1041" s="28">
        <v>346400</v>
      </c>
      <c r="H1041" s="1">
        <f>DAY(Table13[[#This Row],[Date]])</f>
        <v>18</v>
      </c>
      <c r="I1041" s="2" t="str">
        <f>TEXT(Table13[[#This Row],[Date]],"mmm")</f>
        <v>Apr</v>
      </c>
      <c r="J1041" s="2" t="str">
        <f>TEXT(Table13[[#This Row],[Date]],"yyy")</f>
        <v>2023</v>
      </c>
    </row>
    <row r="1042" spans="1:10" x14ac:dyDescent="0.3">
      <c r="A1042" s="13" t="d">
        <v>2023-04-19</v>
      </c>
      <c r="B1042" s="31">
        <v>41.8</v>
      </c>
      <c r="C1042" s="31">
        <v>42.19</v>
      </c>
      <c r="D1042" s="2">
        <v>40.9</v>
      </c>
      <c r="E1042" s="2">
        <v>41.25</v>
      </c>
      <c r="F1042" s="31">
        <v>41.25</v>
      </c>
      <c r="G1042" s="28">
        <v>250690</v>
      </c>
      <c r="H1042" s="1">
        <f>DAY(Table13[[#This Row],[Date]])</f>
        <v>19</v>
      </c>
      <c r="I1042" s="2" t="str">
        <f>TEXT(Table13[[#This Row],[Date]],"mmm")</f>
        <v>Apr</v>
      </c>
      <c r="J1042" s="2" t="str">
        <f>TEXT(Table13[[#This Row],[Date]],"yyy")</f>
        <v>2023</v>
      </c>
    </row>
    <row r="1043" spans="1:10" x14ac:dyDescent="0.3">
      <c r="A1043" s="13" t="d">
        <v>2023-04-20</v>
      </c>
      <c r="B1043" s="31">
        <v>41.8</v>
      </c>
      <c r="C1043" s="31">
        <v>42.19</v>
      </c>
      <c r="D1043" s="2">
        <v>40.9</v>
      </c>
      <c r="E1043" s="2">
        <v>41.25</v>
      </c>
      <c r="F1043" s="31">
        <v>41.25</v>
      </c>
      <c r="G1043" s="28">
        <v>250690</v>
      </c>
      <c r="H1043" s="1">
        <f>DAY(Table13[[#This Row],[Date]])</f>
        <v>20</v>
      </c>
      <c r="I1043" s="2" t="str">
        <f>TEXT(Table13[[#This Row],[Date]],"mmm")</f>
        <v>Apr</v>
      </c>
      <c r="J1043" s="2" t="str">
        <f>TEXT(Table13[[#This Row],[Date]],"yyy")</f>
        <v>2023</v>
      </c>
    </row>
    <row r="1044" spans="1:10" x14ac:dyDescent="0.3">
      <c r="A1044" s="13" t="d">
        <v>2023-04-23</v>
      </c>
      <c r="B1044" s="31">
        <v>41.8</v>
      </c>
      <c r="C1044" s="31">
        <v>42.19</v>
      </c>
      <c r="D1044" s="2">
        <v>40.9</v>
      </c>
      <c r="E1044" s="2">
        <v>41.25</v>
      </c>
      <c r="F1044" s="31">
        <v>41.25</v>
      </c>
      <c r="G1044" s="28">
        <v>250690</v>
      </c>
      <c r="H1044" s="1">
        <f>DAY(Table13[[#This Row],[Date]])</f>
        <v>23</v>
      </c>
      <c r="I1044" s="2" t="str">
        <f>TEXT(Table13[[#This Row],[Date]],"mmm")</f>
        <v>Apr</v>
      </c>
      <c r="J1044" s="2" t="str">
        <f>TEXT(Table13[[#This Row],[Date]],"yyy")</f>
        <v>2023</v>
      </c>
    </row>
    <row r="1045" spans="1:10" x14ac:dyDescent="0.3">
      <c r="A1045" s="13" t="d">
        <v>2023-04-24</v>
      </c>
      <c r="B1045" s="31">
        <v>41.8</v>
      </c>
      <c r="C1045" s="31">
        <v>42.19</v>
      </c>
      <c r="D1045" s="2">
        <v>40.9</v>
      </c>
      <c r="E1045" s="2">
        <v>41.25</v>
      </c>
      <c r="F1045" s="31">
        <v>41.25</v>
      </c>
      <c r="G1045" s="28">
        <v>250690</v>
      </c>
      <c r="H1045" s="1">
        <f>DAY(Table13[[#This Row],[Date]])</f>
        <v>24</v>
      </c>
      <c r="I1045" s="2" t="str">
        <f>TEXT(Table13[[#This Row],[Date]],"mmm")</f>
        <v>Apr</v>
      </c>
      <c r="J1045" s="2" t="str">
        <f>TEXT(Table13[[#This Row],[Date]],"yyy")</f>
        <v>2023</v>
      </c>
    </row>
    <row r="1046" spans="1:10" x14ac:dyDescent="0.3">
      <c r="A1046" s="13" t="d">
        <v>2023-04-25</v>
      </c>
      <c r="B1046" s="31">
        <v>41.8</v>
      </c>
      <c r="C1046" s="31">
        <v>42.19</v>
      </c>
      <c r="D1046" s="2">
        <v>40.9</v>
      </c>
      <c r="E1046" s="2">
        <v>41.25</v>
      </c>
      <c r="F1046" s="31">
        <v>41.25</v>
      </c>
      <c r="G1046" s="28">
        <v>250690</v>
      </c>
      <c r="H1046" s="1">
        <f>DAY(Table13[[#This Row],[Date]])</f>
        <v>25</v>
      </c>
      <c r="I1046" s="2" t="str">
        <f>TEXT(Table13[[#This Row],[Date]],"mmm")</f>
        <v>Apr</v>
      </c>
      <c r="J1046" s="2" t="str">
        <f>TEXT(Table13[[#This Row],[Date]],"yyy")</f>
        <v>2023</v>
      </c>
    </row>
    <row r="1047" spans="1:10" x14ac:dyDescent="0.3">
      <c r="A1047" s="13" t="d">
        <v>2023-04-26</v>
      </c>
      <c r="B1047" s="31">
        <v>41.5</v>
      </c>
      <c r="C1047" s="31">
        <v>41.5</v>
      </c>
      <c r="D1047" s="2">
        <v>40.51</v>
      </c>
      <c r="E1047" s="2">
        <v>40.82</v>
      </c>
      <c r="F1047" s="31">
        <v>40.82</v>
      </c>
      <c r="G1047" s="28">
        <v>80670</v>
      </c>
      <c r="H1047" s="1">
        <f>DAY(Table13[[#This Row],[Date]])</f>
        <v>26</v>
      </c>
      <c r="I1047" s="2" t="str">
        <f>TEXT(Table13[[#This Row],[Date]],"mmm")</f>
        <v>Apr</v>
      </c>
      <c r="J1047" s="2" t="str">
        <f>TEXT(Table13[[#This Row],[Date]],"yyy")</f>
        <v>2023</v>
      </c>
    </row>
    <row r="1048" spans="1:10" x14ac:dyDescent="0.3">
      <c r="A1048" s="13" t="d">
        <v>2023-04-27</v>
      </c>
      <c r="B1048" s="31">
        <v>40.950000000000003</v>
      </c>
      <c r="C1048" s="31">
        <v>42.38</v>
      </c>
      <c r="D1048" s="2">
        <v>40.83</v>
      </c>
      <c r="E1048" s="2">
        <v>42.21</v>
      </c>
      <c r="F1048" s="31">
        <v>42.21</v>
      </c>
      <c r="G1048" s="28">
        <v>329710</v>
      </c>
      <c r="H1048" s="1">
        <f>DAY(Table13[[#This Row],[Date]])</f>
        <v>27</v>
      </c>
      <c r="I1048" s="2" t="str">
        <f>TEXT(Table13[[#This Row],[Date]],"mmm")</f>
        <v>Apr</v>
      </c>
      <c r="J1048" s="2" t="str">
        <f>TEXT(Table13[[#This Row],[Date]],"yyy")</f>
        <v>2023</v>
      </c>
    </row>
    <row r="1049" spans="1:10" x14ac:dyDescent="0.3">
      <c r="A1049" s="13" t="d">
        <v>2023-04-30</v>
      </c>
      <c r="B1049" s="31">
        <v>42.5</v>
      </c>
      <c r="C1049" s="31">
        <v>44.5</v>
      </c>
      <c r="D1049" s="2">
        <v>42.5</v>
      </c>
      <c r="E1049" s="2">
        <v>43.95</v>
      </c>
      <c r="F1049" s="31">
        <v>43.95</v>
      </c>
      <c r="G1049" s="28">
        <v>487760</v>
      </c>
      <c r="H1049" s="1">
        <f>DAY(Table13[[#This Row],[Date]])</f>
        <v>30</v>
      </c>
      <c r="I1049" s="2" t="str">
        <f>TEXT(Table13[[#This Row],[Date]],"mmm")</f>
        <v>Apr</v>
      </c>
      <c r="J1049" s="2" t="str">
        <f>TEXT(Table13[[#This Row],[Date]],"yyy")</f>
        <v>2023</v>
      </c>
    </row>
    <row r="1050" spans="1:10" x14ac:dyDescent="0.3">
      <c r="A1050" s="13" t="d">
        <v>2023-05-01</v>
      </c>
      <c r="B1050" s="31">
        <v>43.7</v>
      </c>
      <c r="C1050" s="31">
        <v>43.9</v>
      </c>
      <c r="D1050" s="2">
        <v>42</v>
      </c>
      <c r="E1050" s="2">
        <v>42.87</v>
      </c>
      <c r="F1050" s="31">
        <v>42.87</v>
      </c>
      <c r="G1050" s="28">
        <v>228040</v>
      </c>
      <c r="H1050" s="1">
        <f>DAY(Table13[[#This Row],[Date]])</f>
        <v>1</v>
      </c>
      <c r="I1050" s="2" t="str">
        <f>TEXT(Table13[[#This Row],[Date]],"mmm")</f>
        <v>May</v>
      </c>
      <c r="J1050" s="2" t="str">
        <f>TEXT(Table13[[#This Row],[Date]],"yyy")</f>
        <v>2023</v>
      </c>
    </row>
    <row r="1051" spans="1:10" x14ac:dyDescent="0.3">
      <c r="A1051" s="13" t="d">
        <v>2023-05-02</v>
      </c>
      <c r="B1051" s="31">
        <v>42.89</v>
      </c>
      <c r="C1051" s="31">
        <v>42.93</v>
      </c>
      <c r="D1051" s="2">
        <v>41.06</v>
      </c>
      <c r="E1051" s="2">
        <v>41.57</v>
      </c>
      <c r="F1051" s="31">
        <v>41.57</v>
      </c>
      <c r="G1051" s="28">
        <v>179290</v>
      </c>
      <c r="H1051" s="1">
        <f>DAY(Table13[[#This Row],[Date]])</f>
        <v>2</v>
      </c>
      <c r="I1051" s="2" t="str">
        <f>TEXT(Table13[[#This Row],[Date]],"mmm")</f>
        <v>May</v>
      </c>
      <c r="J1051" s="2" t="str">
        <f>TEXT(Table13[[#This Row],[Date]],"yyy")</f>
        <v>2023</v>
      </c>
    </row>
    <row r="1052" spans="1:10" x14ac:dyDescent="0.3">
      <c r="A1052" s="13" t="d">
        <v>2023-05-03</v>
      </c>
      <c r="B1052" s="31">
        <v>41.57</v>
      </c>
      <c r="C1052" s="31">
        <v>43.6</v>
      </c>
      <c r="D1052" s="2">
        <v>41.53</v>
      </c>
      <c r="E1052" s="2">
        <v>43.17</v>
      </c>
      <c r="F1052" s="31">
        <v>43.17</v>
      </c>
      <c r="G1052" s="28">
        <v>295790</v>
      </c>
      <c r="H1052" s="1">
        <f>DAY(Table13[[#This Row],[Date]])</f>
        <v>3</v>
      </c>
      <c r="I1052" s="2" t="str">
        <f>TEXT(Table13[[#This Row],[Date]],"mmm")</f>
        <v>May</v>
      </c>
      <c r="J1052" s="2" t="str">
        <f>TEXT(Table13[[#This Row],[Date]],"yyy")</f>
        <v>2023</v>
      </c>
    </row>
    <row r="1053" spans="1:10" x14ac:dyDescent="0.3">
      <c r="A1053" s="13" t="d">
        <v>2023-05-04</v>
      </c>
      <c r="B1053" s="31">
        <v>41.57</v>
      </c>
      <c r="C1053" s="31">
        <v>43.6</v>
      </c>
      <c r="D1053" s="2">
        <v>41.53</v>
      </c>
      <c r="E1053" s="2">
        <v>43.17</v>
      </c>
      <c r="F1053" s="31">
        <v>43.17</v>
      </c>
      <c r="G1053" s="28">
        <v>295790</v>
      </c>
      <c r="H1053" s="1">
        <f>DAY(Table13[[#This Row],[Date]])</f>
        <v>4</v>
      </c>
      <c r="I1053" s="2" t="str">
        <f>TEXT(Table13[[#This Row],[Date]],"mmm")</f>
        <v>May</v>
      </c>
      <c r="J1053" s="2" t="str">
        <f>TEXT(Table13[[#This Row],[Date]],"yyy")</f>
        <v>2023</v>
      </c>
    </row>
    <row r="1054" spans="1:10" x14ac:dyDescent="0.3">
      <c r="A1054" s="13" t="d">
        <v>2023-05-07</v>
      </c>
      <c r="B1054" s="31">
        <v>43.05</v>
      </c>
      <c r="C1054" s="31">
        <v>43.8</v>
      </c>
      <c r="D1054" s="2">
        <v>42.5</v>
      </c>
      <c r="E1054" s="2">
        <v>43.68</v>
      </c>
      <c r="F1054" s="31">
        <v>43.68</v>
      </c>
      <c r="G1054" s="28">
        <v>232210</v>
      </c>
      <c r="H1054" s="1">
        <f>DAY(Table13[[#This Row],[Date]])</f>
        <v>7</v>
      </c>
      <c r="I1054" s="2" t="str">
        <f>TEXT(Table13[[#This Row],[Date]],"mmm")</f>
        <v>May</v>
      </c>
      <c r="J1054" s="2" t="str">
        <f>TEXT(Table13[[#This Row],[Date]],"yyy")</f>
        <v>2023</v>
      </c>
    </row>
    <row r="1055" spans="1:10" x14ac:dyDescent="0.3">
      <c r="A1055" s="13" t="d">
        <v>2023-05-08</v>
      </c>
      <c r="B1055" s="31">
        <v>43.7</v>
      </c>
      <c r="C1055" s="31">
        <v>46</v>
      </c>
      <c r="D1055" s="2">
        <v>43.33</v>
      </c>
      <c r="E1055" s="2">
        <v>46</v>
      </c>
      <c r="F1055" s="31">
        <v>46</v>
      </c>
      <c r="G1055" s="28">
        <v>637530</v>
      </c>
      <c r="H1055" s="1">
        <f>DAY(Table13[[#This Row],[Date]])</f>
        <v>8</v>
      </c>
      <c r="I1055" s="2" t="str">
        <f>TEXT(Table13[[#This Row],[Date]],"mmm")</f>
        <v>May</v>
      </c>
      <c r="J1055" s="2" t="str">
        <f>TEXT(Table13[[#This Row],[Date]],"yyy")</f>
        <v>2023</v>
      </c>
    </row>
    <row r="1056" spans="1:10" x14ac:dyDescent="0.3">
      <c r="A1056" s="13" t="d">
        <v>2023-05-09</v>
      </c>
      <c r="B1056" s="31">
        <v>46.3</v>
      </c>
      <c r="C1056" s="31">
        <v>46.88</v>
      </c>
      <c r="D1056" s="2">
        <v>45.01</v>
      </c>
      <c r="E1056" s="2">
        <v>45.19</v>
      </c>
      <c r="F1056" s="31">
        <v>45.19</v>
      </c>
      <c r="G1056" s="28">
        <v>338780</v>
      </c>
      <c r="H1056" s="1">
        <f>DAY(Table13[[#This Row],[Date]])</f>
        <v>9</v>
      </c>
      <c r="I1056" s="2" t="str">
        <f>TEXT(Table13[[#This Row],[Date]],"mmm")</f>
        <v>May</v>
      </c>
      <c r="J1056" s="2" t="str">
        <f>TEXT(Table13[[#This Row],[Date]],"yyy")</f>
        <v>2023</v>
      </c>
    </row>
    <row r="1057" spans="1:10" x14ac:dyDescent="0.3">
      <c r="A1057" s="13" t="d">
        <v>2023-05-10</v>
      </c>
      <c r="B1057" s="31">
        <v>45.15</v>
      </c>
      <c r="C1057" s="31">
        <v>46.98</v>
      </c>
      <c r="D1057" s="2">
        <v>44.61</v>
      </c>
      <c r="E1057" s="2">
        <v>46.34</v>
      </c>
      <c r="F1057" s="31">
        <v>46.34</v>
      </c>
      <c r="G1057" s="28">
        <v>312640</v>
      </c>
      <c r="H1057" s="1">
        <f>DAY(Table13[[#This Row],[Date]])</f>
        <v>10</v>
      </c>
      <c r="I1057" s="2" t="str">
        <f>TEXT(Table13[[#This Row],[Date]],"mmm")</f>
        <v>May</v>
      </c>
      <c r="J1057" s="2" t="str">
        <f>TEXT(Table13[[#This Row],[Date]],"yyy")</f>
        <v>2023</v>
      </c>
    </row>
    <row r="1058" spans="1:10" x14ac:dyDescent="0.3">
      <c r="A1058" s="13" t="d">
        <v>2023-05-11</v>
      </c>
      <c r="B1058" s="31">
        <v>46.4</v>
      </c>
      <c r="C1058" s="31">
        <v>46.89</v>
      </c>
      <c r="D1058" s="2">
        <v>45.42</v>
      </c>
      <c r="E1058" s="2">
        <v>45.55</v>
      </c>
      <c r="F1058" s="31">
        <v>45.55</v>
      </c>
      <c r="G1058" s="28">
        <v>165610</v>
      </c>
      <c r="H1058" s="1">
        <f>DAY(Table13[[#This Row],[Date]])</f>
        <v>11</v>
      </c>
      <c r="I1058" s="2" t="str">
        <f>TEXT(Table13[[#This Row],[Date]],"mmm")</f>
        <v>May</v>
      </c>
      <c r="J1058" s="2" t="str">
        <f>TEXT(Table13[[#This Row],[Date]],"yyy")</f>
        <v>2023</v>
      </c>
    </row>
    <row r="1059" spans="1:10" x14ac:dyDescent="0.3">
      <c r="A1059" s="13" t="d">
        <v>2023-05-14</v>
      </c>
      <c r="B1059" s="31">
        <v>46.35</v>
      </c>
      <c r="C1059" s="31">
        <v>47.5</v>
      </c>
      <c r="D1059" s="2">
        <v>45.7</v>
      </c>
      <c r="E1059" s="2">
        <v>47.5</v>
      </c>
      <c r="F1059" s="31">
        <v>47.5</v>
      </c>
      <c r="G1059" s="28">
        <v>290420</v>
      </c>
      <c r="H1059" s="1">
        <f>DAY(Table13[[#This Row],[Date]])</f>
        <v>14</v>
      </c>
      <c r="I1059" s="2" t="str">
        <f>TEXT(Table13[[#This Row],[Date]],"mmm")</f>
        <v>May</v>
      </c>
      <c r="J1059" s="2" t="str">
        <f>TEXT(Table13[[#This Row],[Date]],"yyy")</f>
        <v>2023</v>
      </c>
    </row>
    <row r="1060" spans="1:10" x14ac:dyDescent="0.3">
      <c r="A1060" s="13" t="d">
        <v>2023-05-15</v>
      </c>
      <c r="B1060" s="31">
        <v>48.5</v>
      </c>
      <c r="C1060" s="31">
        <v>48.5</v>
      </c>
      <c r="D1060" s="2">
        <v>46.04</v>
      </c>
      <c r="E1060" s="2">
        <v>46.42</v>
      </c>
      <c r="F1060" s="31">
        <v>46.42</v>
      </c>
      <c r="G1060" s="28">
        <v>190630</v>
      </c>
      <c r="H1060" s="1">
        <f>DAY(Table13[[#This Row],[Date]])</f>
        <v>15</v>
      </c>
      <c r="I1060" s="2" t="str">
        <f>TEXT(Table13[[#This Row],[Date]],"mmm")</f>
        <v>May</v>
      </c>
      <c r="J1060" s="2" t="str">
        <f>TEXT(Table13[[#This Row],[Date]],"yyy")</f>
        <v>2023</v>
      </c>
    </row>
    <row r="1061" spans="1:10" x14ac:dyDescent="0.3">
      <c r="A1061" s="13" t="d">
        <v>2023-05-16</v>
      </c>
      <c r="B1061" s="31">
        <v>46.42</v>
      </c>
      <c r="C1061" s="31">
        <v>46.48</v>
      </c>
      <c r="D1061" s="2">
        <v>45.23</v>
      </c>
      <c r="E1061" s="2">
        <v>45.73</v>
      </c>
      <c r="F1061" s="31">
        <v>45.73</v>
      </c>
      <c r="G1061" s="28">
        <v>191090</v>
      </c>
      <c r="H1061" s="1">
        <f>DAY(Table13[[#This Row],[Date]])</f>
        <v>16</v>
      </c>
      <c r="I1061" s="2" t="str">
        <f>TEXT(Table13[[#This Row],[Date]],"mmm")</f>
        <v>May</v>
      </c>
      <c r="J1061" s="2" t="str">
        <f>TEXT(Table13[[#This Row],[Date]],"yyy")</f>
        <v>2023</v>
      </c>
    </row>
    <row r="1062" spans="1:10" x14ac:dyDescent="0.3">
      <c r="A1062" s="13" t="d">
        <v>2023-05-17</v>
      </c>
      <c r="B1062" s="31">
        <v>46.24</v>
      </c>
      <c r="C1062" s="31">
        <v>46.74</v>
      </c>
      <c r="D1062" s="2">
        <v>44</v>
      </c>
      <c r="E1062" s="2">
        <v>44.13</v>
      </c>
      <c r="F1062" s="31">
        <v>44.13</v>
      </c>
      <c r="G1062" s="28">
        <v>238690</v>
      </c>
      <c r="H1062" s="1">
        <f>DAY(Table13[[#This Row],[Date]])</f>
        <v>17</v>
      </c>
      <c r="I1062" s="2" t="str">
        <f>TEXT(Table13[[#This Row],[Date]],"mmm")</f>
        <v>May</v>
      </c>
      <c r="J1062" s="2" t="str">
        <f>TEXT(Table13[[#This Row],[Date]],"yyy")</f>
        <v>2023</v>
      </c>
    </row>
    <row r="1063" spans="1:10" x14ac:dyDescent="0.3">
      <c r="A1063" s="13" t="d">
        <v>2023-05-18</v>
      </c>
      <c r="B1063" s="31">
        <v>44.31</v>
      </c>
      <c r="C1063" s="31">
        <v>44.75</v>
      </c>
      <c r="D1063" s="2">
        <v>43.03</v>
      </c>
      <c r="E1063" s="2">
        <v>43.93</v>
      </c>
      <c r="F1063" s="31">
        <v>43.93</v>
      </c>
      <c r="G1063" s="28">
        <v>160410</v>
      </c>
      <c r="H1063" s="1">
        <f>DAY(Table13[[#This Row],[Date]])</f>
        <v>18</v>
      </c>
      <c r="I1063" s="2" t="str">
        <f>TEXT(Table13[[#This Row],[Date]],"mmm")</f>
        <v>May</v>
      </c>
      <c r="J1063" s="2" t="str">
        <f>TEXT(Table13[[#This Row],[Date]],"yyy")</f>
        <v>2023</v>
      </c>
    </row>
    <row r="1064" spans="1:10" x14ac:dyDescent="0.3">
      <c r="A1064" s="13" t="d">
        <v>2023-05-21</v>
      </c>
      <c r="B1064" s="31">
        <v>43.91</v>
      </c>
      <c r="C1064" s="31">
        <v>44.6</v>
      </c>
      <c r="D1064" s="2">
        <v>43.7</v>
      </c>
      <c r="E1064" s="2">
        <v>43.76</v>
      </c>
      <c r="F1064" s="31">
        <v>43.76</v>
      </c>
      <c r="G1064" s="28">
        <v>66560</v>
      </c>
      <c r="H1064" s="1">
        <f>DAY(Table13[[#This Row],[Date]])</f>
        <v>21</v>
      </c>
      <c r="I1064" s="2" t="str">
        <f>TEXT(Table13[[#This Row],[Date]],"mmm")</f>
        <v>May</v>
      </c>
      <c r="J1064" s="2" t="str">
        <f>TEXT(Table13[[#This Row],[Date]],"yyy")</f>
        <v>2023</v>
      </c>
    </row>
    <row r="1065" spans="1:10" x14ac:dyDescent="0.3">
      <c r="A1065" s="13" t="d">
        <v>2023-05-22</v>
      </c>
      <c r="B1065" s="31">
        <v>44.39</v>
      </c>
      <c r="C1065" s="31">
        <v>44.69</v>
      </c>
      <c r="D1065" s="2">
        <v>43.4</v>
      </c>
      <c r="E1065" s="2">
        <v>43.44</v>
      </c>
      <c r="F1065" s="31">
        <v>43.44</v>
      </c>
      <c r="G1065" s="28">
        <v>103080</v>
      </c>
      <c r="H1065" s="1">
        <f>DAY(Table13[[#This Row],[Date]])</f>
        <v>22</v>
      </c>
      <c r="I1065" s="2" t="str">
        <f>TEXT(Table13[[#This Row],[Date]],"mmm")</f>
        <v>May</v>
      </c>
      <c r="J1065" s="2" t="str">
        <f>TEXT(Table13[[#This Row],[Date]],"yyy")</f>
        <v>2023</v>
      </c>
    </row>
    <row r="1066" spans="1:10" x14ac:dyDescent="0.3">
      <c r="A1066" s="13" t="d">
        <v>2023-05-23</v>
      </c>
      <c r="B1066" s="31">
        <v>43.1</v>
      </c>
      <c r="C1066" s="31">
        <v>43.96</v>
      </c>
      <c r="D1066" s="2">
        <v>42</v>
      </c>
      <c r="E1066" s="2">
        <v>43.07</v>
      </c>
      <c r="F1066" s="31">
        <v>43.07</v>
      </c>
      <c r="G1066" s="28">
        <v>202420</v>
      </c>
      <c r="H1066" s="1">
        <f>DAY(Table13[[#This Row],[Date]])</f>
        <v>23</v>
      </c>
      <c r="I1066" s="2" t="str">
        <f>TEXT(Table13[[#This Row],[Date]],"mmm")</f>
        <v>May</v>
      </c>
      <c r="J1066" s="2" t="str">
        <f>TEXT(Table13[[#This Row],[Date]],"yyy")</f>
        <v>2023</v>
      </c>
    </row>
    <row r="1067" spans="1:10" x14ac:dyDescent="0.3">
      <c r="A1067" s="13" t="d">
        <v>2023-05-24</v>
      </c>
      <c r="B1067" s="31">
        <v>43.5</v>
      </c>
      <c r="C1067" s="31">
        <v>43.5</v>
      </c>
      <c r="D1067" s="2">
        <v>42.52</v>
      </c>
      <c r="E1067" s="2">
        <v>43.01</v>
      </c>
      <c r="F1067" s="31">
        <v>43.01</v>
      </c>
      <c r="G1067" s="28">
        <v>96770</v>
      </c>
      <c r="H1067" s="1">
        <f>DAY(Table13[[#This Row],[Date]])</f>
        <v>24</v>
      </c>
      <c r="I1067" s="2" t="str">
        <f>TEXT(Table13[[#This Row],[Date]],"mmm")</f>
        <v>May</v>
      </c>
      <c r="J1067" s="2" t="str">
        <f>TEXT(Table13[[#This Row],[Date]],"yyy")</f>
        <v>2023</v>
      </c>
    </row>
    <row r="1068" spans="1:10" x14ac:dyDescent="0.3">
      <c r="A1068" s="13" t="d">
        <v>2023-05-25</v>
      </c>
      <c r="B1068" s="31">
        <v>43.88</v>
      </c>
      <c r="C1068" s="31">
        <v>43.88</v>
      </c>
      <c r="D1068" s="2">
        <v>42.7</v>
      </c>
      <c r="E1068" s="2">
        <v>42.79</v>
      </c>
      <c r="F1068" s="31">
        <v>42.79</v>
      </c>
      <c r="G1068" s="28">
        <v>51960</v>
      </c>
      <c r="H1068" s="1">
        <f>DAY(Table13[[#This Row],[Date]])</f>
        <v>25</v>
      </c>
      <c r="I1068" s="2" t="str">
        <f>TEXT(Table13[[#This Row],[Date]],"mmm")</f>
        <v>May</v>
      </c>
      <c r="J1068" s="2" t="str">
        <f>TEXT(Table13[[#This Row],[Date]],"yyy")</f>
        <v>2023</v>
      </c>
    </row>
    <row r="1069" spans="1:10" x14ac:dyDescent="0.3">
      <c r="A1069" s="13" t="d">
        <v>2023-05-28</v>
      </c>
      <c r="B1069" s="31">
        <v>43</v>
      </c>
      <c r="C1069" s="31">
        <v>43.8</v>
      </c>
      <c r="D1069" s="2">
        <v>42.82</v>
      </c>
      <c r="E1069" s="2">
        <v>43.16</v>
      </c>
      <c r="F1069" s="31">
        <v>43.16</v>
      </c>
      <c r="G1069" s="28">
        <v>87130</v>
      </c>
      <c r="H1069" s="1">
        <f>DAY(Table13[[#This Row],[Date]])</f>
        <v>28</v>
      </c>
      <c r="I1069" s="2" t="str">
        <f>TEXT(Table13[[#This Row],[Date]],"mmm")</f>
        <v>May</v>
      </c>
      <c r="J1069" s="2" t="str">
        <f>TEXT(Table13[[#This Row],[Date]],"yyy")</f>
        <v>2023</v>
      </c>
    </row>
    <row r="1070" spans="1:10" x14ac:dyDescent="0.3">
      <c r="A1070" s="13" t="d">
        <v>2023-05-29</v>
      </c>
      <c r="B1070" s="31">
        <v>43.25</v>
      </c>
      <c r="C1070" s="31">
        <v>43.34</v>
      </c>
      <c r="D1070" s="2">
        <v>42.86</v>
      </c>
      <c r="E1070" s="2">
        <v>43.06</v>
      </c>
      <c r="F1070" s="31">
        <v>43.06</v>
      </c>
      <c r="G1070" s="28">
        <v>75780</v>
      </c>
      <c r="H1070" s="1">
        <f>DAY(Table13[[#This Row],[Date]])</f>
        <v>29</v>
      </c>
      <c r="I1070" s="2" t="str">
        <f>TEXT(Table13[[#This Row],[Date]],"mmm")</f>
        <v>May</v>
      </c>
      <c r="J1070" s="2" t="str">
        <f>TEXT(Table13[[#This Row],[Date]],"yyy")</f>
        <v>2023</v>
      </c>
    </row>
    <row r="1071" spans="1:10" x14ac:dyDescent="0.3">
      <c r="A1071" s="13" t="d">
        <v>2023-05-30</v>
      </c>
      <c r="B1071" s="31">
        <v>43.1</v>
      </c>
      <c r="C1071" s="31">
        <v>43.98</v>
      </c>
      <c r="D1071" s="2">
        <v>43.1</v>
      </c>
      <c r="E1071" s="2">
        <v>43.94</v>
      </c>
      <c r="F1071" s="31">
        <v>43.94</v>
      </c>
      <c r="G1071" s="28">
        <v>162520</v>
      </c>
      <c r="H1071" s="1">
        <f>DAY(Table13[[#This Row],[Date]])</f>
        <v>30</v>
      </c>
      <c r="I1071" s="2" t="str">
        <f>TEXT(Table13[[#This Row],[Date]],"mmm")</f>
        <v>May</v>
      </c>
      <c r="J1071" s="2" t="str">
        <f>TEXT(Table13[[#This Row],[Date]],"yyy")</f>
        <v>2023</v>
      </c>
    </row>
    <row r="1072" spans="1:10" x14ac:dyDescent="0.3">
      <c r="A1072" s="13" t="d">
        <v>2023-05-31</v>
      </c>
      <c r="B1072" s="31">
        <v>44.01</v>
      </c>
      <c r="C1072" s="31">
        <v>44.89</v>
      </c>
      <c r="D1072" s="2">
        <v>43.62</v>
      </c>
      <c r="E1072" s="2">
        <v>43.64</v>
      </c>
      <c r="F1072" s="31">
        <v>43.64</v>
      </c>
      <c r="G1072" s="28">
        <v>162020</v>
      </c>
      <c r="H1072" s="1">
        <f>DAY(Table13[[#This Row],[Date]])</f>
        <v>31</v>
      </c>
      <c r="I1072" s="2" t="str">
        <f>TEXT(Table13[[#This Row],[Date]],"mmm")</f>
        <v>May</v>
      </c>
      <c r="J1072" s="2" t="str">
        <f>TEXT(Table13[[#This Row],[Date]],"yyy")</f>
        <v>2023</v>
      </c>
    </row>
    <row r="1073" spans="1:10" x14ac:dyDescent="0.3">
      <c r="A1073" s="13" t="d">
        <v>2023-06-01</v>
      </c>
      <c r="B1073" s="31">
        <v>43.7</v>
      </c>
      <c r="C1073" s="31">
        <v>44.19</v>
      </c>
      <c r="D1073" s="2">
        <v>43.46</v>
      </c>
      <c r="E1073" s="2">
        <v>43.5</v>
      </c>
      <c r="F1073" s="31">
        <v>43.5</v>
      </c>
      <c r="G1073" s="28">
        <v>93110</v>
      </c>
      <c r="H1073" s="1">
        <f>DAY(Table13[[#This Row],[Date]])</f>
        <v>1</v>
      </c>
      <c r="I1073" s="2" t="str">
        <f>TEXT(Table13[[#This Row],[Date]],"mmm")</f>
        <v>Jun</v>
      </c>
      <c r="J1073" s="2" t="str">
        <f>TEXT(Table13[[#This Row],[Date]],"yyy")</f>
        <v>2023</v>
      </c>
    </row>
    <row r="1074" spans="1:10" x14ac:dyDescent="0.3">
      <c r="A1074" s="13" t="d">
        <v>2023-06-04</v>
      </c>
      <c r="B1074" s="31">
        <v>43.5</v>
      </c>
      <c r="C1074" s="31">
        <v>43.96</v>
      </c>
      <c r="D1074" s="2">
        <v>43.05</v>
      </c>
      <c r="E1074" s="2">
        <v>43.1</v>
      </c>
      <c r="F1074" s="31">
        <v>43.1</v>
      </c>
      <c r="G1074" s="28">
        <v>94870</v>
      </c>
      <c r="H1074" s="1">
        <f>DAY(Table13[[#This Row],[Date]])</f>
        <v>4</v>
      </c>
      <c r="I1074" s="2" t="str">
        <f>TEXT(Table13[[#This Row],[Date]],"mmm")</f>
        <v>Jun</v>
      </c>
      <c r="J1074" s="2" t="str">
        <f>TEXT(Table13[[#This Row],[Date]],"yyy")</f>
        <v>2023</v>
      </c>
    </row>
    <row r="1075" spans="1:10" x14ac:dyDescent="0.3">
      <c r="A1075" s="13" t="d">
        <v>2023-06-05</v>
      </c>
      <c r="B1075" s="31">
        <v>43.45</v>
      </c>
      <c r="C1075" s="31">
        <v>43.45</v>
      </c>
      <c r="D1075" s="2">
        <v>42.2</v>
      </c>
      <c r="E1075" s="2">
        <v>42.5</v>
      </c>
      <c r="F1075" s="31">
        <v>42.5</v>
      </c>
      <c r="G1075" s="28">
        <v>106530</v>
      </c>
      <c r="H1075" s="1">
        <f>DAY(Table13[[#This Row],[Date]])</f>
        <v>5</v>
      </c>
      <c r="I1075" s="2" t="str">
        <f>TEXT(Table13[[#This Row],[Date]],"mmm")</f>
        <v>Jun</v>
      </c>
      <c r="J1075" s="2" t="str">
        <f>TEXT(Table13[[#This Row],[Date]],"yyy")</f>
        <v>2023</v>
      </c>
    </row>
    <row r="1076" spans="1:10" x14ac:dyDescent="0.3">
      <c r="A1076" s="13" t="d">
        <v>2023-06-06</v>
      </c>
      <c r="B1076" s="31">
        <v>42.5</v>
      </c>
      <c r="C1076" s="31">
        <v>42.82</v>
      </c>
      <c r="D1076" s="2">
        <v>42.41</v>
      </c>
      <c r="E1076" s="2">
        <v>42.47</v>
      </c>
      <c r="F1076" s="31">
        <v>42.47</v>
      </c>
      <c r="G1076" s="28">
        <v>61280</v>
      </c>
      <c r="H1076" s="1">
        <f>DAY(Table13[[#This Row],[Date]])</f>
        <v>6</v>
      </c>
      <c r="I1076" s="2" t="str">
        <f>TEXT(Table13[[#This Row],[Date]],"mmm")</f>
        <v>Jun</v>
      </c>
      <c r="J1076" s="2" t="str">
        <f>TEXT(Table13[[#This Row],[Date]],"yyy")</f>
        <v>2023</v>
      </c>
    </row>
    <row r="1077" spans="1:10" x14ac:dyDescent="0.3">
      <c r="A1077" s="13" t="d">
        <v>2023-06-07</v>
      </c>
      <c r="B1077" s="31">
        <v>42.45</v>
      </c>
      <c r="C1077" s="31">
        <v>42.55</v>
      </c>
      <c r="D1077" s="2">
        <v>41.41</v>
      </c>
      <c r="E1077" s="2">
        <v>41.47</v>
      </c>
      <c r="F1077" s="31">
        <v>41.47</v>
      </c>
      <c r="G1077" s="28">
        <v>58620</v>
      </c>
      <c r="H1077" s="1">
        <f>DAY(Table13[[#This Row],[Date]])</f>
        <v>7</v>
      </c>
      <c r="I1077" s="2" t="str">
        <f>TEXT(Table13[[#This Row],[Date]],"mmm")</f>
        <v>Jun</v>
      </c>
      <c r="J1077" s="2" t="str">
        <f>TEXT(Table13[[#This Row],[Date]],"yyy")</f>
        <v>2023</v>
      </c>
    </row>
    <row r="1078" spans="1:10" x14ac:dyDescent="0.3">
      <c r="A1078" s="13" t="d">
        <v>2023-06-08</v>
      </c>
      <c r="B1078" s="31">
        <v>41.97</v>
      </c>
      <c r="C1078" s="31">
        <v>42.2</v>
      </c>
      <c r="D1078" s="2">
        <v>41.07</v>
      </c>
      <c r="E1078" s="2">
        <v>42</v>
      </c>
      <c r="F1078" s="31">
        <v>42</v>
      </c>
      <c r="G1078" s="28">
        <v>68800</v>
      </c>
      <c r="H1078" s="1">
        <f>DAY(Table13[[#This Row],[Date]])</f>
        <v>8</v>
      </c>
      <c r="I1078" s="2" t="str">
        <f>TEXT(Table13[[#This Row],[Date]],"mmm")</f>
        <v>Jun</v>
      </c>
      <c r="J1078" s="2" t="str">
        <f>TEXT(Table13[[#This Row],[Date]],"yyy")</f>
        <v>2023</v>
      </c>
    </row>
    <row r="1079" spans="1:10" x14ac:dyDescent="0.3">
      <c r="A1079" s="13" t="d">
        <v>2023-06-11</v>
      </c>
      <c r="B1079" s="31">
        <v>42.4</v>
      </c>
      <c r="C1079" s="31">
        <v>43.69</v>
      </c>
      <c r="D1079" s="2">
        <v>42.4</v>
      </c>
      <c r="E1079" s="2">
        <v>43.42</v>
      </c>
      <c r="F1079" s="31">
        <v>43.42</v>
      </c>
      <c r="G1079" s="28">
        <v>59580</v>
      </c>
      <c r="H1079" s="1">
        <f>DAY(Table13[[#This Row],[Date]])</f>
        <v>11</v>
      </c>
      <c r="I1079" s="2" t="str">
        <f>TEXT(Table13[[#This Row],[Date]],"mmm")</f>
        <v>Jun</v>
      </c>
      <c r="J1079" s="2" t="str">
        <f>TEXT(Table13[[#This Row],[Date]],"yyy")</f>
        <v>2023</v>
      </c>
    </row>
    <row r="1080" spans="1:10" x14ac:dyDescent="0.3">
      <c r="A1080" s="13" t="d">
        <v>2023-06-12</v>
      </c>
      <c r="B1080" s="31">
        <v>43.5</v>
      </c>
      <c r="C1080" s="31">
        <v>44</v>
      </c>
      <c r="D1080" s="2">
        <v>43.42</v>
      </c>
      <c r="E1080" s="2">
        <v>43.65</v>
      </c>
      <c r="F1080" s="31">
        <v>43.65</v>
      </c>
      <c r="G1080" s="28">
        <v>42830</v>
      </c>
      <c r="H1080" s="1">
        <f>DAY(Table13[[#This Row],[Date]])</f>
        <v>12</v>
      </c>
      <c r="I1080" s="2" t="str">
        <f>TEXT(Table13[[#This Row],[Date]],"mmm")</f>
        <v>Jun</v>
      </c>
      <c r="J1080" s="2" t="str">
        <f>TEXT(Table13[[#This Row],[Date]],"yyy")</f>
        <v>2023</v>
      </c>
    </row>
    <row r="1081" spans="1:10" x14ac:dyDescent="0.3">
      <c r="A1081" s="13" t="d">
        <v>2023-06-13</v>
      </c>
      <c r="B1081" s="31">
        <v>43.6</v>
      </c>
      <c r="C1081" s="31">
        <v>43.99</v>
      </c>
      <c r="D1081" s="2">
        <v>43.1</v>
      </c>
      <c r="E1081" s="2">
        <v>43.3</v>
      </c>
      <c r="F1081" s="31">
        <v>43.3</v>
      </c>
      <c r="G1081" s="28">
        <v>64200</v>
      </c>
      <c r="H1081" s="1">
        <f>DAY(Table13[[#This Row],[Date]])</f>
        <v>13</v>
      </c>
      <c r="I1081" s="2" t="str">
        <f>TEXT(Table13[[#This Row],[Date]],"mmm")</f>
        <v>Jun</v>
      </c>
      <c r="J1081" s="2" t="str">
        <f>TEXT(Table13[[#This Row],[Date]],"yyy")</f>
        <v>2023</v>
      </c>
    </row>
    <row r="1082" spans="1:10" x14ac:dyDescent="0.3">
      <c r="A1082" s="13" t="d">
        <v>2023-06-14</v>
      </c>
      <c r="B1082" s="31">
        <v>43.11</v>
      </c>
      <c r="C1082" s="31">
        <v>43.84</v>
      </c>
      <c r="D1082" s="2">
        <v>43.11</v>
      </c>
      <c r="E1082" s="2">
        <v>43.41</v>
      </c>
      <c r="F1082" s="31">
        <v>43.41</v>
      </c>
      <c r="G1082" s="28">
        <v>38930</v>
      </c>
      <c r="H1082" s="1">
        <f>DAY(Table13[[#This Row],[Date]])</f>
        <v>14</v>
      </c>
      <c r="I1082" s="2" t="str">
        <f>TEXT(Table13[[#This Row],[Date]],"mmm")</f>
        <v>Jun</v>
      </c>
      <c r="J1082" s="2" t="str">
        <f>TEXT(Table13[[#This Row],[Date]],"yyy")</f>
        <v>2023</v>
      </c>
    </row>
    <row r="1083" spans="1:10" x14ac:dyDescent="0.3">
      <c r="A1083" s="13" t="d">
        <v>2023-06-15</v>
      </c>
      <c r="B1083" s="31">
        <v>43</v>
      </c>
      <c r="C1083" s="31">
        <v>43.46</v>
      </c>
      <c r="D1083" s="2">
        <v>42.2</v>
      </c>
      <c r="E1083" s="2">
        <v>43</v>
      </c>
      <c r="F1083" s="31">
        <v>43</v>
      </c>
      <c r="G1083" s="28">
        <v>105310</v>
      </c>
      <c r="H1083" s="1">
        <f>DAY(Table13[[#This Row],[Date]])</f>
        <v>15</v>
      </c>
      <c r="I1083" s="2" t="str">
        <f>TEXT(Table13[[#This Row],[Date]],"mmm")</f>
        <v>Jun</v>
      </c>
      <c r="J1083" s="2" t="str">
        <f>TEXT(Table13[[#This Row],[Date]],"yyy")</f>
        <v>2023</v>
      </c>
    </row>
    <row r="1084" spans="1:10" x14ac:dyDescent="0.3">
      <c r="A1084" s="13" t="d">
        <v>2023-06-18</v>
      </c>
      <c r="B1084" s="31">
        <v>43.01</v>
      </c>
      <c r="C1084" s="31">
        <v>43.5</v>
      </c>
      <c r="D1084" s="2">
        <v>43</v>
      </c>
      <c r="E1084" s="2">
        <v>43.1</v>
      </c>
      <c r="F1084" s="31">
        <v>43.1</v>
      </c>
      <c r="G1084" s="28">
        <v>40240</v>
      </c>
      <c r="H1084" s="1">
        <f>DAY(Table13[[#This Row],[Date]])</f>
        <v>18</v>
      </c>
      <c r="I1084" s="2" t="str">
        <f>TEXT(Table13[[#This Row],[Date]],"mmm")</f>
        <v>Jun</v>
      </c>
      <c r="J1084" s="2" t="str">
        <f>TEXT(Table13[[#This Row],[Date]],"yyy")</f>
        <v>2023</v>
      </c>
    </row>
    <row r="1085" spans="1:10" x14ac:dyDescent="0.3">
      <c r="A1085" s="13" t="d">
        <v>2023-06-19</v>
      </c>
      <c r="B1085" s="31">
        <v>43.2</v>
      </c>
      <c r="C1085" s="31">
        <v>45</v>
      </c>
      <c r="D1085" s="2">
        <v>43.01</v>
      </c>
      <c r="E1085" s="2">
        <v>43.6</v>
      </c>
      <c r="F1085" s="31">
        <v>43.6</v>
      </c>
      <c r="G1085" s="28">
        <v>226210</v>
      </c>
      <c r="H1085" s="1">
        <f>DAY(Table13[[#This Row],[Date]])</f>
        <v>19</v>
      </c>
      <c r="I1085" s="2" t="str">
        <f>TEXT(Table13[[#This Row],[Date]],"mmm")</f>
        <v>Jun</v>
      </c>
      <c r="J1085" s="2" t="str">
        <f>TEXT(Table13[[#This Row],[Date]],"yyy")</f>
        <v>2023</v>
      </c>
    </row>
    <row r="1086" spans="1:10" x14ac:dyDescent="0.3">
      <c r="A1086" s="13" t="d">
        <v>2023-06-20</v>
      </c>
      <c r="B1086" s="31">
        <v>43.6</v>
      </c>
      <c r="C1086" s="31">
        <v>44.89</v>
      </c>
      <c r="D1086" s="2">
        <v>43.5</v>
      </c>
      <c r="E1086" s="2">
        <v>44.14</v>
      </c>
      <c r="F1086" s="31">
        <v>44.14</v>
      </c>
      <c r="G1086" s="28">
        <v>261410</v>
      </c>
      <c r="H1086" s="1">
        <f>DAY(Table13[[#This Row],[Date]])</f>
        <v>20</v>
      </c>
      <c r="I1086" s="2" t="str">
        <f>TEXT(Table13[[#This Row],[Date]],"mmm")</f>
        <v>Jun</v>
      </c>
      <c r="J1086" s="2" t="str">
        <f>TEXT(Table13[[#This Row],[Date]],"yyy")</f>
        <v>2023</v>
      </c>
    </row>
    <row r="1087" spans="1:10" x14ac:dyDescent="0.3">
      <c r="A1087" s="13" t="d">
        <v>2023-06-21</v>
      </c>
      <c r="B1087" s="31">
        <v>44.41</v>
      </c>
      <c r="C1087" s="31">
        <v>44.69</v>
      </c>
      <c r="D1087" s="2">
        <v>42.73</v>
      </c>
      <c r="E1087" s="2">
        <v>42.98</v>
      </c>
      <c r="F1087" s="31">
        <v>42.98</v>
      </c>
      <c r="G1087" s="28">
        <v>79800</v>
      </c>
      <c r="H1087" s="1">
        <f>DAY(Table13[[#This Row],[Date]])</f>
        <v>21</v>
      </c>
      <c r="I1087" s="2" t="str">
        <f>TEXT(Table13[[#This Row],[Date]],"mmm")</f>
        <v>Jun</v>
      </c>
      <c r="J1087" s="2" t="str">
        <f>TEXT(Table13[[#This Row],[Date]],"yyy")</f>
        <v>2023</v>
      </c>
    </row>
    <row r="1088" spans="1:10" x14ac:dyDescent="0.3">
      <c r="A1088" s="13" t="d">
        <v>2023-06-22</v>
      </c>
      <c r="B1088" s="31">
        <v>43.37</v>
      </c>
      <c r="C1088" s="31">
        <v>43.37</v>
      </c>
      <c r="D1088" s="2">
        <v>42.8</v>
      </c>
      <c r="E1088" s="2">
        <v>43</v>
      </c>
      <c r="F1088" s="31">
        <v>43</v>
      </c>
      <c r="G1088" s="28">
        <v>55410</v>
      </c>
      <c r="H1088" s="1">
        <f>DAY(Table13[[#This Row],[Date]])</f>
        <v>22</v>
      </c>
      <c r="I1088" s="2" t="str">
        <f>TEXT(Table13[[#This Row],[Date]],"mmm")</f>
        <v>Jun</v>
      </c>
      <c r="J1088" s="2" t="str">
        <f>TEXT(Table13[[#This Row],[Date]],"yyy")</f>
        <v>2023</v>
      </c>
    </row>
    <row r="1089" spans="1:10" x14ac:dyDescent="0.3">
      <c r="A1089" s="13" t="d">
        <v>2023-06-25</v>
      </c>
      <c r="B1089" s="31">
        <v>43.39</v>
      </c>
      <c r="C1089" s="31">
        <v>43.39</v>
      </c>
      <c r="D1089" s="2">
        <v>42.1</v>
      </c>
      <c r="E1089" s="2">
        <v>42.57</v>
      </c>
      <c r="F1089" s="31">
        <v>42.57</v>
      </c>
      <c r="G1089" s="28">
        <v>94880</v>
      </c>
      <c r="H1089" s="1">
        <f>DAY(Table13[[#This Row],[Date]])</f>
        <v>25</v>
      </c>
      <c r="I1089" s="2" t="str">
        <f>TEXT(Table13[[#This Row],[Date]],"mmm")</f>
        <v>Jun</v>
      </c>
      <c r="J1089" s="2" t="str">
        <f>TEXT(Table13[[#This Row],[Date]],"yyy")</f>
        <v>2023</v>
      </c>
    </row>
    <row r="1090" spans="1:10" x14ac:dyDescent="0.3">
      <c r="A1090" s="13" t="d">
        <v>2023-06-26</v>
      </c>
      <c r="B1090" s="31">
        <v>42.6</v>
      </c>
      <c r="C1090" s="31">
        <v>43.25</v>
      </c>
      <c r="D1090" s="2">
        <v>42.5</v>
      </c>
      <c r="E1090" s="2">
        <v>42.77</v>
      </c>
      <c r="F1090" s="31">
        <v>42.77</v>
      </c>
      <c r="G1090" s="28">
        <v>39430</v>
      </c>
      <c r="H1090" s="1">
        <f>DAY(Table13[[#This Row],[Date]])</f>
        <v>26</v>
      </c>
      <c r="I1090" s="2" t="str">
        <f>TEXT(Table13[[#This Row],[Date]],"mmm")</f>
        <v>Jun</v>
      </c>
      <c r="J1090" s="2" t="str">
        <f>TEXT(Table13[[#This Row],[Date]],"yyy")</f>
        <v>2023</v>
      </c>
    </row>
    <row r="1091" spans="1:10" x14ac:dyDescent="0.3">
      <c r="A1091" s="13" t="d">
        <v>2023-06-27</v>
      </c>
      <c r="B1091" s="31">
        <v>42.6</v>
      </c>
      <c r="C1091" s="31">
        <v>43.25</v>
      </c>
      <c r="D1091" s="2">
        <v>42.5</v>
      </c>
      <c r="E1091" s="2">
        <v>42.77</v>
      </c>
      <c r="F1091" s="31">
        <v>42.77</v>
      </c>
      <c r="G1091" s="28">
        <v>39430</v>
      </c>
      <c r="H1091" s="1">
        <f>DAY(Table13[[#This Row],[Date]])</f>
        <v>27</v>
      </c>
      <c r="I1091" s="2" t="str">
        <f>TEXT(Table13[[#This Row],[Date]],"mmm")</f>
        <v>Jun</v>
      </c>
      <c r="J1091" s="2" t="str">
        <f>TEXT(Table13[[#This Row],[Date]],"yyy")</f>
        <v>2023</v>
      </c>
    </row>
    <row r="1092" spans="1:10" x14ac:dyDescent="0.3">
      <c r="A1092" s="13" t="d">
        <v>2023-06-28</v>
      </c>
      <c r="B1092" s="31">
        <v>42.6</v>
      </c>
      <c r="C1092" s="31">
        <v>43.25</v>
      </c>
      <c r="D1092" s="2">
        <v>42.5</v>
      </c>
      <c r="E1092" s="2">
        <v>42.77</v>
      </c>
      <c r="F1092" s="31">
        <v>42.77</v>
      </c>
      <c r="G1092" s="28">
        <v>39430</v>
      </c>
      <c r="H1092" s="1">
        <f>DAY(Table13[[#This Row],[Date]])</f>
        <v>28</v>
      </c>
      <c r="I1092" s="2" t="str">
        <f>TEXT(Table13[[#This Row],[Date]],"mmm")</f>
        <v>Jun</v>
      </c>
      <c r="J1092" s="2" t="str">
        <f>TEXT(Table13[[#This Row],[Date]],"yyy")</f>
        <v>2023</v>
      </c>
    </row>
    <row r="1093" spans="1:10" x14ac:dyDescent="0.3">
      <c r="A1093" s="13" t="d">
        <v>2023-06-29</v>
      </c>
      <c r="B1093" s="31">
        <v>42.6</v>
      </c>
      <c r="C1093" s="31">
        <v>43.25</v>
      </c>
      <c r="D1093" s="2">
        <v>42.5</v>
      </c>
      <c r="E1093" s="2">
        <v>42.77</v>
      </c>
      <c r="F1093" s="31">
        <v>42.77</v>
      </c>
      <c r="G1093" s="28">
        <v>39430</v>
      </c>
      <c r="H1093" s="1">
        <f>DAY(Table13[[#This Row],[Date]])</f>
        <v>29</v>
      </c>
      <c r="I1093" s="2" t="str">
        <f>TEXT(Table13[[#This Row],[Date]],"mmm")</f>
        <v>Jun</v>
      </c>
      <c r="J1093" s="2" t="str">
        <f>TEXT(Table13[[#This Row],[Date]],"yyy")</f>
        <v>2023</v>
      </c>
    </row>
    <row r="1094" spans="1:10" x14ac:dyDescent="0.3">
      <c r="A1094" s="13" t="d">
        <v>2023-07-02</v>
      </c>
      <c r="B1094" s="31">
        <v>42.6</v>
      </c>
      <c r="C1094" s="31">
        <v>43.25</v>
      </c>
      <c r="D1094" s="2">
        <v>42.5</v>
      </c>
      <c r="E1094" s="2">
        <v>42.77</v>
      </c>
      <c r="F1094" s="31">
        <v>42.77</v>
      </c>
      <c r="G1094" s="28">
        <v>39430</v>
      </c>
      <c r="H1094" s="1">
        <f>DAY(Table13[[#This Row],[Date]])</f>
        <v>2</v>
      </c>
      <c r="I1094" s="2" t="str">
        <f>TEXT(Table13[[#This Row],[Date]],"mmm")</f>
        <v>Jul</v>
      </c>
      <c r="J1094" s="2" t="str">
        <f>TEXT(Table13[[#This Row],[Date]],"yyy")</f>
        <v>2023</v>
      </c>
    </row>
    <row r="1095" spans="1:10" x14ac:dyDescent="0.3">
      <c r="A1095" s="13" t="d">
        <v>2023-07-03</v>
      </c>
      <c r="B1095" s="31">
        <v>42.6</v>
      </c>
      <c r="C1095" s="31">
        <v>43.25</v>
      </c>
      <c r="D1095" s="2">
        <v>42.5</v>
      </c>
      <c r="E1095" s="2">
        <v>42.77</v>
      </c>
      <c r="F1095" s="31">
        <v>42.77</v>
      </c>
      <c r="G1095" s="28">
        <v>39430</v>
      </c>
      <c r="H1095" s="1">
        <f>DAY(Table13[[#This Row],[Date]])</f>
        <v>3</v>
      </c>
      <c r="I1095" s="2" t="str">
        <f>TEXT(Table13[[#This Row],[Date]],"mmm")</f>
        <v>Jul</v>
      </c>
      <c r="J1095" s="2" t="str">
        <f>TEXT(Table13[[#This Row],[Date]],"yyy")</f>
        <v>2023</v>
      </c>
    </row>
    <row r="1096" spans="1:10" x14ac:dyDescent="0.3">
      <c r="A1096" s="13" t="d">
        <v>2023-07-04</v>
      </c>
      <c r="B1096" s="31">
        <v>42.8</v>
      </c>
      <c r="C1096" s="31">
        <v>42.9</v>
      </c>
      <c r="D1096" s="2">
        <v>42.01</v>
      </c>
      <c r="E1096" s="2">
        <v>42.1</v>
      </c>
      <c r="F1096" s="31">
        <v>42.1</v>
      </c>
      <c r="G1096" s="28">
        <v>41700</v>
      </c>
      <c r="H1096" s="1">
        <f>DAY(Table13[[#This Row],[Date]])</f>
        <v>4</v>
      </c>
      <c r="I1096" s="2" t="str">
        <f>TEXT(Table13[[#This Row],[Date]],"mmm")</f>
        <v>Jul</v>
      </c>
      <c r="J1096" s="2" t="str">
        <f>TEXT(Table13[[#This Row],[Date]],"yyy")</f>
        <v>2023</v>
      </c>
    </row>
    <row r="1097" spans="1:10" x14ac:dyDescent="0.3">
      <c r="A1097" s="13" t="d">
        <v>2023-07-05</v>
      </c>
      <c r="B1097" s="31">
        <v>42.5</v>
      </c>
      <c r="C1097" s="31">
        <v>42.5</v>
      </c>
      <c r="D1097" s="2">
        <v>42.03</v>
      </c>
      <c r="E1097" s="2">
        <v>42.07</v>
      </c>
      <c r="F1097" s="31">
        <v>42.07</v>
      </c>
      <c r="G1097" s="28">
        <v>38140</v>
      </c>
      <c r="H1097" s="1">
        <f>DAY(Table13[[#This Row],[Date]])</f>
        <v>5</v>
      </c>
      <c r="I1097" s="2" t="str">
        <f>TEXT(Table13[[#This Row],[Date]],"mmm")</f>
        <v>Jul</v>
      </c>
      <c r="J1097" s="2" t="str">
        <f>TEXT(Table13[[#This Row],[Date]],"yyy")</f>
        <v>2023</v>
      </c>
    </row>
    <row r="1098" spans="1:10" x14ac:dyDescent="0.3">
      <c r="A1098" s="13" t="d">
        <v>2023-07-06</v>
      </c>
      <c r="B1098" s="31">
        <v>42.1</v>
      </c>
      <c r="C1098" s="31">
        <v>42.75</v>
      </c>
      <c r="D1098" s="2">
        <v>41.5</v>
      </c>
      <c r="E1098" s="2">
        <v>41.7</v>
      </c>
      <c r="F1098" s="31">
        <v>41.7</v>
      </c>
      <c r="G1098" s="28">
        <v>72400</v>
      </c>
      <c r="H1098" s="1">
        <f>DAY(Table13[[#This Row],[Date]])</f>
        <v>6</v>
      </c>
      <c r="I1098" s="2" t="str">
        <f>TEXT(Table13[[#This Row],[Date]],"mmm")</f>
        <v>Jul</v>
      </c>
      <c r="J1098" s="2" t="str">
        <f>TEXT(Table13[[#This Row],[Date]],"yyy")</f>
        <v>2023</v>
      </c>
    </row>
    <row r="1099" spans="1:10" x14ac:dyDescent="0.3">
      <c r="A1099" s="13" t="d">
        <v>2023-07-09</v>
      </c>
      <c r="B1099" s="31">
        <v>41.7</v>
      </c>
      <c r="C1099" s="31">
        <v>41.7</v>
      </c>
      <c r="D1099" s="2">
        <v>38</v>
      </c>
      <c r="E1099" s="2">
        <v>39</v>
      </c>
      <c r="F1099" s="31">
        <v>39</v>
      </c>
      <c r="G1099" s="28">
        <v>229230</v>
      </c>
      <c r="H1099" s="1">
        <f>DAY(Table13[[#This Row],[Date]])</f>
        <v>9</v>
      </c>
      <c r="I1099" s="2" t="str">
        <f>TEXT(Table13[[#This Row],[Date]],"mmm")</f>
        <v>Jul</v>
      </c>
      <c r="J1099" s="2" t="str">
        <f>TEXT(Table13[[#This Row],[Date]],"yyy")</f>
        <v>2023</v>
      </c>
    </row>
    <row r="1100" spans="1:10" x14ac:dyDescent="0.3">
      <c r="A1100" s="13" t="d">
        <v>2023-07-10</v>
      </c>
      <c r="B1100" s="31">
        <v>39.01</v>
      </c>
      <c r="C1100" s="31">
        <v>42</v>
      </c>
      <c r="D1100" s="2">
        <v>37.770000000000003</v>
      </c>
      <c r="E1100" s="2">
        <v>41.99</v>
      </c>
      <c r="F1100" s="31">
        <v>41.99</v>
      </c>
      <c r="G1100" s="28">
        <v>156720</v>
      </c>
      <c r="H1100" s="1">
        <f>DAY(Table13[[#This Row],[Date]])</f>
        <v>10</v>
      </c>
      <c r="I1100" s="2" t="str">
        <f>TEXT(Table13[[#This Row],[Date]],"mmm")</f>
        <v>Jul</v>
      </c>
      <c r="J1100" s="2" t="str">
        <f>TEXT(Table13[[#This Row],[Date]],"yyy")</f>
        <v>2023</v>
      </c>
    </row>
    <row r="1101" spans="1:10" x14ac:dyDescent="0.3">
      <c r="A1101" s="13" t="d">
        <v>2023-07-11</v>
      </c>
      <c r="B1101" s="31">
        <v>42.5</v>
      </c>
      <c r="C1101" s="31">
        <v>42.5</v>
      </c>
      <c r="D1101" s="2">
        <v>40.049999999999997</v>
      </c>
      <c r="E1101" s="2">
        <v>41.02</v>
      </c>
      <c r="F1101" s="31">
        <v>41.02</v>
      </c>
      <c r="G1101" s="28">
        <v>89060</v>
      </c>
      <c r="H1101" s="1">
        <f>DAY(Table13[[#This Row],[Date]])</f>
        <v>11</v>
      </c>
      <c r="I1101" s="2" t="str">
        <f>TEXT(Table13[[#This Row],[Date]],"mmm")</f>
        <v>Jul</v>
      </c>
      <c r="J1101" s="2" t="str">
        <f>TEXT(Table13[[#This Row],[Date]],"yyy")</f>
        <v>2023</v>
      </c>
    </row>
    <row r="1102" spans="1:10" x14ac:dyDescent="0.3">
      <c r="A1102" s="13" t="d">
        <v>2023-07-12</v>
      </c>
      <c r="B1102" s="31">
        <v>41.35</v>
      </c>
      <c r="C1102" s="31">
        <v>41.48</v>
      </c>
      <c r="D1102" s="2">
        <v>40.75</v>
      </c>
      <c r="E1102" s="2">
        <v>41.31</v>
      </c>
      <c r="F1102" s="31">
        <v>41.31</v>
      </c>
      <c r="G1102" s="28">
        <v>31210</v>
      </c>
      <c r="H1102" s="1">
        <f>DAY(Table13[[#This Row],[Date]])</f>
        <v>12</v>
      </c>
      <c r="I1102" s="2" t="str">
        <f>TEXT(Table13[[#This Row],[Date]],"mmm")</f>
        <v>Jul</v>
      </c>
      <c r="J1102" s="2" t="str">
        <f>TEXT(Table13[[#This Row],[Date]],"yyy")</f>
        <v>2023</v>
      </c>
    </row>
    <row r="1103" spans="1:10" x14ac:dyDescent="0.3">
      <c r="A1103" s="13" t="d">
        <v>2023-07-13</v>
      </c>
      <c r="B1103" s="31">
        <v>41.28</v>
      </c>
      <c r="C1103" s="31">
        <v>42.88</v>
      </c>
      <c r="D1103" s="2">
        <v>41.01</v>
      </c>
      <c r="E1103" s="2">
        <v>42.33</v>
      </c>
      <c r="F1103" s="31">
        <v>42.33</v>
      </c>
      <c r="G1103" s="28">
        <v>177000</v>
      </c>
      <c r="H1103" s="1">
        <f>DAY(Table13[[#This Row],[Date]])</f>
        <v>13</v>
      </c>
      <c r="I1103" s="2" t="str">
        <f>TEXT(Table13[[#This Row],[Date]],"mmm")</f>
        <v>Jul</v>
      </c>
      <c r="J1103" s="2" t="str">
        <f>TEXT(Table13[[#This Row],[Date]],"yyy")</f>
        <v>2023</v>
      </c>
    </row>
    <row r="1104" spans="1:10" x14ac:dyDescent="0.3">
      <c r="A1104" s="13" t="d">
        <v>2023-07-16</v>
      </c>
      <c r="B1104" s="31">
        <v>42.72</v>
      </c>
      <c r="C1104" s="31">
        <v>43.1</v>
      </c>
      <c r="D1104" s="2">
        <v>42.1</v>
      </c>
      <c r="E1104" s="2">
        <v>42.16</v>
      </c>
      <c r="F1104" s="31">
        <v>42.16</v>
      </c>
      <c r="G1104" s="28">
        <v>82860</v>
      </c>
      <c r="H1104" s="1">
        <f>DAY(Table13[[#This Row],[Date]])</f>
        <v>16</v>
      </c>
      <c r="I1104" s="2" t="str">
        <f>TEXT(Table13[[#This Row],[Date]],"mmm")</f>
        <v>Jul</v>
      </c>
      <c r="J1104" s="2" t="str">
        <f>TEXT(Table13[[#This Row],[Date]],"yyy")</f>
        <v>2023</v>
      </c>
    </row>
    <row r="1105" spans="1:10" x14ac:dyDescent="0.3">
      <c r="A1105" s="13" t="d">
        <v>2023-07-17</v>
      </c>
      <c r="B1105" s="31">
        <v>42.41</v>
      </c>
      <c r="C1105" s="31">
        <v>42.74</v>
      </c>
      <c r="D1105" s="2">
        <v>41.52</v>
      </c>
      <c r="E1105" s="2">
        <v>41.92</v>
      </c>
      <c r="F1105" s="31">
        <v>41.92</v>
      </c>
      <c r="G1105" s="28">
        <v>59820</v>
      </c>
      <c r="H1105" s="1">
        <f>DAY(Table13[[#This Row],[Date]])</f>
        <v>17</v>
      </c>
      <c r="I1105" s="2" t="str">
        <f>TEXT(Table13[[#This Row],[Date]],"mmm")</f>
        <v>Jul</v>
      </c>
      <c r="J1105" s="2" t="str">
        <f>TEXT(Table13[[#This Row],[Date]],"yyy")</f>
        <v>2023</v>
      </c>
    </row>
    <row r="1106" spans="1:10" x14ac:dyDescent="0.3">
      <c r="A1106" s="13" t="d">
        <v>2023-07-18</v>
      </c>
      <c r="B1106" s="31">
        <v>42</v>
      </c>
      <c r="C1106" s="31">
        <v>42.95</v>
      </c>
      <c r="D1106" s="2">
        <v>42</v>
      </c>
      <c r="E1106" s="2">
        <v>42.52</v>
      </c>
      <c r="F1106" s="31">
        <v>42.52</v>
      </c>
      <c r="G1106" s="28">
        <v>37280</v>
      </c>
      <c r="H1106" s="1">
        <f>DAY(Table13[[#This Row],[Date]])</f>
        <v>18</v>
      </c>
      <c r="I1106" s="2" t="str">
        <f>TEXT(Table13[[#This Row],[Date]],"mmm")</f>
        <v>Jul</v>
      </c>
      <c r="J1106" s="2" t="str">
        <f>TEXT(Table13[[#This Row],[Date]],"yyy")</f>
        <v>2023</v>
      </c>
    </row>
    <row r="1107" spans="1:10" x14ac:dyDescent="0.3">
      <c r="A1107" s="13" t="d">
        <v>2023-07-19</v>
      </c>
      <c r="B1107" s="31">
        <v>42.94</v>
      </c>
      <c r="C1107" s="31">
        <v>43.6</v>
      </c>
      <c r="D1107" s="2">
        <v>42.51</v>
      </c>
      <c r="E1107" s="2">
        <v>43.3</v>
      </c>
      <c r="F1107" s="31">
        <v>43.3</v>
      </c>
      <c r="G1107" s="28">
        <v>145460</v>
      </c>
      <c r="H1107" s="1">
        <f>DAY(Table13[[#This Row],[Date]])</f>
        <v>19</v>
      </c>
      <c r="I1107" s="2" t="str">
        <f>TEXT(Table13[[#This Row],[Date]],"mmm")</f>
        <v>Jul</v>
      </c>
      <c r="J1107" s="2" t="str">
        <f>TEXT(Table13[[#This Row],[Date]],"yyy")</f>
        <v>2023</v>
      </c>
    </row>
    <row r="1108" spans="1:10" x14ac:dyDescent="0.3">
      <c r="A1108" s="13" t="d">
        <v>2023-07-20</v>
      </c>
      <c r="B1108" s="31">
        <v>42.94</v>
      </c>
      <c r="C1108" s="31">
        <v>43.6</v>
      </c>
      <c r="D1108" s="2">
        <v>42.51</v>
      </c>
      <c r="E1108" s="2">
        <v>43.3</v>
      </c>
      <c r="F1108" s="31">
        <v>43.3</v>
      </c>
      <c r="G1108" s="28">
        <v>145460</v>
      </c>
      <c r="H1108" s="1">
        <f>DAY(Table13[[#This Row],[Date]])</f>
        <v>20</v>
      </c>
      <c r="I1108" s="2" t="str">
        <f>TEXT(Table13[[#This Row],[Date]],"mmm")</f>
        <v>Jul</v>
      </c>
      <c r="J1108" s="2" t="str">
        <f>TEXT(Table13[[#This Row],[Date]],"yyy")</f>
        <v>2023</v>
      </c>
    </row>
    <row r="1109" spans="1:10" x14ac:dyDescent="0.3">
      <c r="A1109" s="13" t="d">
        <v>2023-07-23</v>
      </c>
      <c r="B1109" s="31">
        <v>42.94</v>
      </c>
      <c r="C1109" s="31">
        <v>43.6</v>
      </c>
      <c r="D1109" s="2">
        <v>42.51</v>
      </c>
      <c r="E1109" s="2">
        <v>43.3</v>
      </c>
      <c r="F1109" s="31">
        <v>43.3</v>
      </c>
      <c r="G1109" s="28">
        <v>145460</v>
      </c>
      <c r="H1109" s="1">
        <f>DAY(Table13[[#This Row],[Date]])</f>
        <v>23</v>
      </c>
      <c r="I1109" s="2" t="str">
        <f>TEXT(Table13[[#This Row],[Date]],"mmm")</f>
        <v>Jul</v>
      </c>
      <c r="J1109" s="2" t="str">
        <f>TEXT(Table13[[#This Row],[Date]],"yyy")</f>
        <v>2023</v>
      </c>
    </row>
    <row r="1110" spans="1:10" x14ac:dyDescent="0.3">
      <c r="A1110" s="13" t="d">
        <v>2023-07-24</v>
      </c>
      <c r="B1110" s="31">
        <v>43.46</v>
      </c>
      <c r="C1110" s="31">
        <v>43.69</v>
      </c>
      <c r="D1110" s="2">
        <v>42.66</v>
      </c>
      <c r="E1110" s="2">
        <v>42.7</v>
      </c>
      <c r="F1110" s="31">
        <v>42.7</v>
      </c>
      <c r="G1110" s="28">
        <v>34020</v>
      </c>
      <c r="H1110" s="1">
        <f>DAY(Table13[[#This Row],[Date]])</f>
        <v>24</v>
      </c>
      <c r="I1110" s="2" t="str">
        <f>TEXT(Table13[[#This Row],[Date]],"mmm")</f>
        <v>Jul</v>
      </c>
      <c r="J1110" s="2" t="str">
        <f>TEXT(Table13[[#This Row],[Date]],"yyy")</f>
        <v>2023</v>
      </c>
    </row>
    <row r="1111" spans="1:10" x14ac:dyDescent="0.3">
      <c r="A1111" s="13" t="d">
        <v>2023-07-25</v>
      </c>
      <c r="B1111" s="31">
        <v>42.72</v>
      </c>
      <c r="C1111" s="31">
        <v>43.28</v>
      </c>
      <c r="D1111" s="2">
        <v>41.5</v>
      </c>
      <c r="E1111" s="2">
        <v>42.24</v>
      </c>
      <c r="F1111" s="31">
        <v>42.24</v>
      </c>
      <c r="G1111" s="28">
        <v>24770</v>
      </c>
      <c r="H1111" s="1">
        <f>DAY(Table13[[#This Row],[Date]])</f>
        <v>25</v>
      </c>
      <c r="I1111" s="2" t="str">
        <f>TEXT(Table13[[#This Row],[Date]],"mmm")</f>
        <v>Jul</v>
      </c>
      <c r="J1111" s="2" t="str">
        <f>TEXT(Table13[[#This Row],[Date]],"yyy")</f>
        <v>2023</v>
      </c>
    </row>
    <row r="1112" spans="1:10" x14ac:dyDescent="0.3">
      <c r="A1112" s="13" t="d">
        <v>2023-07-26</v>
      </c>
      <c r="B1112" s="31">
        <v>42.3</v>
      </c>
      <c r="C1112" s="31">
        <v>43.5</v>
      </c>
      <c r="D1112" s="2">
        <v>42</v>
      </c>
      <c r="E1112" s="2">
        <v>43.49</v>
      </c>
      <c r="F1112" s="31">
        <v>43.49</v>
      </c>
      <c r="G1112" s="28">
        <v>135410</v>
      </c>
      <c r="H1112" s="1">
        <f>DAY(Table13[[#This Row],[Date]])</f>
        <v>26</v>
      </c>
      <c r="I1112" s="2" t="str">
        <f>TEXT(Table13[[#This Row],[Date]],"mmm")</f>
        <v>Jul</v>
      </c>
      <c r="J1112" s="2" t="str">
        <f>TEXT(Table13[[#This Row],[Date]],"yyy")</f>
        <v>2023</v>
      </c>
    </row>
    <row r="1113" spans="1:10" x14ac:dyDescent="0.3">
      <c r="A1113" s="13" t="d">
        <v>2023-07-27</v>
      </c>
      <c r="B1113" s="31">
        <v>43.01</v>
      </c>
      <c r="C1113" s="31">
        <v>43.76</v>
      </c>
      <c r="D1113" s="2">
        <v>43.01</v>
      </c>
      <c r="E1113" s="2">
        <v>43.11</v>
      </c>
      <c r="F1113" s="31">
        <v>43.11</v>
      </c>
      <c r="G1113" s="28">
        <v>16150</v>
      </c>
      <c r="H1113" s="1">
        <f>DAY(Table13[[#This Row],[Date]])</f>
        <v>27</v>
      </c>
      <c r="I1113" s="2" t="str">
        <f>TEXT(Table13[[#This Row],[Date]],"mmm")</f>
        <v>Jul</v>
      </c>
      <c r="J1113" s="2" t="str">
        <f>TEXT(Table13[[#This Row],[Date]],"yyy")</f>
        <v>2023</v>
      </c>
    </row>
    <row r="1114" spans="1:10" x14ac:dyDescent="0.3">
      <c r="A1114" s="13" t="d">
        <v>2023-07-30</v>
      </c>
      <c r="B1114" s="31">
        <v>43.8</v>
      </c>
      <c r="C1114" s="31">
        <v>43.8</v>
      </c>
      <c r="D1114" s="2">
        <v>43</v>
      </c>
      <c r="E1114" s="2">
        <v>43.22</v>
      </c>
      <c r="F1114" s="31">
        <v>43.22</v>
      </c>
      <c r="G1114" s="28">
        <v>79990</v>
      </c>
      <c r="H1114" s="1">
        <f>DAY(Table13[[#This Row],[Date]])</f>
        <v>30</v>
      </c>
      <c r="I1114" s="2" t="str">
        <f>TEXT(Table13[[#This Row],[Date]],"mmm")</f>
        <v>Jul</v>
      </c>
      <c r="J1114" s="2" t="str">
        <f>TEXT(Table13[[#This Row],[Date]],"yyy")</f>
        <v>2023</v>
      </c>
    </row>
    <row r="1115" spans="1:10" x14ac:dyDescent="0.3">
      <c r="A1115" s="13" t="d">
        <v>2023-07-31</v>
      </c>
      <c r="B1115" s="31">
        <v>43.31</v>
      </c>
      <c r="C1115" s="31">
        <v>43.69</v>
      </c>
      <c r="D1115" s="2">
        <v>43.04</v>
      </c>
      <c r="E1115" s="2">
        <v>43.15</v>
      </c>
      <c r="F1115" s="31">
        <v>43.15</v>
      </c>
      <c r="G1115" s="28">
        <v>17660</v>
      </c>
      <c r="H1115" s="1">
        <f>DAY(Table13[[#This Row],[Date]])</f>
        <v>31</v>
      </c>
      <c r="I1115" s="2" t="str">
        <f>TEXT(Table13[[#This Row],[Date]],"mmm")</f>
        <v>Jul</v>
      </c>
      <c r="J1115" s="2" t="str">
        <f>TEXT(Table13[[#This Row],[Date]],"yyy")</f>
        <v>2023</v>
      </c>
    </row>
    <row r="1116" spans="1:10" x14ac:dyDescent="0.3">
      <c r="A1116" s="13" t="d">
        <v>2023-08-01</v>
      </c>
      <c r="B1116" s="31">
        <v>43.01</v>
      </c>
      <c r="C1116" s="31">
        <v>44.09</v>
      </c>
      <c r="D1116" s="2">
        <v>43.01</v>
      </c>
      <c r="E1116" s="2">
        <v>43.4</v>
      </c>
      <c r="F1116" s="31">
        <v>43.4</v>
      </c>
      <c r="G1116" s="28">
        <v>83660</v>
      </c>
      <c r="H1116" s="1">
        <f>DAY(Table13[[#This Row],[Date]])</f>
        <v>1</v>
      </c>
      <c r="I1116" s="2" t="str">
        <f>TEXT(Table13[[#This Row],[Date]],"mmm")</f>
        <v>Aug</v>
      </c>
      <c r="J1116" s="2" t="str">
        <f>TEXT(Table13[[#This Row],[Date]],"yyy")</f>
        <v>2023</v>
      </c>
    </row>
    <row r="1117" spans="1:10" x14ac:dyDescent="0.3">
      <c r="A1117" s="13" t="d">
        <v>2023-08-02</v>
      </c>
      <c r="B1117" s="31">
        <v>43.93</v>
      </c>
      <c r="C1117" s="31">
        <v>43.99</v>
      </c>
      <c r="D1117" s="2">
        <v>43</v>
      </c>
      <c r="E1117" s="2">
        <v>43.15</v>
      </c>
      <c r="F1117" s="31">
        <v>43.15</v>
      </c>
      <c r="G1117" s="28">
        <v>38510</v>
      </c>
      <c r="H1117" s="1">
        <f>DAY(Table13[[#This Row],[Date]])</f>
        <v>2</v>
      </c>
      <c r="I1117" s="2" t="str">
        <f>TEXT(Table13[[#This Row],[Date]],"mmm")</f>
        <v>Aug</v>
      </c>
      <c r="J1117" s="2" t="str">
        <f>TEXT(Table13[[#This Row],[Date]],"yyy")</f>
        <v>2023</v>
      </c>
    </row>
    <row r="1118" spans="1:10" x14ac:dyDescent="0.3">
      <c r="A1118" s="13" t="d">
        <v>2023-08-03</v>
      </c>
      <c r="B1118" s="31">
        <v>43.05</v>
      </c>
      <c r="C1118" s="31">
        <v>44.74</v>
      </c>
      <c r="D1118" s="2">
        <v>43</v>
      </c>
      <c r="E1118" s="2">
        <v>43.84</v>
      </c>
      <c r="F1118" s="31">
        <v>43.84</v>
      </c>
      <c r="G1118" s="28">
        <v>142040</v>
      </c>
      <c r="H1118" s="1">
        <f>DAY(Table13[[#This Row],[Date]])</f>
        <v>3</v>
      </c>
      <c r="I1118" s="2" t="str">
        <f>TEXT(Table13[[#This Row],[Date]],"mmm")</f>
        <v>Aug</v>
      </c>
      <c r="J1118" s="2" t="str">
        <f>TEXT(Table13[[#This Row],[Date]],"yyy")</f>
        <v>2023</v>
      </c>
    </row>
    <row r="1119" spans="1:10" x14ac:dyDescent="0.3">
      <c r="A1119" s="13" t="d">
        <v>2023-08-06</v>
      </c>
      <c r="B1119" s="31">
        <v>43.8</v>
      </c>
      <c r="C1119" s="31">
        <v>44.5</v>
      </c>
      <c r="D1119" s="2">
        <v>43.6</v>
      </c>
      <c r="E1119" s="2">
        <v>44.16</v>
      </c>
      <c r="F1119" s="31">
        <v>44.16</v>
      </c>
      <c r="G1119" s="28">
        <v>67880</v>
      </c>
      <c r="H1119" s="1">
        <f>DAY(Table13[[#This Row],[Date]])</f>
        <v>6</v>
      </c>
      <c r="I1119" s="2" t="str">
        <f>TEXT(Table13[[#This Row],[Date]],"mmm")</f>
        <v>Aug</v>
      </c>
      <c r="J1119" s="2" t="str">
        <f>TEXT(Table13[[#This Row],[Date]],"yyy")</f>
        <v>2023</v>
      </c>
    </row>
    <row r="1120" spans="1:10" x14ac:dyDescent="0.3">
      <c r="A1120" s="13" t="d">
        <v>2023-08-07</v>
      </c>
      <c r="B1120" s="31">
        <v>44.1</v>
      </c>
      <c r="C1120" s="31">
        <v>44.85</v>
      </c>
      <c r="D1120" s="2">
        <v>44.1</v>
      </c>
      <c r="E1120" s="2">
        <v>44.27</v>
      </c>
      <c r="F1120" s="31">
        <v>44.27</v>
      </c>
      <c r="G1120" s="28">
        <v>85520</v>
      </c>
      <c r="H1120" s="1">
        <f>DAY(Table13[[#This Row],[Date]])</f>
        <v>7</v>
      </c>
      <c r="I1120" s="2" t="str">
        <f>TEXT(Table13[[#This Row],[Date]],"mmm")</f>
        <v>Aug</v>
      </c>
      <c r="J1120" s="2" t="str">
        <f>TEXT(Table13[[#This Row],[Date]],"yyy")</f>
        <v>2023</v>
      </c>
    </row>
    <row r="1121" spans="1:10" x14ac:dyDescent="0.3">
      <c r="A1121" s="13" t="d">
        <v>2023-08-08</v>
      </c>
      <c r="B1121" s="31">
        <v>44.2</v>
      </c>
      <c r="C1121" s="31">
        <v>44.7</v>
      </c>
      <c r="D1121" s="2">
        <v>43.9</v>
      </c>
      <c r="E1121" s="2">
        <v>44.07</v>
      </c>
      <c r="F1121" s="31">
        <v>44.07</v>
      </c>
      <c r="G1121" s="28">
        <v>63320</v>
      </c>
      <c r="H1121" s="1">
        <f>DAY(Table13[[#This Row],[Date]])</f>
        <v>8</v>
      </c>
      <c r="I1121" s="2" t="str">
        <f>TEXT(Table13[[#This Row],[Date]],"mmm")</f>
        <v>Aug</v>
      </c>
      <c r="J1121" s="2" t="str">
        <f>TEXT(Table13[[#This Row],[Date]],"yyy")</f>
        <v>2023</v>
      </c>
    </row>
    <row r="1122" spans="1:10" x14ac:dyDescent="0.3">
      <c r="A1122" s="13" t="d">
        <v>2023-08-09</v>
      </c>
      <c r="B1122" s="31">
        <v>43.9</v>
      </c>
      <c r="C1122" s="31">
        <v>44.25</v>
      </c>
      <c r="D1122" s="2">
        <v>43.25</v>
      </c>
      <c r="E1122" s="2">
        <v>43.4</v>
      </c>
      <c r="F1122" s="31">
        <v>43.4</v>
      </c>
      <c r="G1122" s="28">
        <v>108560</v>
      </c>
      <c r="H1122" s="1">
        <f>DAY(Table13[[#This Row],[Date]])</f>
        <v>9</v>
      </c>
      <c r="I1122" s="2" t="str">
        <f>TEXT(Table13[[#This Row],[Date]],"mmm")</f>
        <v>Aug</v>
      </c>
      <c r="J1122" s="2" t="str">
        <f>TEXT(Table13[[#This Row],[Date]],"yyy")</f>
        <v>2023</v>
      </c>
    </row>
    <row r="1123" spans="1:10" x14ac:dyDescent="0.3">
      <c r="A1123" s="13" t="d">
        <v>2023-08-10</v>
      </c>
      <c r="B1123" s="31">
        <v>43.37</v>
      </c>
      <c r="C1123" s="31">
        <v>44</v>
      </c>
      <c r="D1123" s="2">
        <v>43.36</v>
      </c>
      <c r="E1123" s="2">
        <v>43.9</v>
      </c>
      <c r="F1123" s="31">
        <v>43.9</v>
      </c>
      <c r="G1123" s="28">
        <v>33270</v>
      </c>
      <c r="H1123" s="1">
        <f>DAY(Table13[[#This Row],[Date]])</f>
        <v>10</v>
      </c>
      <c r="I1123" s="2" t="str">
        <f>TEXT(Table13[[#This Row],[Date]],"mmm")</f>
        <v>Aug</v>
      </c>
      <c r="J1123" s="2" t="str">
        <f>TEXT(Table13[[#This Row],[Date]],"yyy")</f>
        <v>2023</v>
      </c>
    </row>
    <row r="1124" spans="1:10" x14ac:dyDescent="0.3">
      <c r="A1124" s="13" t="d">
        <v>2023-08-13</v>
      </c>
      <c r="B1124" s="31">
        <v>44.08</v>
      </c>
      <c r="C1124" s="31">
        <v>44.2</v>
      </c>
      <c r="D1124" s="2">
        <v>43.54</v>
      </c>
      <c r="E1124" s="2">
        <v>43.93</v>
      </c>
      <c r="F1124" s="31">
        <v>43.93</v>
      </c>
      <c r="G1124" s="28">
        <v>43730</v>
      </c>
      <c r="H1124" s="1">
        <f>DAY(Table13[[#This Row],[Date]])</f>
        <v>13</v>
      </c>
      <c r="I1124" s="2" t="str">
        <f>TEXT(Table13[[#This Row],[Date]],"mmm")</f>
        <v>Aug</v>
      </c>
      <c r="J1124" s="2" t="str">
        <f>TEXT(Table13[[#This Row],[Date]],"yyy")</f>
        <v>2023</v>
      </c>
    </row>
    <row r="1125" spans="1:10" x14ac:dyDescent="0.3">
      <c r="A1125" s="13" t="d">
        <v>2023-08-14</v>
      </c>
      <c r="B1125" s="31">
        <v>44</v>
      </c>
      <c r="C1125" s="31">
        <v>45.44</v>
      </c>
      <c r="D1125" s="2">
        <v>43.99</v>
      </c>
      <c r="E1125" s="2">
        <v>44.54</v>
      </c>
      <c r="F1125" s="31">
        <v>44.54</v>
      </c>
      <c r="G1125" s="28">
        <v>268350</v>
      </c>
      <c r="H1125" s="1">
        <f>DAY(Table13[[#This Row],[Date]])</f>
        <v>14</v>
      </c>
      <c r="I1125" s="2" t="str">
        <f>TEXT(Table13[[#This Row],[Date]],"mmm")</f>
        <v>Aug</v>
      </c>
      <c r="J1125" s="2" t="str">
        <f>TEXT(Table13[[#This Row],[Date]],"yyy")</f>
        <v>2023</v>
      </c>
    </row>
    <row r="1126" spans="1:10" x14ac:dyDescent="0.3">
      <c r="A1126" s="13" t="d">
        <v>2023-08-15</v>
      </c>
      <c r="B1126" s="31">
        <v>44.9</v>
      </c>
      <c r="C1126" s="31">
        <v>44.9</v>
      </c>
      <c r="D1126" s="2">
        <v>44</v>
      </c>
      <c r="E1126" s="2">
        <v>44.18</v>
      </c>
      <c r="F1126" s="31">
        <v>44.18</v>
      </c>
      <c r="G1126" s="28">
        <v>66830</v>
      </c>
      <c r="H1126" s="1">
        <f>DAY(Table13[[#This Row],[Date]])</f>
        <v>15</v>
      </c>
      <c r="I1126" s="2" t="str">
        <f>TEXT(Table13[[#This Row],[Date]],"mmm")</f>
        <v>Aug</v>
      </c>
      <c r="J1126" s="2" t="str">
        <f>TEXT(Table13[[#This Row],[Date]],"yyy")</f>
        <v>2023</v>
      </c>
    </row>
    <row r="1127" spans="1:10" x14ac:dyDescent="0.3">
      <c r="A1127" s="13" t="d">
        <v>2023-08-16</v>
      </c>
      <c r="B1127" s="31">
        <v>44.6</v>
      </c>
      <c r="C1127" s="31">
        <v>45.3</v>
      </c>
      <c r="D1127" s="2">
        <v>44.14</v>
      </c>
      <c r="E1127" s="2">
        <v>44.96</v>
      </c>
      <c r="F1127" s="31">
        <v>44.96</v>
      </c>
      <c r="G1127" s="28">
        <v>294220</v>
      </c>
      <c r="H1127" s="1">
        <f>DAY(Table13[[#This Row],[Date]])</f>
        <v>16</v>
      </c>
      <c r="I1127" s="2" t="str">
        <f>TEXT(Table13[[#This Row],[Date]],"mmm")</f>
        <v>Aug</v>
      </c>
      <c r="J1127" s="2" t="str">
        <f>TEXT(Table13[[#This Row],[Date]],"yyy")</f>
        <v>2023</v>
      </c>
    </row>
    <row r="1128" spans="1:10" x14ac:dyDescent="0.3">
      <c r="A1128" s="13" t="d">
        <v>2023-08-17</v>
      </c>
      <c r="B1128" s="31">
        <v>44.75</v>
      </c>
      <c r="C1128" s="31">
        <v>45.59</v>
      </c>
      <c r="D1128" s="2">
        <v>44.75</v>
      </c>
      <c r="E1128" s="2">
        <v>45.25</v>
      </c>
      <c r="F1128" s="31">
        <v>45.25</v>
      </c>
      <c r="G1128" s="28">
        <v>166170</v>
      </c>
      <c r="H1128" s="1">
        <f>DAY(Table13[[#This Row],[Date]])</f>
        <v>17</v>
      </c>
      <c r="I1128" s="2" t="str">
        <f>TEXT(Table13[[#This Row],[Date]],"mmm")</f>
        <v>Aug</v>
      </c>
      <c r="J1128" s="2" t="str">
        <f>TEXT(Table13[[#This Row],[Date]],"yyy")</f>
        <v>2023</v>
      </c>
    </row>
    <row r="1129" spans="1:10" x14ac:dyDescent="0.3">
      <c r="A1129" s="13" t="d">
        <v>2023-08-20</v>
      </c>
      <c r="B1129" s="31">
        <v>45.5</v>
      </c>
      <c r="C1129" s="31">
        <v>45.65</v>
      </c>
      <c r="D1129" s="2">
        <v>45.1</v>
      </c>
      <c r="E1129" s="2">
        <v>45.17</v>
      </c>
      <c r="F1129" s="31">
        <v>45.17</v>
      </c>
      <c r="G1129" s="28">
        <v>62200</v>
      </c>
      <c r="H1129" s="1">
        <f>DAY(Table13[[#This Row],[Date]])</f>
        <v>20</v>
      </c>
      <c r="I1129" s="2" t="str">
        <f>TEXT(Table13[[#This Row],[Date]],"mmm")</f>
        <v>Aug</v>
      </c>
      <c r="J1129" s="2" t="str">
        <f>TEXT(Table13[[#This Row],[Date]],"yyy")</f>
        <v>2023</v>
      </c>
    </row>
    <row r="1130" spans="1:10" x14ac:dyDescent="0.3">
      <c r="A1130" s="13" t="d">
        <v>2023-08-21</v>
      </c>
      <c r="B1130" s="31">
        <v>45</v>
      </c>
      <c r="C1130" s="31">
        <v>45.51</v>
      </c>
      <c r="D1130" s="2">
        <v>45</v>
      </c>
      <c r="E1130" s="2">
        <v>45</v>
      </c>
      <c r="F1130" s="31">
        <v>45</v>
      </c>
      <c r="G1130" s="28">
        <v>80280</v>
      </c>
      <c r="H1130" s="1">
        <f>DAY(Table13[[#This Row],[Date]])</f>
        <v>21</v>
      </c>
      <c r="I1130" s="2" t="str">
        <f>TEXT(Table13[[#This Row],[Date]],"mmm")</f>
        <v>Aug</v>
      </c>
      <c r="J1130" s="2" t="str">
        <f>TEXT(Table13[[#This Row],[Date]],"yyy")</f>
        <v>2023</v>
      </c>
    </row>
    <row r="1131" spans="1:10" x14ac:dyDescent="0.3">
      <c r="A1131" s="13" t="d">
        <v>2023-08-22</v>
      </c>
      <c r="B1131" s="31">
        <v>45.3</v>
      </c>
      <c r="C1131" s="31">
        <v>46.2</v>
      </c>
      <c r="D1131" s="2">
        <v>44.86</v>
      </c>
      <c r="E1131" s="2">
        <v>46</v>
      </c>
      <c r="F1131" s="31">
        <v>46</v>
      </c>
      <c r="G1131" s="28">
        <v>252750</v>
      </c>
      <c r="H1131" s="1">
        <f>DAY(Table13[[#This Row],[Date]])</f>
        <v>22</v>
      </c>
      <c r="I1131" s="2" t="str">
        <f>TEXT(Table13[[#This Row],[Date]],"mmm")</f>
        <v>Aug</v>
      </c>
      <c r="J1131" s="2" t="str">
        <f>TEXT(Table13[[#This Row],[Date]],"yyy")</f>
        <v>2023</v>
      </c>
    </row>
    <row r="1132" spans="1:10" x14ac:dyDescent="0.3">
      <c r="A1132" s="13" t="d">
        <v>2023-08-23</v>
      </c>
      <c r="B1132" s="31">
        <v>46.01</v>
      </c>
      <c r="C1132" s="31">
        <v>46.01</v>
      </c>
      <c r="D1132" s="2">
        <v>45.5</v>
      </c>
      <c r="E1132" s="2">
        <v>45.61</v>
      </c>
      <c r="F1132" s="31">
        <v>45.61</v>
      </c>
      <c r="G1132" s="28">
        <v>91890</v>
      </c>
      <c r="H1132" s="1">
        <f>DAY(Table13[[#This Row],[Date]])</f>
        <v>23</v>
      </c>
      <c r="I1132" s="2" t="str">
        <f>TEXT(Table13[[#This Row],[Date]],"mmm")</f>
        <v>Aug</v>
      </c>
      <c r="J1132" s="2" t="str">
        <f>TEXT(Table13[[#This Row],[Date]],"yyy")</f>
        <v>2023</v>
      </c>
    </row>
    <row r="1133" spans="1:10" x14ac:dyDescent="0.3">
      <c r="A1133" s="13" t="d">
        <v>2023-08-24</v>
      </c>
      <c r="B1133" s="31">
        <v>45.61</v>
      </c>
      <c r="C1133" s="31">
        <v>45.9</v>
      </c>
      <c r="D1133" s="2">
        <v>45.15</v>
      </c>
      <c r="E1133" s="2">
        <v>45.44</v>
      </c>
      <c r="F1133" s="31">
        <v>45.44</v>
      </c>
      <c r="G1133" s="28">
        <v>96020</v>
      </c>
      <c r="H1133" s="1">
        <f>DAY(Table13[[#This Row],[Date]])</f>
        <v>24</v>
      </c>
      <c r="I1133" s="2" t="str">
        <f>TEXT(Table13[[#This Row],[Date]],"mmm")</f>
        <v>Aug</v>
      </c>
      <c r="J1133" s="2" t="str">
        <f>TEXT(Table13[[#This Row],[Date]],"yyy")</f>
        <v>2023</v>
      </c>
    </row>
    <row r="1134" spans="1:10" x14ac:dyDescent="0.3">
      <c r="A1134" s="13" t="d">
        <v>2023-08-27</v>
      </c>
      <c r="B1134" s="31">
        <v>45.44</v>
      </c>
      <c r="C1134" s="31">
        <v>46</v>
      </c>
      <c r="D1134" s="2">
        <v>45.3</v>
      </c>
      <c r="E1134" s="2">
        <v>45.81</v>
      </c>
      <c r="F1134" s="31">
        <v>45.81</v>
      </c>
      <c r="G1134" s="28">
        <v>36830</v>
      </c>
      <c r="H1134" s="1">
        <f>DAY(Table13[[#This Row],[Date]])</f>
        <v>27</v>
      </c>
      <c r="I1134" s="2" t="str">
        <f>TEXT(Table13[[#This Row],[Date]],"mmm")</f>
        <v>Aug</v>
      </c>
      <c r="J1134" s="2" t="str">
        <f>TEXT(Table13[[#This Row],[Date]],"yyy")</f>
        <v>2023</v>
      </c>
    </row>
    <row r="1135" spans="1:10" x14ac:dyDescent="0.3">
      <c r="A1135" s="13" t="d">
        <v>2023-08-28</v>
      </c>
      <c r="B1135" s="31">
        <v>45.87</v>
      </c>
      <c r="C1135" s="31">
        <v>46.59</v>
      </c>
      <c r="D1135" s="2">
        <v>45.4</v>
      </c>
      <c r="E1135" s="2">
        <v>46.03</v>
      </c>
      <c r="F1135" s="31">
        <v>46.03</v>
      </c>
      <c r="G1135" s="28">
        <v>519000</v>
      </c>
      <c r="H1135" s="1">
        <f>DAY(Table13[[#This Row],[Date]])</f>
        <v>28</v>
      </c>
      <c r="I1135" s="2" t="str">
        <f>TEXT(Table13[[#This Row],[Date]],"mmm")</f>
        <v>Aug</v>
      </c>
      <c r="J1135" s="2" t="str">
        <f>TEXT(Table13[[#This Row],[Date]],"yyy")</f>
        <v>2023</v>
      </c>
    </row>
    <row r="1136" spans="1:10" x14ac:dyDescent="0.3">
      <c r="A1136" s="13" t="d">
        <v>2023-08-29</v>
      </c>
      <c r="B1136" s="31">
        <v>46.13</v>
      </c>
      <c r="C1136" s="31">
        <v>47.1</v>
      </c>
      <c r="D1136" s="2">
        <v>46.13</v>
      </c>
      <c r="E1136" s="2">
        <v>46.98</v>
      </c>
      <c r="F1136" s="31">
        <v>46.98</v>
      </c>
      <c r="G1136" s="28">
        <v>233050</v>
      </c>
      <c r="H1136" s="1">
        <f>DAY(Table13[[#This Row],[Date]])</f>
        <v>29</v>
      </c>
      <c r="I1136" s="2" t="str">
        <f>TEXT(Table13[[#This Row],[Date]],"mmm")</f>
        <v>Aug</v>
      </c>
      <c r="J1136" s="2" t="str">
        <f>TEXT(Table13[[#This Row],[Date]],"yyy")</f>
        <v>2023</v>
      </c>
    </row>
    <row r="1137" spans="1:10" x14ac:dyDescent="0.3">
      <c r="A1137" s="13" t="d">
        <v>2023-08-30</v>
      </c>
      <c r="B1137" s="31">
        <v>47</v>
      </c>
      <c r="C1137" s="31">
        <v>47.25</v>
      </c>
      <c r="D1137" s="2">
        <v>46.46</v>
      </c>
      <c r="E1137" s="2">
        <v>46.58</v>
      </c>
      <c r="F1137" s="31">
        <v>46.58</v>
      </c>
      <c r="G1137" s="28">
        <v>78720</v>
      </c>
      <c r="H1137" s="1">
        <f>DAY(Table13[[#This Row],[Date]])</f>
        <v>30</v>
      </c>
      <c r="I1137" s="2" t="str">
        <f>TEXT(Table13[[#This Row],[Date]],"mmm")</f>
        <v>Aug</v>
      </c>
      <c r="J1137" s="2" t="str">
        <f>TEXT(Table13[[#This Row],[Date]],"yyy")</f>
        <v>2023</v>
      </c>
    </row>
    <row r="1138" spans="1:10" x14ac:dyDescent="0.3">
      <c r="A1138" s="13" t="d">
        <v>2023-08-31</v>
      </c>
      <c r="B1138" s="31">
        <v>46.5</v>
      </c>
      <c r="C1138" s="31">
        <v>46.99</v>
      </c>
      <c r="D1138" s="2">
        <v>46</v>
      </c>
      <c r="E1138" s="2">
        <v>46</v>
      </c>
      <c r="F1138" s="31">
        <v>46</v>
      </c>
      <c r="G1138" s="28">
        <v>58910</v>
      </c>
      <c r="H1138" s="1">
        <f>DAY(Table13[[#This Row],[Date]])</f>
        <v>31</v>
      </c>
      <c r="I1138" s="2" t="str">
        <f>TEXT(Table13[[#This Row],[Date]],"mmm")</f>
        <v>Aug</v>
      </c>
      <c r="J1138" s="2" t="str">
        <f>TEXT(Table13[[#This Row],[Date]],"yyy")</f>
        <v>2023</v>
      </c>
    </row>
    <row r="1139" spans="1:10" x14ac:dyDescent="0.3">
      <c r="A1139" s="13" t="d">
        <v>2023-09-03</v>
      </c>
      <c r="B1139" s="31">
        <v>46.3</v>
      </c>
      <c r="C1139" s="31">
        <v>46.59</v>
      </c>
      <c r="D1139" s="2">
        <v>45.5</v>
      </c>
      <c r="E1139" s="2">
        <v>45.6</v>
      </c>
      <c r="F1139" s="31">
        <v>45.6</v>
      </c>
      <c r="G1139" s="28">
        <v>85640</v>
      </c>
      <c r="H1139" s="1">
        <f>DAY(Table13[[#This Row],[Date]])</f>
        <v>3</v>
      </c>
      <c r="I1139" s="2" t="str">
        <f>TEXT(Table13[[#This Row],[Date]],"mmm")</f>
        <v>Sep</v>
      </c>
      <c r="J1139" s="2" t="str">
        <f>TEXT(Table13[[#This Row],[Date]],"yyy")</f>
        <v>2023</v>
      </c>
    </row>
    <row r="1140" spans="1:10" x14ac:dyDescent="0.3">
      <c r="A1140" s="13" t="d">
        <v>2023-09-04</v>
      </c>
      <c r="B1140" s="31">
        <v>45.6</v>
      </c>
      <c r="C1140" s="31">
        <v>48</v>
      </c>
      <c r="D1140" s="2">
        <v>45.6</v>
      </c>
      <c r="E1140" s="2">
        <v>47.08</v>
      </c>
      <c r="F1140" s="31">
        <v>47.08</v>
      </c>
      <c r="G1140" s="28">
        <v>334650</v>
      </c>
      <c r="H1140" s="1">
        <f>DAY(Table13[[#This Row],[Date]])</f>
        <v>4</v>
      </c>
      <c r="I1140" s="2" t="str">
        <f>TEXT(Table13[[#This Row],[Date]],"mmm")</f>
        <v>Sep</v>
      </c>
      <c r="J1140" s="2" t="str">
        <f>TEXT(Table13[[#This Row],[Date]],"yyy")</f>
        <v>2023</v>
      </c>
    </row>
    <row r="1141" spans="1:10" x14ac:dyDescent="0.3">
      <c r="A1141" s="13" t="d">
        <v>2023-09-05</v>
      </c>
      <c r="B1141" s="31">
        <v>47.79</v>
      </c>
      <c r="C1141" s="31">
        <v>48.5</v>
      </c>
      <c r="D1141" s="2">
        <v>47.2</v>
      </c>
      <c r="E1141" s="2">
        <v>48.48</v>
      </c>
      <c r="F1141" s="31">
        <v>48.48</v>
      </c>
      <c r="G1141" s="28">
        <v>232220</v>
      </c>
      <c r="H1141" s="1">
        <f>DAY(Table13[[#This Row],[Date]])</f>
        <v>5</v>
      </c>
      <c r="I1141" s="2" t="str">
        <f>TEXT(Table13[[#This Row],[Date]],"mmm")</f>
        <v>Sep</v>
      </c>
      <c r="J1141" s="2" t="str">
        <f>TEXT(Table13[[#This Row],[Date]],"yyy")</f>
        <v>2023</v>
      </c>
    </row>
    <row r="1142" spans="1:10" x14ac:dyDescent="0.3">
      <c r="A1142" s="13" t="d">
        <v>2023-09-06</v>
      </c>
      <c r="B1142" s="31">
        <v>48.45</v>
      </c>
      <c r="C1142" s="31">
        <v>48.5</v>
      </c>
      <c r="D1142" s="2">
        <v>46.56</v>
      </c>
      <c r="E1142" s="2">
        <v>46.97</v>
      </c>
      <c r="F1142" s="31">
        <v>46.97</v>
      </c>
      <c r="G1142" s="28">
        <v>121250</v>
      </c>
      <c r="H1142" s="1">
        <f>DAY(Table13[[#This Row],[Date]])</f>
        <v>6</v>
      </c>
      <c r="I1142" s="2" t="str">
        <f>TEXT(Table13[[#This Row],[Date]],"mmm")</f>
        <v>Sep</v>
      </c>
      <c r="J1142" s="2" t="str">
        <f>TEXT(Table13[[#This Row],[Date]],"yyy")</f>
        <v>2023</v>
      </c>
    </row>
    <row r="1143" spans="1:10" x14ac:dyDescent="0.3">
      <c r="A1143" s="13" t="d">
        <v>2023-09-07</v>
      </c>
      <c r="B1143" s="31">
        <v>47.8</v>
      </c>
      <c r="C1143" s="31">
        <v>47.97</v>
      </c>
      <c r="D1143" s="2">
        <v>46.8</v>
      </c>
      <c r="E1143" s="2">
        <v>47.64</v>
      </c>
      <c r="F1143" s="31">
        <v>47.64</v>
      </c>
      <c r="G1143" s="28">
        <v>43420</v>
      </c>
      <c r="H1143" s="1">
        <f>DAY(Table13[[#This Row],[Date]])</f>
        <v>7</v>
      </c>
      <c r="I1143" s="2" t="str">
        <f>TEXT(Table13[[#This Row],[Date]],"mmm")</f>
        <v>Sep</v>
      </c>
      <c r="J1143" s="2" t="str">
        <f>TEXT(Table13[[#This Row],[Date]],"yyy")</f>
        <v>2023</v>
      </c>
    </row>
    <row r="1144" spans="1:10" x14ac:dyDescent="0.3">
      <c r="A1144" s="13" t="d">
        <v>2023-09-10</v>
      </c>
      <c r="B1144" s="31">
        <v>47.8</v>
      </c>
      <c r="C1144" s="31">
        <v>48</v>
      </c>
      <c r="D1144" s="2">
        <v>47.2</v>
      </c>
      <c r="E1144" s="2">
        <v>47.44</v>
      </c>
      <c r="F1144" s="31">
        <v>47.44</v>
      </c>
      <c r="G1144" s="28">
        <v>39040</v>
      </c>
      <c r="H1144" s="1">
        <f>DAY(Table13[[#This Row],[Date]])</f>
        <v>10</v>
      </c>
      <c r="I1144" s="2" t="str">
        <f>TEXT(Table13[[#This Row],[Date]],"mmm")</f>
        <v>Sep</v>
      </c>
      <c r="J1144" s="2" t="str">
        <f>TEXT(Table13[[#This Row],[Date]],"yyy")</f>
        <v>2023</v>
      </c>
    </row>
    <row r="1145" spans="1:10" x14ac:dyDescent="0.3">
      <c r="A1145" s="13" t="d">
        <v>2023-09-11</v>
      </c>
      <c r="B1145" s="31">
        <v>47.9</v>
      </c>
      <c r="C1145" s="31">
        <v>47.9</v>
      </c>
      <c r="D1145" s="2">
        <v>46.11</v>
      </c>
      <c r="E1145" s="2">
        <v>46.15</v>
      </c>
      <c r="F1145" s="31">
        <v>46.15</v>
      </c>
      <c r="G1145" s="28">
        <v>74770</v>
      </c>
      <c r="H1145" s="1">
        <f>DAY(Table13[[#This Row],[Date]])</f>
        <v>11</v>
      </c>
      <c r="I1145" s="2" t="str">
        <f>TEXT(Table13[[#This Row],[Date]],"mmm")</f>
        <v>Sep</v>
      </c>
      <c r="J1145" s="2" t="str">
        <f>TEXT(Table13[[#This Row],[Date]],"yyy")</f>
        <v>2023</v>
      </c>
    </row>
    <row r="1146" spans="1:10" x14ac:dyDescent="0.3">
      <c r="A1146" s="13" t="d">
        <v>2023-09-12</v>
      </c>
      <c r="B1146" s="31">
        <v>46.15</v>
      </c>
      <c r="C1146" s="31">
        <v>46.8</v>
      </c>
      <c r="D1146" s="2">
        <v>46.15</v>
      </c>
      <c r="E1146" s="2">
        <v>46.47</v>
      </c>
      <c r="F1146" s="31">
        <v>46.47</v>
      </c>
      <c r="G1146" s="28">
        <v>50030</v>
      </c>
      <c r="H1146" s="1">
        <f>DAY(Table13[[#This Row],[Date]])</f>
        <v>12</v>
      </c>
      <c r="I1146" s="2" t="str">
        <f>TEXT(Table13[[#This Row],[Date]],"mmm")</f>
        <v>Sep</v>
      </c>
      <c r="J1146" s="2" t="str">
        <f>TEXT(Table13[[#This Row],[Date]],"yyy")</f>
        <v>2023</v>
      </c>
    </row>
    <row r="1147" spans="1:10" x14ac:dyDescent="0.3">
      <c r="A1147" s="13" t="d">
        <v>2023-09-13</v>
      </c>
      <c r="B1147" s="31">
        <v>46.86</v>
      </c>
      <c r="C1147" s="31">
        <v>47</v>
      </c>
      <c r="D1147" s="2">
        <v>46.06</v>
      </c>
      <c r="E1147" s="2">
        <v>46.65</v>
      </c>
      <c r="F1147" s="31">
        <v>46.65</v>
      </c>
      <c r="G1147" s="28">
        <v>27170</v>
      </c>
      <c r="H1147" s="1">
        <f>DAY(Table13[[#This Row],[Date]])</f>
        <v>13</v>
      </c>
      <c r="I1147" s="2" t="str">
        <f>TEXT(Table13[[#This Row],[Date]],"mmm")</f>
        <v>Sep</v>
      </c>
      <c r="J1147" s="2" t="str">
        <f>TEXT(Table13[[#This Row],[Date]],"yyy")</f>
        <v>2023</v>
      </c>
    </row>
    <row r="1148" spans="1:10" x14ac:dyDescent="0.3">
      <c r="A1148" s="13" t="d">
        <v>2023-09-14</v>
      </c>
      <c r="B1148" s="31">
        <v>46.98</v>
      </c>
      <c r="C1148" s="31">
        <v>47.47</v>
      </c>
      <c r="D1148" s="2">
        <v>46.51</v>
      </c>
      <c r="E1148" s="2">
        <v>46.75</v>
      </c>
      <c r="F1148" s="31">
        <v>46.75</v>
      </c>
      <c r="G1148" s="28">
        <v>13980</v>
      </c>
      <c r="H1148" s="1">
        <f>DAY(Table13[[#This Row],[Date]])</f>
        <v>14</v>
      </c>
      <c r="I1148" s="2" t="str">
        <f>TEXT(Table13[[#This Row],[Date]],"mmm")</f>
        <v>Sep</v>
      </c>
      <c r="J1148" s="2" t="str">
        <f>TEXT(Table13[[#This Row],[Date]],"yyy")</f>
        <v>2023</v>
      </c>
    </row>
    <row r="1149" spans="1:10" x14ac:dyDescent="0.3">
      <c r="A1149" s="13" t="d">
        <v>2023-09-17</v>
      </c>
      <c r="B1149" s="31">
        <v>47.05</v>
      </c>
      <c r="C1149" s="31">
        <v>47.24</v>
      </c>
      <c r="D1149" s="2">
        <v>46.54</v>
      </c>
      <c r="E1149" s="2">
        <v>47.08</v>
      </c>
      <c r="F1149" s="31">
        <v>47.08</v>
      </c>
      <c r="G1149" s="28">
        <v>27160</v>
      </c>
      <c r="H1149" s="1">
        <f>DAY(Table13[[#This Row],[Date]])</f>
        <v>17</v>
      </c>
      <c r="I1149" s="2" t="str">
        <f>TEXT(Table13[[#This Row],[Date]],"mmm")</f>
        <v>Sep</v>
      </c>
      <c r="J1149" s="2" t="str">
        <f>TEXT(Table13[[#This Row],[Date]],"yyy")</f>
        <v>2023</v>
      </c>
    </row>
    <row r="1150" spans="1:10" x14ac:dyDescent="0.3">
      <c r="A1150" s="13" t="d">
        <v>2023-09-18</v>
      </c>
      <c r="B1150" s="31">
        <v>46.83</v>
      </c>
      <c r="C1150" s="31">
        <v>47.5</v>
      </c>
      <c r="D1150" s="2">
        <v>46.83</v>
      </c>
      <c r="E1150" s="2">
        <v>47.04</v>
      </c>
      <c r="F1150" s="31">
        <v>47.04</v>
      </c>
      <c r="G1150" s="28">
        <v>52350</v>
      </c>
      <c r="H1150" s="1">
        <f>DAY(Table13[[#This Row],[Date]])</f>
        <v>18</v>
      </c>
      <c r="I1150" s="2" t="str">
        <f>TEXT(Table13[[#This Row],[Date]],"mmm")</f>
        <v>Sep</v>
      </c>
      <c r="J1150" s="2" t="str">
        <f>TEXT(Table13[[#This Row],[Date]],"yyy")</f>
        <v>2023</v>
      </c>
    </row>
    <row r="1151" spans="1:10" x14ac:dyDescent="0.3">
      <c r="A1151" s="13" t="d">
        <v>2023-09-19</v>
      </c>
      <c r="B1151" s="31">
        <v>47.42</v>
      </c>
      <c r="C1151" s="31">
        <v>47.5</v>
      </c>
      <c r="D1151" s="2">
        <v>46.81</v>
      </c>
      <c r="E1151" s="2">
        <v>47.15</v>
      </c>
      <c r="F1151" s="31">
        <v>47.15</v>
      </c>
      <c r="G1151" s="28">
        <v>32640</v>
      </c>
      <c r="H1151" s="1">
        <f>DAY(Table13[[#This Row],[Date]])</f>
        <v>19</v>
      </c>
      <c r="I1151" s="2" t="str">
        <f>TEXT(Table13[[#This Row],[Date]],"mmm")</f>
        <v>Sep</v>
      </c>
      <c r="J1151" s="2" t="str">
        <f>TEXT(Table13[[#This Row],[Date]],"yyy")</f>
        <v>2023</v>
      </c>
    </row>
    <row r="1152" spans="1:10" x14ac:dyDescent="0.3">
      <c r="A1152" s="13" t="d">
        <v>2023-09-20</v>
      </c>
      <c r="B1152" s="31">
        <v>47.1</v>
      </c>
      <c r="C1152" s="31">
        <v>47.4</v>
      </c>
      <c r="D1152" s="2">
        <v>46.06</v>
      </c>
      <c r="E1152" s="2">
        <v>46.5</v>
      </c>
      <c r="F1152" s="31">
        <v>46.5</v>
      </c>
      <c r="G1152" s="28">
        <v>144810</v>
      </c>
      <c r="H1152" s="1">
        <f>DAY(Table13[[#This Row],[Date]])</f>
        <v>20</v>
      </c>
      <c r="I1152" s="2" t="str">
        <f>TEXT(Table13[[#This Row],[Date]],"mmm")</f>
        <v>Sep</v>
      </c>
      <c r="J1152" s="2" t="str">
        <f>TEXT(Table13[[#This Row],[Date]],"yyy")</f>
        <v>2023</v>
      </c>
    </row>
    <row r="1153" spans="1:10" x14ac:dyDescent="0.3">
      <c r="A1153" s="13" t="d">
        <v>2023-09-21</v>
      </c>
      <c r="B1153" s="31">
        <v>46.99</v>
      </c>
      <c r="C1153" s="31">
        <v>46.99</v>
      </c>
      <c r="D1153" s="2">
        <v>45.81</v>
      </c>
      <c r="E1153" s="2">
        <v>45.81</v>
      </c>
      <c r="F1153" s="31">
        <v>45.81</v>
      </c>
      <c r="G1153" s="28">
        <v>104030</v>
      </c>
      <c r="H1153" s="1">
        <f>DAY(Table13[[#This Row],[Date]])</f>
        <v>21</v>
      </c>
      <c r="I1153" s="2" t="str">
        <f>TEXT(Table13[[#This Row],[Date]],"mmm")</f>
        <v>Sep</v>
      </c>
      <c r="J1153" s="2" t="str">
        <f>TEXT(Table13[[#This Row],[Date]],"yyy")</f>
        <v>2023</v>
      </c>
    </row>
    <row r="1154" spans="1:10" x14ac:dyDescent="0.3">
      <c r="A1154" s="13" t="d">
        <v>2023-09-24</v>
      </c>
      <c r="B1154" s="31">
        <v>46.9</v>
      </c>
      <c r="C1154" s="31">
        <v>47.57</v>
      </c>
      <c r="D1154" s="2">
        <v>45.8</v>
      </c>
      <c r="E1154" s="2">
        <v>45.88</v>
      </c>
      <c r="F1154" s="31">
        <v>45.88</v>
      </c>
      <c r="G1154" s="28">
        <v>292680</v>
      </c>
      <c r="H1154" s="1">
        <f>DAY(Table13[[#This Row],[Date]])</f>
        <v>24</v>
      </c>
      <c r="I1154" s="2" t="str">
        <f>TEXT(Table13[[#This Row],[Date]],"mmm")</f>
        <v>Sep</v>
      </c>
      <c r="J1154" s="2" t="str">
        <f>TEXT(Table13[[#This Row],[Date]],"yyy")</f>
        <v>2023</v>
      </c>
    </row>
    <row r="1155" spans="1:10" x14ac:dyDescent="0.3">
      <c r="A1155" s="13" t="d">
        <v>2023-09-25</v>
      </c>
      <c r="B1155" s="31">
        <v>46.19</v>
      </c>
      <c r="C1155" s="31">
        <v>46.96</v>
      </c>
      <c r="D1155" s="2">
        <v>45.8</v>
      </c>
      <c r="E1155" s="2">
        <v>46.63</v>
      </c>
      <c r="F1155" s="31">
        <v>46.63</v>
      </c>
      <c r="G1155" s="28">
        <v>143440</v>
      </c>
      <c r="H1155" s="1">
        <f>DAY(Table13[[#This Row],[Date]])</f>
        <v>25</v>
      </c>
      <c r="I1155" s="2" t="str">
        <f>TEXT(Table13[[#This Row],[Date]],"mmm")</f>
        <v>Sep</v>
      </c>
      <c r="J1155" s="2" t="str">
        <f>TEXT(Table13[[#This Row],[Date]],"yyy")</f>
        <v>2023</v>
      </c>
    </row>
    <row r="1156" spans="1:10" x14ac:dyDescent="0.3">
      <c r="A1156" s="13" t="d">
        <v>2023-09-26</v>
      </c>
      <c r="B1156" s="31">
        <v>46.98</v>
      </c>
      <c r="C1156" s="31">
        <v>46.99</v>
      </c>
      <c r="D1156" s="2">
        <v>45.8</v>
      </c>
      <c r="E1156" s="2">
        <v>45.81</v>
      </c>
      <c r="F1156" s="31">
        <v>45.81</v>
      </c>
      <c r="G1156" s="28">
        <v>124470</v>
      </c>
      <c r="H1156" s="1">
        <f>DAY(Table13[[#This Row],[Date]])</f>
        <v>26</v>
      </c>
      <c r="I1156" s="2" t="str">
        <f>TEXT(Table13[[#This Row],[Date]],"mmm")</f>
        <v>Sep</v>
      </c>
      <c r="J1156" s="2" t="str">
        <f>TEXT(Table13[[#This Row],[Date]],"yyy")</f>
        <v>2023</v>
      </c>
    </row>
    <row r="1157" spans="1:10" x14ac:dyDescent="0.3">
      <c r="A1157" s="13" t="d">
        <v>2023-09-27</v>
      </c>
      <c r="B1157" s="31">
        <v>45.9</v>
      </c>
      <c r="C1157" s="31">
        <v>46</v>
      </c>
      <c r="D1157" s="2">
        <v>44.78</v>
      </c>
      <c r="E1157" s="2">
        <v>45</v>
      </c>
      <c r="F1157" s="31">
        <v>45</v>
      </c>
      <c r="G1157" s="28">
        <v>156240</v>
      </c>
      <c r="H1157" s="1">
        <f>DAY(Table13[[#This Row],[Date]])</f>
        <v>27</v>
      </c>
      <c r="I1157" s="2" t="str">
        <f>TEXT(Table13[[#This Row],[Date]],"mmm")</f>
        <v>Sep</v>
      </c>
      <c r="J1157" s="2" t="str">
        <f>TEXT(Table13[[#This Row],[Date]],"yyy")</f>
        <v>2023</v>
      </c>
    </row>
    <row r="1158" spans="1:10" x14ac:dyDescent="0.3">
      <c r="A1158" s="13" t="d">
        <v>2023-09-28</v>
      </c>
      <c r="B1158" s="31">
        <v>45.9</v>
      </c>
      <c r="C1158" s="31">
        <v>46</v>
      </c>
      <c r="D1158" s="2">
        <v>44.78</v>
      </c>
      <c r="E1158" s="2">
        <v>45</v>
      </c>
      <c r="F1158" s="31">
        <v>45</v>
      </c>
      <c r="G1158" s="28">
        <v>156240</v>
      </c>
      <c r="H1158" s="1">
        <f>DAY(Table13[[#This Row],[Date]])</f>
        <v>28</v>
      </c>
      <c r="I1158" s="2" t="str">
        <f>TEXT(Table13[[#This Row],[Date]],"mmm")</f>
        <v>Sep</v>
      </c>
      <c r="J1158" s="2" t="str">
        <f>TEXT(Table13[[#This Row],[Date]],"yyy")</f>
        <v>2023</v>
      </c>
    </row>
    <row r="1159" spans="1:10" x14ac:dyDescent="0.3">
      <c r="A1159" s="13" t="d">
        <v>2023-10-01</v>
      </c>
      <c r="B1159" s="31">
        <v>45.8</v>
      </c>
      <c r="C1159" s="31">
        <v>46.3</v>
      </c>
      <c r="D1159" s="2">
        <v>44.72</v>
      </c>
      <c r="E1159" s="2">
        <v>46.11</v>
      </c>
      <c r="F1159" s="31">
        <v>46.11</v>
      </c>
      <c r="G1159" s="28">
        <v>92970</v>
      </c>
      <c r="H1159" s="1">
        <f>DAY(Table13[[#This Row],[Date]])</f>
        <v>1</v>
      </c>
      <c r="I1159" s="2" t="str">
        <f>TEXT(Table13[[#This Row],[Date]],"mmm")</f>
        <v>Oct</v>
      </c>
      <c r="J1159" s="2" t="str">
        <f>TEXT(Table13[[#This Row],[Date]],"yyy")</f>
        <v>2023</v>
      </c>
    </row>
    <row r="1160" spans="1:10" x14ac:dyDescent="0.3">
      <c r="A1160" s="13" t="d">
        <v>2023-10-02</v>
      </c>
      <c r="B1160" s="31">
        <v>46.4</v>
      </c>
      <c r="C1160" s="31">
        <v>46.4</v>
      </c>
      <c r="D1160" s="2">
        <v>44.42</v>
      </c>
      <c r="E1160" s="2">
        <v>45.01</v>
      </c>
      <c r="F1160" s="31">
        <v>45.01</v>
      </c>
      <c r="G1160" s="28">
        <v>96030</v>
      </c>
      <c r="H1160" s="1">
        <f>DAY(Table13[[#This Row],[Date]])</f>
        <v>2</v>
      </c>
      <c r="I1160" s="2" t="str">
        <f>TEXT(Table13[[#This Row],[Date]],"mmm")</f>
        <v>Oct</v>
      </c>
      <c r="J1160" s="2" t="str">
        <f>TEXT(Table13[[#This Row],[Date]],"yyy")</f>
        <v>2023</v>
      </c>
    </row>
    <row r="1161" spans="1:10" x14ac:dyDescent="0.3">
      <c r="A1161" s="13" t="d">
        <v>2023-10-03</v>
      </c>
      <c r="B1161" s="31">
        <v>45</v>
      </c>
      <c r="C1161" s="31">
        <v>45.39</v>
      </c>
      <c r="D1161" s="2">
        <v>43.62</v>
      </c>
      <c r="E1161" s="2">
        <v>43.98</v>
      </c>
      <c r="F1161" s="31">
        <v>43.98</v>
      </c>
      <c r="G1161" s="28">
        <v>96600</v>
      </c>
      <c r="H1161" s="1">
        <f>DAY(Table13[[#This Row],[Date]])</f>
        <v>3</v>
      </c>
      <c r="I1161" s="2" t="str">
        <f>TEXT(Table13[[#This Row],[Date]],"mmm")</f>
        <v>Oct</v>
      </c>
      <c r="J1161" s="2" t="str">
        <f>TEXT(Table13[[#This Row],[Date]],"yyy")</f>
        <v>2023</v>
      </c>
    </row>
    <row r="1162" spans="1:10" x14ac:dyDescent="0.3">
      <c r="A1162" s="13" t="d">
        <v>2023-10-04</v>
      </c>
      <c r="B1162" s="31">
        <v>45</v>
      </c>
      <c r="C1162" s="31">
        <v>45</v>
      </c>
      <c r="D1162" s="2">
        <v>43.9</v>
      </c>
      <c r="E1162" s="2">
        <v>44.02</v>
      </c>
      <c r="F1162" s="31">
        <v>44.02</v>
      </c>
      <c r="G1162" s="28">
        <v>30390</v>
      </c>
      <c r="H1162" s="1">
        <f>DAY(Table13[[#This Row],[Date]])</f>
        <v>4</v>
      </c>
      <c r="I1162" s="2" t="str">
        <f>TEXT(Table13[[#This Row],[Date]],"mmm")</f>
        <v>Oct</v>
      </c>
      <c r="J1162" s="2" t="str">
        <f>TEXT(Table13[[#This Row],[Date]],"yyy")</f>
        <v>2023</v>
      </c>
    </row>
    <row r="1163" spans="1:10" x14ac:dyDescent="0.3">
      <c r="A1163" s="13" t="d">
        <v>2023-10-05</v>
      </c>
      <c r="B1163" s="31">
        <v>45</v>
      </c>
      <c r="C1163" s="31">
        <v>45</v>
      </c>
      <c r="D1163" s="2">
        <v>43.9</v>
      </c>
      <c r="E1163" s="2">
        <v>44.02</v>
      </c>
      <c r="F1163" s="31">
        <v>44.02</v>
      </c>
      <c r="G1163" s="28">
        <v>30390</v>
      </c>
      <c r="H1163" s="1">
        <f>DAY(Table13[[#This Row],[Date]])</f>
        <v>5</v>
      </c>
      <c r="I1163" s="2" t="str">
        <f>TEXT(Table13[[#This Row],[Date]],"mmm")</f>
        <v>Oct</v>
      </c>
      <c r="J1163" s="2" t="str">
        <f>TEXT(Table13[[#This Row],[Date]],"yyy")</f>
        <v>2023</v>
      </c>
    </row>
    <row r="1164" spans="1:10" x14ac:dyDescent="0.3">
      <c r="A1164" s="13" t="d">
        <v>2023-10-08</v>
      </c>
      <c r="B1164" s="31">
        <v>44</v>
      </c>
      <c r="C1164" s="31">
        <v>44</v>
      </c>
      <c r="D1164" s="2">
        <v>39</v>
      </c>
      <c r="E1164" s="2">
        <v>42.47</v>
      </c>
      <c r="F1164" s="31">
        <v>42.47</v>
      </c>
      <c r="G1164" s="28">
        <v>194490</v>
      </c>
      <c r="H1164" s="1">
        <f>DAY(Table13[[#This Row],[Date]])</f>
        <v>8</v>
      </c>
      <c r="I1164" s="2" t="str">
        <f>TEXT(Table13[[#This Row],[Date]],"mmm")</f>
        <v>Oct</v>
      </c>
      <c r="J1164" s="2" t="str">
        <f>TEXT(Table13[[#This Row],[Date]],"yyy")</f>
        <v>2023</v>
      </c>
    </row>
    <row r="1165" spans="1:10" x14ac:dyDescent="0.3">
      <c r="A1165" s="13" t="d">
        <v>2023-10-09</v>
      </c>
      <c r="B1165" s="31">
        <v>42.01</v>
      </c>
      <c r="C1165" s="31">
        <v>42.94</v>
      </c>
      <c r="D1165" s="2">
        <v>41</v>
      </c>
      <c r="E1165" s="2">
        <v>41.22</v>
      </c>
      <c r="F1165" s="31">
        <v>41.22</v>
      </c>
      <c r="G1165" s="28">
        <v>78340</v>
      </c>
      <c r="H1165" s="1">
        <f>DAY(Table13[[#This Row],[Date]])</f>
        <v>9</v>
      </c>
      <c r="I1165" s="2" t="str">
        <f>TEXT(Table13[[#This Row],[Date]],"mmm")</f>
        <v>Oct</v>
      </c>
      <c r="J1165" s="2" t="str">
        <f>TEXT(Table13[[#This Row],[Date]],"yyy")</f>
        <v>2023</v>
      </c>
    </row>
    <row r="1166" spans="1:10" x14ac:dyDescent="0.3">
      <c r="A1166" s="13" t="d">
        <v>2023-10-10</v>
      </c>
      <c r="B1166" s="31">
        <v>41.23</v>
      </c>
      <c r="C1166" s="31">
        <v>41.86</v>
      </c>
      <c r="D1166" s="2">
        <v>41</v>
      </c>
      <c r="E1166" s="2">
        <v>41.32</v>
      </c>
      <c r="F1166" s="31">
        <v>41.32</v>
      </c>
      <c r="G1166" s="28">
        <v>82330</v>
      </c>
      <c r="H1166" s="1">
        <f>DAY(Table13[[#This Row],[Date]])</f>
        <v>10</v>
      </c>
      <c r="I1166" s="2" t="str">
        <f>TEXT(Table13[[#This Row],[Date]],"mmm")</f>
        <v>Oct</v>
      </c>
      <c r="J1166" s="2" t="str">
        <f>TEXT(Table13[[#This Row],[Date]],"yyy")</f>
        <v>2023</v>
      </c>
    </row>
    <row r="1167" spans="1:10" x14ac:dyDescent="0.3">
      <c r="A1167" s="13" t="d">
        <v>2023-10-11</v>
      </c>
      <c r="B1167" s="31">
        <v>41.5</v>
      </c>
      <c r="C1167" s="31">
        <v>43</v>
      </c>
      <c r="D1167" s="2">
        <v>41.35</v>
      </c>
      <c r="E1167" s="2">
        <v>41.69</v>
      </c>
      <c r="F1167" s="31">
        <v>41.69</v>
      </c>
      <c r="G1167" s="28">
        <v>110980</v>
      </c>
      <c r="H1167" s="1">
        <f>DAY(Table13[[#This Row],[Date]])</f>
        <v>11</v>
      </c>
      <c r="I1167" s="2" t="str">
        <f>TEXT(Table13[[#This Row],[Date]],"mmm")</f>
        <v>Oct</v>
      </c>
      <c r="J1167" s="2" t="str">
        <f>TEXT(Table13[[#This Row],[Date]],"yyy")</f>
        <v>2023</v>
      </c>
    </row>
    <row r="1168" spans="1:10" x14ac:dyDescent="0.3">
      <c r="A1168" s="13" t="d">
        <v>2023-10-12</v>
      </c>
      <c r="B1168" s="31">
        <v>41.81</v>
      </c>
      <c r="C1168" s="31">
        <v>43.98</v>
      </c>
      <c r="D1168" s="2">
        <v>41.69</v>
      </c>
      <c r="E1168" s="2">
        <v>43.52</v>
      </c>
      <c r="F1168" s="31">
        <v>43.52</v>
      </c>
      <c r="G1168" s="28">
        <v>93290</v>
      </c>
      <c r="H1168" s="1">
        <f>DAY(Table13[[#This Row],[Date]])</f>
        <v>12</v>
      </c>
      <c r="I1168" s="2" t="str">
        <f>TEXT(Table13[[#This Row],[Date]],"mmm")</f>
        <v>Oct</v>
      </c>
      <c r="J1168" s="2" t="str">
        <f>TEXT(Table13[[#This Row],[Date]],"yyy")</f>
        <v>2023</v>
      </c>
    </row>
    <row r="1169" spans="1:10" x14ac:dyDescent="0.3">
      <c r="A1169" s="13" t="d">
        <v>2023-10-15</v>
      </c>
      <c r="B1169" s="31">
        <v>43.6</v>
      </c>
      <c r="C1169" s="31">
        <v>45</v>
      </c>
      <c r="D1169" s="2">
        <v>43.6</v>
      </c>
      <c r="E1169" s="2">
        <v>44.12</v>
      </c>
      <c r="F1169" s="31">
        <v>44.12</v>
      </c>
      <c r="G1169" s="28">
        <v>74240</v>
      </c>
      <c r="H1169" s="1">
        <f>DAY(Table13[[#This Row],[Date]])</f>
        <v>15</v>
      </c>
      <c r="I1169" s="2" t="str">
        <f>TEXT(Table13[[#This Row],[Date]],"mmm")</f>
        <v>Oct</v>
      </c>
      <c r="J1169" s="2" t="str">
        <f>TEXT(Table13[[#This Row],[Date]],"yyy")</f>
        <v>2023</v>
      </c>
    </row>
    <row r="1170" spans="1:10" x14ac:dyDescent="0.3">
      <c r="A1170" s="13" t="d">
        <v>2023-10-16</v>
      </c>
      <c r="B1170" s="31">
        <v>44.4</v>
      </c>
      <c r="C1170" s="31">
        <v>46.22</v>
      </c>
      <c r="D1170" s="2">
        <v>44.25</v>
      </c>
      <c r="E1170" s="2">
        <v>45.98</v>
      </c>
      <c r="F1170" s="31">
        <v>45.98</v>
      </c>
      <c r="G1170" s="28">
        <v>300300</v>
      </c>
      <c r="H1170" s="1">
        <f>DAY(Table13[[#This Row],[Date]])</f>
        <v>16</v>
      </c>
      <c r="I1170" s="2" t="str">
        <f>TEXT(Table13[[#This Row],[Date]],"mmm")</f>
        <v>Oct</v>
      </c>
      <c r="J1170" s="2" t="str">
        <f>TEXT(Table13[[#This Row],[Date]],"yyy")</f>
        <v>2023</v>
      </c>
    </row>
    <row r="1171" spans="1:10" x14ac:dyDescent="0.3">
      <c r="A1171" s="13" t="d">
        <v>2023-10-17</v>
      </c>
      <c r="B1171" s="31">
        <v>46.12</v>
      </c>
      <c r="C1171" s="31">
        <v>47.6</v>
      </c>
      <c r="D1171" s="2">
        <v>45.07</v>
      </c>
      <c r="E1171" s="2">
        <v>46</v>
      </c>
      <c r="F1171" s="31">
        <v>46</v>
      </c>
      <c r="G1171" s="28">
        <v>684260</v>
      </c>
      <c r="H1171" s="1">
        <f>DAY(Table13[[#This Row],[Date]])</f>
        <v>17</v>
      </c>
      <c r="I1171" s="2" t="str">
        <f>TEXT(Table13[[#This Row],[Date]],"mmm")</f>
        <v>Oct</v>
      </c>
      <c r="J1171" s="2" t="str">
        <f>TEXT(Table13[[#This Row],[Date]],"yyy")</f>
        <v>2023</v>
      </c>
    </row>
    <row r="1172" spans="1:10" x14ac:dyDescent="0.3">
      <c r="A1172" s="13" t="d">
        <v>2023-10-18</v>
      </c>
      <c r="B1172" s="31">
        <v>46.49</v>
      </c>
      <c r="C1172" s="31">
        <v>46.98</v>
      </c>
      <c r="D1172" s="2">
        <v>44.85</v>
      </c>
      <c r="E1172" s="2">
        <v>44.96</v>
      </c>
      <c r="F1172" s="31">
        <v>44.96</v>
      </c>
      <c r="G1172" s="28">
        <v>393390</v>
      </c>
      <c r="H1172" s="1">
        <f>DAY(Table13[[#This Row],[Date]])</f>
        <v>18</v>
      </c>
      <c r="I1172" s="2" t="str">
        <f>TEXT(Table13[[#This Row],[Date]],"mmm")</f>
        <v>Oct</v>
      </c>
      <c r="J1172" s="2" t="str">
        <f>TEXT(Table13[[#This Row],[Date]],"yyy")</f>
        <v>2023</v>
      </c>
    </row>
    <row r="1173" spans="1:10" x14ac:dyDescent="0.3">
      <c r="A1173" s="13" t="d">
        <v>2023-10-19</v>
      </c>
      <c r="B1173" s="31">
        <v>45.01</v>
      </c>
      <c r="C1173" s="31">
        <v>45.5</v>
      </c>
      <c r="D1173" s="2">
        <v>43.2</v>
      </c>
      <c r="E1173" s="2">
        <v>43.26</v>
      </c>
      <c r="F1173" s="31">
        <v>43.26</v>
      </c>
      <c r="G1173" s="28">
        <v>317830</v>
      </c>
      <c r="H1173" s="1">
        <f>DAY(Table13[[#This Row],[Date]])</f>
        <v>19</v>
      </c>
      <c r="I1173" s="2" t="str">
        <f>TEXT(Table13[[#This Row],[Date]],"mmm")</f>
        <v>Oct</v>
      </c>
      <c r="J1173" s="2" t="str">
        <f>TEXT(Table13[[#This Row],[Date]],"yyy")</f>
        <v>2023</v>
      </c>
    </row>
    <row r="1174" spans="1:10" x14ac:dyDescent="0.3">
      <c r="A1174" s="13" t="d">
        <v>2023-10-22</v>
      </c>
      <c r="B1174" s="31">
        <v>43.6</v>
      </c>
      <c r="C1174" s="31">
        <v>46.24</v>
      </c>
      <c r="D1174" s="2">
        <v>43.6</v>
      </c>
      <c r="E1174" s="2">
        <v>46.03</v>
      </c>
      <c r="F1174" s="31">
        <v>46.03</v>
      </c>
      <c r="G1174" s="28">
        <v>226050</v>
      </c>
      <c r="H1174" s="1">
        <f>DAY(Table13[[#This Row],[Date]])</f>
        <v>22</v>
      </c>
      <c r="I1174" s="2" t="str">
        <f>TEXT(Table13[[#This Row],[Date]],"mmm")</f>
        <v>Oct</v>
      </c>
      <c r="J1174" s="2" t="str">
        <f>TEXT(Table13[[#This Row],[Date]],"yyy")</f>
        <v>2023</v>
      </c>
    </row>
    <row r="1175" spans="1:10" x14ac:dyDescent="0.3">
      <c r="A1175" s="13" t="d">
        <v>2023-10-23</v>
      </c>
      <c r="B1175" s="31">
        <v>46.48</v>
      </c>
      <c r="C1175" s="31">
        <v>54.49</v>
      </c>
      <c r="D1175" s="2">
        <v>46.48</v>
      </c>
      <c r="E1175" s="2">
        <v>53.99</v>
      </c>
      <c r="F1175" s="31">
        <v>53.99</v>
      </c>
      <c r="G1175" s="28">
        <v>1760000</v>
      </c>
      <c r="H1175" s="1">
        <f>DAY(Table13[[#This Row],[Date]])</f>
        <v>23</v>
      </c>
      <c r="I1175" s="2" t="str">
        <f>TEXT(Table13[[#This Row],[Date]],"mmm")</f>
        <v>Oct</v>
      </c>
      <c r="J1175" s="2" t="str">
        <f>TEXT(Table13[[#This Row],[Date]],"yyy")</f>
        <v>2023</v>
      </c>
    </row>
    <row r="1176" spans="1:10" x14ac:dyDescent="0.3">
      <c r="A1176" s="13" t="d">
        <v>2023-10-24</v>
      </c>
      <c r="B1176" s="31">
        <v>55.32</v>
      </c>
      <c r="C1176" s="31">
        <v>63.98</v>
      </c>
      <c r="D1176" s="2">
        <v>55.32</v>
      </c>
      <c r="E1176" s="2">
        <v>63.25</v>
      </c>
      <c r="F1176" s="31">
        <v>63.25</v>
      </c>
      <c r="G1176" s="28">
        <v>1400000</v>
      </c>
      <c r="H1176" s="1">
        <f>DAY(Table13[[#This Row],[Date]])</f>
        <v>24</v>
      </c>
      <c r="I1176" s="2" t="str">
        <f>TEXT(Table13[[#This Row],[Date]],"mmm")</f>
        <v>Oct</v>
      </c>
      <c r="J1176" s="2" t="str">
        <f>TEXT(Table13[[#This Row],[Date]],"yyy")</f>
        <v>2023</v>
      </c>
    </row>
    <row r="1177" spans="1:10" x14ac:dyDescent="0.3">
      <c r="A1177" s="13" t="d">
        <v>2023-10-25</v>
      </c>
      <c r="B1177" s="31">
        <v>64.510000000000005</v>
      </c>
      <c r="C1177" s="31">
        <v>71.97</v>
      </c>
      <c r="D1177" s="2">
        <v>64.5</v>
      </c>
      <c r="E1177" s="2">
        <v>67.8</v>
      </c>
      <c r="F1177" s="31">
        <v>67.8</v>
      </c>
      <c r="G1177" s="28">
        <v>1230000</v>
      </c>
      <c r="H1177" s="1">
        <f>DAY(Table13[[#This Row],[Date]])</f>
        <v>25</v>
      </c>
      <c r="I1177" s="2" t="str">
        <f>TEXT(Table13[[#This Row],[Date]],"mmm")</f>
        <v>Oct</v>
      </c>
      <c r="J1177" s="2" t="str">
        <f>TEXT(Table13[[#This Row],[Date]],"yyy")</f>
        <v>2023</v>
      </c>
    </row>
    <row r="1178" spans="1:10" x14ac:dyDescent="0.3">
      <c r="A1178" s="13" t="d">
        <v>2023-10-26</v>
      </c>
      <c r="B1178" s="31">
        <v>69.7</v>
      </c>
      <c r="C1178" s="31">
        <v>70</v>
      </c>
      <c r="D1178" s="2">
        <v>64.5</v>
      </c>
      <c r="E1178" s="2">
        <v>67.099999999999994</v>
      </c>
      <c r="F1178" s="31">
        <v>67.099999999999994</v>
      </c>
      <c r="G1178" s="28">
        <v>667210</v>
      </c>
      <c r="H1178" s="1">
        <f>DAY(Table13[[#This Row],[Date]])</f>
        <v>26</v>
      </c>
      <c r="I1178" s="2" t="str">
        <f>TEXT(Table13[[#This Row],[Date]],"mmm")</f>
        <v>Oct</v>
      </c>
      <c r="J1178" s="2" t="str">
        <f>TEXT(Table13[[#This Row],[Date]],"yyy")</f>
        <v>2023</v>
      </c>
    </row>
    <row r="1179" spans="1:10" x14ac:dyDescent="0.3">
      <c r="A1179" s="13" t="d">
        <v>2023-10-29</v>
      </c>
      <c r="B1179" s="31">
        <v>68.099999999999994</v>
      </c>
      <c r="C1179" s="31">
        <v>71.489999999999995</v>
      </c>
      <c r="D1179" s="2">
        <v>68.040000000000006</v>
      </c>
      <c r="E1179" s="2">
        <v>70.44</v>
      </c>
      <c r="F1179" s="31">
        <v>70.44</v>
      </c>
      <c r="G1179" s="28">
        <v>548710</v>
      </c>
      <c r="H1179" s="1">
        <f>DAY(Table13[[#This Row],[Date]])</f>
        <v>29</v>
      </c>
      <c r="I1179" s="2" t="str">
        <f>TEXT(Table13[[#This Row],[Date]],"mmm")</f>
        <v>Oct</v>
      </c>
      <c r="J1179" s="2" t="str">
        <f>TEXT(Table13[[#This Row],[Date]],"yyy")</f>
        <v>2023</v>
      </c>
    </row>
    <row r="1180" spans="1:10" x14ac:dyDescent="0.3">
      <c r="A1180" s="13" t="d">
        <v>2023-10-30</v>
      </c>
      <c r="B1180" s="31">
        <v>71.010000000000005</v>
      </c>
      <c r="C1180" s="31">
        <v>73.97</v>
      </c>
      <c r="D1180" s="2">
        <v>69.150000000000006</v>
      </c>
      <c r="E1180" s="2">
        <v>71.56</v>
      </c>
      <c r="F1180" s="31">
        <v>71.56</v>
      </c>
      <c r="G1180" s="28">
        <v>939000</v>
      </c>
      <c r="H1180" s="1">
        <f>DAY(Table13[[#This Row],[Date]])</f>
        <v>30</v>
      </c>
      <c r="I1180" s="2" t="str">
        <f>TEXT(Table13[[#This Row],[Date]],"mmm")</f>
        <v>Oct</v>
      </c>
      <c r="J1180" s="2" t="str">
        <f>TEXT(Table13[[#This Row],[Date]],"yyy")</f>
        <v>2023</v>
      </c>
    </row>
    <row r="1181" spans="1:10" x14ac:dyDescent="0.3">
      <c r="A1181" s="13" t="d">
        <v>2023-10-31</v>
      </c>
      <c r="B1181" s="31">
        <v>72</v>
      </c>
      <c r="C1181" s="31">
        <v>74.5</v>
      </c>
      <c r="D1181" s="2">
        <v>67</v>
      </c>
      <c r="E1181" s="2">
        <v>67</v>
      </c>
      <c r="F1181" s="31">
        <v>67</v>
      </c>
      <c r="G1181" s="28">
        <v>554640</v>
      </c>
      <c r="H1181" s="1">
        <f>DAY(Table13[[#This Row],[Date]])</f>
        <v>31</v>
      </c>
      <c r="I1181" s="2" t="str">
        <f>TEXT(Table13[[#This Row],[Date]],"mmm")</f>
        <v>Oct</v>
      </c>
      <c r="J1181" s="2" t="str">
        <f>TEXT(Table13[[#This Row],[Date]],"yyy")</f>
        <v>2023</v>
      </c>
    </row>
    <row r="1182" spans="1:10" x14ac:dyDescent="0.3">
      <c r="A1182" s="13" t="d">
        <v>2023-11-01</v>
      </c>
      <c r="B1182" s="31">
        <v>67.099999999999994</v>
      </c>
      <c r="C1182" s="31">
        <v>68.599999999999994</v>
      </c>
      <c r="D1182" s="2">
        <v>64.27</v>
      </c>
      <c r="E1182" s="2">
        <v>65.819999999999993</v>
      </c>
      <c r="F1182" s="31">
        <v>65.819999999999993</v>
      </c>
      <c r="G1182" s="28">
        <v>476390</v>
      </c>
      <c r="H1182" s="1">
        <f>DAY(Table13[[#This Row],[Date]])</f>
        <v>1</v>
      </c>
      <c r="I1182" s="2" t="str">
        <f>TEXT(Table13[[#This Row],[Date]],"mmm")</f>
        <v>Nov</v>
      </c>
      <c r="J1182" s="2" t="str">
        <f>TEXT(Table13[[#This Row],[Date]],"yyy")</f>
        <v>2023</v>
      </c>
    </row>
    <row r="1183" spans="1:10" x14ac:dyDescent="0.3">
      <c r="A1183" s="13" t="d">
        <v>2023-11-02</v>
      </c>
      <c r="B1183" s="31">
        <v>68</v>
      </c>
      <c r="C1183" s="31">
        <v>69.3</v>
      </c>
      <c r="D1183" s="2">
        <v>67.010000000000005</v>
      </c>
      <c r="E1183" s="2">
        <v>67.459999999999994</v>
      </c>
      <c r="F1183" s="31">
        <v>67.459999999999994</v>
      </c>
      <c r="G1183" s="28">
        <v>292860</v>
      </c>
      <c r="H1183" s="1">
        <f>DAY(Table13[[#This Row],[Date]])</f>
        <v>2</v>
      </c>
      <c r="I1183" s="2" t="str">
        <f>TEXT(Table13[[#This Row],[Date]],"mmm")</f>
        <v>Nov</v>
      </c>
      <c r="J1183" s="2" t="str">
        <f>TEXT(Table13[[#This Row],[Date]],"yyy")</f>
        <v>2023</v>
      </c>
    </row>
    <row r="1184" spans="1:10" x14ac:dyDescent="0.3">
      <c r="A1184" s="13" t="d">
        <v>2023-11-05</v>
      </c>
      <c r="B1184" s="31">
        <v>68.010000000000005</v>
      </c>
      <c r="C1184" s="31">
        <v>70.25</v>
      </c>
      <c r="D1184" s="2">
        <v>68.010000000000005</v>
      </c>
      <c r="E1184" s="2">
        <v>68.5</v>
      </c>
      <c r="F1184" s="31">
        <v>68.5</v>
      </c>
      <c r="G1184" s="28">
        <v>198910</v>
      </c>
      <c r="H1184" s="1">
        <f>DAY(Table13[[#This Row],[Date]])</f>
        <v>5</v>
      </c>
      <c r="I1184" s="2" t="str">
        <f>TEXT(Table13[[#This Row],[Date]],"mmm")</f>
        <v>Nov</v>
      </c>
      <c r="J1184" s="2" t="str">
        <f>TEXT(Table13[[#This Row],[Date]],"yyy")</f>
        <v>2023</v>
      </c>
    </row>
    <row r="1185" spans="1:10" x14ac:dyDescent="0.3">
      <c r="A1185" s="13" t="d">
        <v>2023-11-06</v>
      </c>
      <c r="B1185" s="31">
        <v>70</v>
      </c>
      <c r="C1185" s="31">
        <v>72.989999999999995</v>
      </c>
      <c r="D1185" s="2">
        <v>68.8</v>
      </c>
      <c r="E1185" s="2">
        <v>69.05</v>
      </c>
      <c r="F1185" s="31">
        <v>69.05</v>
      </c>
      <c r="G1185" s="28">
        <v>573580</v>
      </c>
      <c r="H1185" s="1">
        <f>DAY(Table13[[#This Row],[Date]])</f>
        <v>6</v>
      </c>
      <c r="I1185" s="2" t="str">
        <f>TEXT(Table13[[#This Row],[Date]],"mmm")</f>
        <v>Nov</v>
      </c>
      <c r="J1185" s="2" t="str">
        <f>TEXT(Table13[[#This Row],[Date]],"yyy")</f>
        <v>2023</v>
      </c>
    </row>
    <row r="1186" spans="1:10" x14ac:dyDescent="0.3">
      <c r="A1186" s="13" t="d">
        <v>2023-11-07</v>
      </c>
      <c r="B1186" s="31">
        <v>76.010000000000005</v>
      </c>
      <c r="C1186" s="31">
        <v>76.010000000000005</v>
      </c>
      <c r="D1186" s="2">
        <v>71.900000000000006</v>
      </c>
      <c r="E1186" s="2">
        <v>72.599999999999994</v>
      </c>
      <c r="F1186" s="31">
        <v>72.599999999999994</v>
      </c>
      <c r="G1186" s="28">
        <v>406740</v>
      </c>
      <c r="H1186" s="1">
        <f>DAY(Table13[[#This Row],[Date]])</f>
        <v>7</v>
      </c>
      <c r="I1186" s="2" t="str">
        <f>TEXT(Table13[[#This Row],[Date]],"mmm")</f>
        <v>Nov</v>
      </c>
      <c r="J1186" s="2" t="str">
        <f>TEXT(Table13[[#This Row],[Date]],"yyy")</f>
        <v>2023</v>
      </c>
    </row>
    <row r="1187" spans="1:10" x14ac:dyDescent="0.3">
      <c r="A1187" s="13" t="d">
        <v>2023-11-08</v>
      </c>
      <c r="B1187" s="31">
        <v>72.72</v>
      </c>
      <c r="C1187" s="31">
        <v>79</v>
      </c>
      <c r="D1187" s="2">
        <v>72.64</v>
      </c>
      <c r="E1187" s="2">
        <v>77.7</v>
      </c>
      <c r="F1187" s="31">
        <v>77.7</v>
      </c>
      <c r="G1187" s="28">
        <v>796430</v>
      </c>
      <c r="H1187" s="1">
        <f>DAY(Table13[[#This Row],[Date]])</f>
        <v>8</v>
      </c>
      <c r="I1187" s="2" t="str">
        <f>TEXT(Table13[[#This Row],[Date]],"mmm")</f>
        <v>Nov</v>
      </c>
      <c r="J1187" s="2" t="str">
        <f>TEXT(Table13[[#This Row],[Date]],"yyy")</f>
        <v>2023</v>
      </c>
    </row>
    <row r="1188" spans="1:10" x14ac:dyDescent="0.3">
      <c r="A1188" s="13" t="d">
        <v>2023-11-09</v>
      </c>
      <c r="B1188" s="31">
        <v>78.989999999999995</v>
      </c>
      <c r="C1188" s="31">
        <v>79.989999999999995</v>
      </c>
      <c r="D1188" s="2">
        <v>75.5</v>
      </c>
      <c r="E1188" s="2">
        <v>76.02</v>
      </c>
      <c r="F1188" s="31">
        <v>76.02</v>
      </c>
      <c r="G1188" s="28">
        <v>386650</v>
      </c>
      <c r="H1188" s="1">
        <f>DAY(Table13[[#This Row],[Date]])</f>
        <v>9</v>
      </c>
      <c r="I1188" s="2" t="str">
        <f>TEXT(Table13[[#This Row],[Date]],"mmm")</f>
        <v>Nov</v>
      </c>
      <c r="J1188" s="2" t="str">
        <f>TEXT(Table13[[#This Row],[Date]],"yyy")</f>
        <v>2023</v>
      </c>
    </row>
    <row r="1189" spans="1:10" x14ac:dyDescent="0.3">
      <c r="A1189" s="13" t="d">
        <v>2023-11-12</v>
      </c>
      <c r="B1189" s="31">
        <v>77.489999999999995</v>
      </c>
      <c r="C1189" s="31">
        <v>77.489999999999995</v>
      </c>
      <c r="D1189" s="2">
        <v>74.010000000000005</v>
      </c>
      <c r="E1189" s="2">
        <v>74.53</v>
      </c>
      <c r="F1189" s="31">
        <v>74.53</v>
      </c>
      <c r="G1189" s="28">
        <v>424290</v>
      </c>
      <c r="H1189" s="1">
        <f>DAY(Table13[[#This Row],[Date]])</f>
        <v>12</v>
      </c>
      <c r="I1189" s="2" t="str">
        <f>TEXT(Table13[[#This Row],[Date]],"mmm")</f>
        <v>Nov</v>
      </c>
      <c r="J1189" s="2" t="str">
        <f>TEXT(Table13[[#This Row],[Date]],"yyy")</f>
        <v>2023</v>
      </c>
    </row>
    <row r="1190" spans="1:10" x14ac:dyDescent="0.3">
      <c r="A1190" s="13" t="d">
        <v>2023-11-13</v>
      </c>
      <c r="B1190" s="31">
        <v>74.989999999999995</v>
      </c>
      <c r="C1190" s="31">
        <v>76.760000000000005</v>
      </c>
      <c r="D1190" s="2">
        <v>74.599999999999994</v>
      </c>
      <c r="E1190" s="2">
        <v>75.37</v>
      </c>
      <c r="F1190" s="31">
        <v>75.37</v>
      </c>
      <c r="G1190" s="28">
        <v>208920</v>
      </c>
      <c r="H1190" s="1">
        <f>DAY(Table13[[#This Row],[Date]])</f>
        <v>13</v>
      </c>
      <c r="I1190" s="2" t="str">
        <f>TEXT(Table13[[#This Row],[Date]],"mmm")</f>
        <v>Nov</v>
      </c>
      <c r="J1190" s="2" t="str">
        <f>TEXT(Table13[[#This Row],[Date]],"yyy")</f>
        <v>2023</v>
      </c>
    </row>
    <row r="1191" spans="1:10" x14ac:dyDescent="0.3">
      <c r="A1191" s="13" t="d">
        <v>2023-11-14</v>
      </c>
      <c r="B1191" s="31">
        <v>75.97</v>
      </c>
      <c r="C1191" s="31">
        <v>76.69</v>
      </c>
      <c r="D1191" s="2">
        <v>74.69</v>
      </c>
      <c r="E1191" s="2">
        <v>74.8</v>
      </c>
      <c r="F1191" s="31">
        <v>74.8</v>
      </c>
      <c r="G1191" s="28">
        <v>174760</v>
      </c>
      <c r="H1191" s="1">
        <f>DAY(Table13[[#This Row],[Date]])</f>
        <v>14</v>
      </c>
      <c r="I1191" s="2" t="str">
        <f>TEXT(Table13[[#This Row],[Date]],"mmm")</f>
        <v>Nov</v>
      </c>
      <c r="J1191" s="2" t="str">
        <f>TEXT(Table13[[#This Row],[Date]],"yyy")</f>
        <v>2023</v>
      </c>
    </row>
    <row r="1192" spans="1:10" x14ac:dyDescent="0.3">
      <c r="A1192" s="13" t="d">
        <v>2023-11-15</v>
      </c>
      <c r="B1192" s="31">
        <v>75.010000000000005</v>
      </c>
      <c r="C1192" s="31">
        <v>77.5</v>
      </c>
      <c r="D1192" s="2">
        <v>75</v>
      </c>
      <c r="E1192" s="2">
        <v>75.599999999999994</v>
      </c>
      <c r="F1192" s="31">
        <v>75.599999999999994</v>
      </c>
      <c r="G1192" s="28">
        <v>301270</v>
      </c>
      <c r="H1192" s="1">
        <f>DAY(Table13[[#This Row],[Date]])</f>
        <v>15</v>
      </c>
      <c r="I1192" s="2" t="str">
        <f>TEXT(Table13[[#This Row],[Date]],"mmm")</f>
        <v>Nov</v>
      </c>
      <c r="J1192" s="2" t="str">
        <f>TEXT(Table13[[#This Row],[Date]],"yyy")</f>
        <v>2023</v>
      </c>
    </row>
    <row r="1193" spans="1:10" x14ac:dyDescent="0.3">
      <c r="A1193" s="13" t="d">
        <v>2023-11-16</v>
      </c>
      <c r="B1193" s="31">
        <v>76.099999999999994</v>
      </c>
      <c r="C1193" s="31">
        <v>76.3</v>
      </c>
      <c r="D1193" s="2">
        <v>74.8</v>
      </c>
      <c r="E1193" s="2">
        <v>75.23</v>
      </c>
      <c r="F1193" s="31">
        <v>75.23</v>
      </c>
      <c r="G1193" s="28">
        <v>253440</v>
      </c>
      <c r="H1193" s="1">
        <f>DAY(Table13[[#This Row],[Date]])</f>
        <v>16</v>
      </c>
      <c r="I1193" s="2" t="str">
        <f>TEXT(Table13[[#This Row],[Date]],"mmm")</f>
        <v>Nov</v>
      </c>
      <c r="J1193" s="2" t="str">
        <f>TEXT(Table13[[#This Row],[Date]],"yyy")</f>
        <v>2023</v>
      </c>
    </row>
    <row r="1194" spans="1:10" x14ac:dyDescent="0.3">
      <c r="A1194" s="13" t="d">
        <v>2023-11-19</v>
      </c>
      <c r="B1194" s="31">
        <v>75.52</v>
      </c>
      <c r="C1194" s="31">
        <v>77.489999999999995</v>
      </c>
      <c r="D1194" s="2">
        <v>75.5</v>
      </c>
      <c r="E1194" s="2">
        <v>77.08</v>
      </c>
      <c r="F1194" s="31">
        <v>77.08</v>
      </c>
      <c r="G1194" s="28">
        <v>293420</v>
      </c>
      <c r="H1194" s="1">
        <f>DAY(Table13[[#This Row],[Date]])</f>
        <v>19</v>
      </c>
      <c r="I1194" s="2" t="str">
        <f>TEXT(Table13[[#This Row],[Date]],"mmm")</f>
        <v>Nov</v>
      </c>
      <c r="J1194" s="2" t="str">
        <f>TEXT(Table13[[#This Row],[Date]],"yyy")</f>
        <v>2023</v>
      </c>
    </row>
    <row r="1195" spans="1:10" x14ac:dyDescent="0.3">
      <c r="A1195" s="13" t="d">
        <v>2023-11-20</v>
      </c>
      <c r="B1195" s="31">
        <v>78</v>
      </c>
      <c r="C1195" s="31">
        <v>79.489999999999995</v>
      </c>
      <c r="D1195" s="2">
        <v>75.8</v>
      </c>
      <c r="E1195" s="2">
        <v>76.81</v>
      </c>
      <c r="F1195" s="31">
        <v>76.81</v>
      </c>
      <c r="G1195" s="28">
        <v>773560</v>
      </c>
      <c r="H1195" s="1">
        <f>DAY(Table13[[#This Row],[Date]])</f>
        <v>20</v>
      </c>
      <c r="I1195" s="2" t="str">
        <f>TEXT(Table13[[#This Row],[Date]],"mmm")</f>
        <v>Nov</v>
      </c>
      <c r="J1195" s="2" t="str">
        <f>TEXT(Table13[[#This Row],[Date]],"yyy")</f>
        <v>2023</v>
      </c>
    </row>
    <row r="1196" spans="1:10" x14ac:dyDescent="0.3">
      <c r="A1196" s="13" t="d">
        <v>2023-11-21</v>
      </c>
      <c r="B1196" s="31">
        <v>71.45</v>
      </c>
      <c r="C1196" s="31">
        <v>72.45</v>
      </c>
      <c r="D1196" s="2">
        <v>70.25</v>
      </c>
      <c r="E1196" s="2">
        <v>70.599999999999994</v>
      </c>
      <c r="F1196" s="31">
        <v>70.599999999999994</v>
      </c>
      <c r="G1196" s="28">
        <v>364870</v>
      </c>
      <c r="H1196" s="1">
        <f>DAY(Table13[[#This Row],[Date]])</f>
        <v>21</v>
      </c>
      <c r="I1196" s="2" t="str">
        <f>TEXT(Table13[[#This Row],[Date]],"mmm")</f>
        <v>Nov</v>
      </c>
      <c r="J1196" s="2" t="str">
        <f>TEXT(Table13[[#This Row],[Date]],"yyy")</f>
        <v>2023</v>
      </c>
    </row>
    <row r="1197" spans="1:10" x14ac:dyDescent="0.3">
      <c r="A1197" s="13" t="d">
        <v>2023-11-22</v>
      </c>
      <c r="B1197" s="31">
        <v>70.930000000000007</v>
      </c>
      <c r="C1197" s="31">
        <v>71.75</v>
      </c>
      <c r="D1197" s="2">
        <v>70.599999999999994</v>
      </c>
      <c r="E1197" s="2">
        <v>70.930000000000007</v>
      </c>
      <c r="F1197" s="31">
        <v>70.930000000000007</v>
      </c>
      <c r="G1197" s="28">
        <v>258140</v>
      </c>
      <c r="H1197" s="1">
        <f>DAY(Table13[[#This Row],[Date]])</f>
        <v>22</v>
      </c>
      <c r="I1197" s="2" t="str">
        <f>TEXT(Table13[[#This Row],[Date]],"mmm")</f>
        <v>Nov</v>
      </c>
      <c r="J1197" s="2" t="str">
        <f>TEXT(Table13[[#This Row],[Date]],"yyy")</f>
        <v>2023</v>
      </c>
    </row>
    <row r="1198" spans="1:10" x14ac:dyDescent="0.3">
      <c r="A1198" s="13" t="d">
        <v>2023-11-23</v>
      </c>
      <c r="B1198" s="31">
        <v>71.099999999999994</v>
      </c>
      <c r="C1198" s="31">
        <v>71.25</v>
      </c>
      <c r="D1198" s="2">
        <v>68.5</v>
      </c>
      <c r="E1198" s="2">
        <v>68.73</v>
      </c>
      <c r="F1198" s="31">
        <v>68.73</v>
      </c>
      <c r="G1198" s="28">
        <v>332750</v>
      </c>
      <c r="H1198" s="1">
        <f>DAY(Table13[[#This Row],[Date]])</f>
        <v>23</v>
      </c>
      <c r="I1198" s="2" t="str">
        <f>TEXT(Table13[[#This Row],[Date]],"mmm")</f>
        <v>Nov</v>
      </c>
      <c r="J1198" s="2" t="str">
        <f>TEXT(Table13[[#This Row],[Date]],"yyy")</f>
        <v>2023</v>
      </c>
    </row>
    <row r="1199" spans="1:10" x14ac:dyDescent="0.3">
      <c r="A1199" s="13" t="d">
        <v>2023-11-26</v>
      </c>
      <c r="B1199" s="31">
        <v>68.989999999999995</v>
      </c>
      <c r="C1199" s="31">
        <v>69.400000000000006</v>
      </c>
      <c r="D1199" s="2">
        <v>67.67</v>
      </c>
      <c r="E1199" s="2">
        <v>67.91</v>
      </c>
      <c r="F1199" s="31">
        <v>67.91</v>
      </c>
      <c r="G1199" s="28">
        <v>225610</v>
      </c>
      <c r="H1199" s="1">
        <f>DAY(Table13[[#This Row],[Date]])</f>
        <v>26</v>
      </c>
      <c r="I1199" s="2" t="str">
        <f>TEXT(Table13[[#This Row],[Date]],"mmm")</f>
        <v>Nov</v>
      </c>
      <c r="J1199" s="2" t="str">
        <f>TEXT(Table13[[#This Row],[Date]],"yyy")</f>
        <v>2023</v>
      </c>
    </row>
    <row r="1200" spans="1:10" x14ac:dyDescent="0.3">
      <c r="A1200" s="13" t="d">
        <v>2023-11-27</v>
      </c>
      <c r="B1200" s="31">
        <v>68.680000000000007</v>
      </c>
      <c r="C1200" s="31">
        <v>70.650000000000006</v>
      </c>
      <c r="D1200" s="2">
        <v>68.5</v>
      </c>
      <c r="E1200" s="2">
        <v>68.88</v>
      </c>
      <c r="F1200" s="31">
        <v>68.88</v>
      </c>
      <c r="G1200" s="28">
        <v>231300</v>
      </c>
      <c r="H1200" s="1">
        <f>DAY(Table13[[#This Row],[Date]])</f>
        <v>27</v>
      </c>
      <c r="I1200" s="2" t="str">
        <f>TEXT(Table13[[#This Row],[Date]],"mmm")</f>
        <v>Nov</v>
      </c>
      <c r="J1200" s="2" t="str">
        <f>TEXT(Table13[[#This Row],[Date]],"yyy")</f>
        <v>2023</v>
      </c>
    </row>
    <row r="1201" spans="1:10" x14ac:dyDescent="0.3">
      <c r="A1201" s="13" t="d">
        <v>2023-11-28</v>
      </c>
      <c r="B1201" s="31">
        <v>69.05</v>
      </c>
      <c r="C1201" s="31">
        <v>69.5</v>
      </c>
      <c r="D1201" s="2">
        <v>67.5</v>
      </c>
      <c r="E1201" s="2">
        <v>67.5</v>
      </c>
      <c r="F1201" s="31">
        <v>67.5</v>
      </c>
      <c r="G1201" s="28">
        <v>193850</v>
      </c>
      <c r="H1201" s="1">
        <f>DAY(Table13[[#This Row],[Date]])</f>
        <v>28</v>
      </c>
      <c r="I1201" s="2" t="str">
        <f>TEXT(Table13[[#This Row],[Date]],"mmm")</f>
        <v>Nov</v>
      </c>
      <c r="J1201" s="2" t="str">
        <f>TEXT(Table13[[#This Row],[Date]],"yyy")</f>
        <v>2023</v>
      </c>
    </row>
    <row r="1202" spans="1:10" x14ac:dyDescent="0.3">
      <c r="A1202" s="13" t="d">
        <v>2023-11-29</v>
      </c>
      <c r="B1202" s="31">
        <v>68.010000000000005</v>
      </c>
      <c r="C1202" s="31">
        <v>68.44</v>
      </c>
      <c r="D1202" s="2">
        <v>65</v>
      </c>
      <c r="E1202" s="2">
        <v>65.11</v>
      </c>
      <c r="F1202" s="31">
        <v>65.11</v>
      </c>
      <c r="G1202" s="28">
        <v>182140</v>
      </c>
      <c r="H1202" s="1">
        <f>DAY(Table13[[#This Row],[Date]])</f>
        <v>29</v>
      </c>
      <c r="I1202" s="2" t="str">
        <f>TEXT(Table13[[#This Row],[Date]],"mmm")</f>
        <v>Nov</v>
      </c>
      <c r="J1202" s="2" t="str">
        <f>TEXT(Table13[[#This Row],[Date]],"yyy")</f>
        <v>2023</v>
      </c>
    </row>
    <row r="1203" spans="1:10" x14ac:dyDescent="0.3">
      <c r="A1203" s="13" t="d">
        <v>2023-11-30</v>
      </c>
      <c r="B1203" s="31">
        <v>65</v>
      </c>
      <c r="C1203" s="31">
        <v>67.900000000000006</v>
      </c>
      <c r="D1203" s="2">
        <v>65</v>
      </c>
      <c r="E1203" s="2">
        <v>67.27</v>
      </c>
      <c r="F1203" s="31">
        <v>67.27</v>
      </c>
      <c r="G1203" s="28">
        <v>209380</v>
      </c>
      <c r="H1203" s="1">
        <f>DAY(Table13[[#This Row],[Date]])</f>
        <v>30</v>
      </c>
      <c r="I1203" s="2" t="str">
        <f>TEXT(Table13[[#This Row],[Date]],"mmm")</f>
        <v>Nov</v>
      </c>
      <c r="J1203" s="2" t="str">
        <f>TEXT(Table13[[#This Row],[Date]],"yyy")</f>
        <v>2023</v>
      </c>
    </row>
    <row r="1204" spans="1:10" x14ac:dyDescent="0.3">
      <c r="A1204" s="13" t="d">
        <v>2023-12-03</v>
      </c>
      <c r="B1204" s="31">
        <v>68.89</v>
      </c>
      <c r="C1204" s="31">
        <v>68.94</v>
      </c>
      <c r="D1204" s="2">
        <v>66</v>
      </c>
      <c r="E1204" s="2">
        <v>66.760000000000005</v>
      </c>
      <c r="F1204" s="31">
        <v>66.760000000000005</v>
      </c>
      <c r="G1204" s="28">
        <v>209160</v>
      </c>
      <c r="H1204" s="1">
        <f>DAY(Table13[[#This Row],[Date]])</f>
        <v>3</v>
      </c>
      <c r="I1204" s="2" t="str">
        <f>TEXT(Table13[[#This Row],[Date]],"mmm")</f>
        <v>Dec</v>
      </c>
      <c r="J1204" s="2" t="str">
        <f>TEXT(Table13[[#This Row],[Date]],"yyy")</f>
        <v>2023</v>
      </c>
    </row>
    <row r="1205" spans="1:10" x14ac:dyDescent="0.3">
      <c r="A1205" s="13" t="d">
        <v>2023-12-04</v>
      </c>
      <c r="B1205" s="31">
        <v>67</v>
      </c>
      <c r="C1205" s="31">
        <v>67.739999999999995</v>
      </c>
      <c r="D1205" s="2">
        <v>66.8</v>
      </c>
      <c r="E1205" s="2">
        <v>66.87</v>
      </c>
      <c r="F1205" s="31">
        <v>66.87</v>
      </c>
      <c r="G1205" s="28">
        <v>168540</v>
      </c>
      <c r="H1205" s="1">
        <f>DAY(Table13[[#This Row],[Date]])</f>
        <v>4</v>
      </c>
      <c r="I1205" s="2" t="str">
        <f>TEXT(Table13[[#This Row],[Date]],"mmm")</f>
        <v>Dec</v>
      </c>
      <c r="J1205" s="2" t="str">
        <f>TEXT(Table13[[#This Row],[Date]],"yyy")</f>
        <v>2023</v>
      </c>
    </row>
    <row r="1206" spans="1:10" x14ac:dyDescent="0.3">
      <c r="A1206" s="13" t="d">
        <v>2023-12-05</v>
      </c>
      <c r="B1206" s="31">
        <v>67.7</v>
      </c>
      <c r="C1206" s="31">
        <v>67.7</v>
      </c>
      <c r="D1206" s="2">
        <v>64.900000000000006</v>
      </c>
      <c r="E1206" s="2">
        <v>65.5</v>
      </c>
      <c r="F1206" s="31">
        <v>65.5</v>
      </c>
      <c r="G1206" s="28">
        <v>202850</v>
      </c>
      <c r="H1206" s="1">
        <f>DAY(Table13[[#This Row],[Date]])</f>
        <v>5</v>
      </c>
      <c r="I1206" s="2" t="str">
        <f>TEXT(Table13[[#This Row],[Date]],"mmm")</f>
        <v>Dec</v>
      </c>
      <c r="J1206" s="2" t="str">
        <f>TEXT(Table13[[#This Row],[Date]],"yyy")</f>
        <v>2023</v>
      </c>
    </row>
    <row r="1207" spans="1:10" x14ac:dyDescent="0.3">
      <c r="A1207" s="13" t="d">
        <v>2023-12-06</v>
      </c>
      <c r="B1207" s="31">
        <v>66.3</v>
      </c>
      <c r="C1207" s="31">
        <v>67.349999999999994</v>
      </c>
      <c r="D1207" s="2">
        <v>64</v>
      </c>
      <c r="E1207" s="2">
        <v>64.95</v>
      </c>
      <c r="F1207" s="31">
        <v>64.95</v>
      </c>
      <c r="G1207" s="28">
        <v>573330</v>
      </c>
      <c r="H1207" s="1">
        <f>DAY(Table13[[#This Row],[Date]])</f>
        <v>6</v>
      </c>
      <c r="I1207" s="2" t="str">
        <f>TEXT(Table13[[#This Row],[Date]],"mmm")</f>
        <v>Dec</v>
      </c>
      <c r="J1207" s="2" t="str">
        <f>TEXT(Table13[[#This Row],[Date]],"yyy")</f>
        <v>2023</v>
      </c>
    </row>
    <row r="1208" spans="1:10" x14ac:dyDescent="0.3">
      <c r="A1208" s="13" t="d">
        <v>2023-12-07</v>
      </c>
      <c r="B1208" s="31">
        <v>65</v>
      </c>
      <c r="C1208" s="31">
        <v>65.75</v>
      </c>
      <c r="D1208" s="2">
        <v>61.51</v>
      </c>
      <c r="E1208" s="2">
        <v>62.92</v>
      </c>
      <c r="F1208" s="31">
        <v>62.92</v>
      </c>
      <c r="G1208" s="28">
        <v>213320</v>
      </c>
      <c r="H1208" s="1">
        <f>DAY(Table13[[#This Row],[Date]])</f>
        <v>7</v>
      </c>
      <c r="I1208" s="2" t="str">
        <f>TEXT(Table13[[#This Row],[Date]],"mmm")</f>
        <v>Dec</v>
      </c>
      <c r="J1208" s="2" t="str">
        <f>TEXT(Table13[[#This Row],[Date]],"yyy")</f>
        <v>2023</v>
      </c>
    </row>
    <row r="1209" spans="1:10" x14ac:dyDescent="0.3">
      <c r="A1209" s="13" t="d">
        <v>2023-12-10</v>
      </c>
      <c r="B1209" s="31">
        <v>63.89</v>
      </c>
      <c r="C1209" s="31">
        <v>65.150000000000006</v>
      </c>
      <c r="D1209" s="2">
        <v>62.5</v>
      </c>
      <c r="E1209" s="2">
        <v>62.55</v>
      </c>
      <c r="F1209" s="31">
        <v>62.55</v>
      </c>
      <c r="G1209" s="28">
        <v>218250</v>
      </c>
      <c r="H1209" s="1">
        <f>DAY(Table13[[#This Row],[Date]])</f>
        <v>10</v>
      </c>
      <c r="I1209" s="2" t="str">
        <f>TEXT(Table13[[#This Row],[Date]],"mmm")</f>
        <v>Dec</v>
      </c>
      <c r="J1209" s="2" t="str">
        <f>TEXT(Table13[[#This Row],[Date]],"yyy")</f>
        <v>2023</v>
      </c>
    </row>
    <row r="1210" spans="1:10" x14ac:dyDescent="0.3">
      <c r="A1210" s="13" t="d">
        <v>2023-12-11</v>
      </c>
      <c r="B1210" s="31">
        <v>62.84</v>
      </c>
      <c r="C1210" s="31">
        <v>63</v>
      </c>
      <c r="D1210" s="2">
        <v>59.45</v>
      </c>
      <c r="E1210" s="2">
        <v>59.59</v>
      </c>
      <c r="F1210" s="31">
        <v>59.59</v>
      </c>
      <c r="G1210" s="28">
        <v>261060</v>
      </c>
      <c r="H1210" s="1">
        <f>DAY(Table13[[#This Row],[Date]])</f>
        <v>11</v>
      </c>
      <c r="I1210" s="2" t="str">
        <f>TEXT(Table13[[#This Row],[Date]],"mmm")</f>
        <v>Dec</v>
      </c>
      <c r="J1210" s="2" t="str">
        <f>TEXT(Table13[[#This Row],[Date]],"yyy")</f>
        <v>2023</v>
      </c>
    </row>
    <row r="1211" spans="1:10" x14ac:dyDescent="0.3">
      <c r="A1211" s="13" t="d">
        <v>2023-12-12</v>
      </c>
      <c r="B1211" s="31">
        <v>60</v>
      </c>
      <c r="C1211" s="31">
        <v>61.5</v>
      </c>
      <c r="D1211" s="2">
        <v>59.4</v>
      </c>
      <c r="E1211" s="2">
        <v>59.92</v>
      </c>
      <c r="F1211" s="31">
        <v>59.92</v>
      </c>
      <c r="G1211" s="28">
        <v>164220</v>
      </c>
      <c r="H1211" s="1">
        <f>DAY(Table13[[#This Row],[Date]])</f>
        <v>12</v>
      </c>
      <c r="I1211" s="2" t="str">
        <f>TEXT(Table13[[#This Row],[Date]],"mmm")</f>
        <v>Dec</v>
      </c>
      <c r="J1211" s="2" t="str">
        <f>TEXT(Table13[[#This Row],[Date]],"yyy")</f>
        <v>2023</v>
      </c>
    </row>
    <row r="1212" spans="1:10" x14ac:dyDescent="0.3">
      <c r="A1212" s="13" t="d">
        <v>2023-12-13</v>
      </c>
      <c r="B1212" s="31">
        <v>60.2</v>
      </c>
      <c r="C1212" s="31">
        <v>62.25</v>
      </c>
      <c r="D1212" s="2">
        <v>60</v>
      </c>
      <c r="E1212" s="2">
        <v>61.81</v>
      </c>
      <c r="F1212" s="31">
        <v>61.81</v>
      </c>
      <c r="G1212" s="28">
        <v>231980</v>
      </c>
      <c r="H1212" s="1">
        <f>DAY(Table13[[#This Row],[Date]])</f>
        <v>13</v>
      </c>
      <c r="I1212" s="2" t="str">
        <f>TEXT(Table13[[#This Row],[Date]],"mmm")</f>
        <v>Dec</v>
      </c>
      <c r="J1212" s="2" t="str">
        <f>TEXT(Table13[[#This Row],[Date]],"yyy")</f>
        <v>2023</v>
      </c>
    </row>
    <row r="1213" spans="1:10" x14ac:dyDescent="0.3">
      <c r="A1213" s="13" t="d">
        <v>2023-12-14</v>
      </c>
      <c r="B1213" s="31">
        <v>62.15</v>
      </c>
      <c r="C1213" s="31">
        <v>64.25</v>
      </c>
      <c r="D1213" s="2">
        <v>62.15</v>
      </c>
      <c r="E1213" s="2">
        <v>62.97</v>
      </c>
      <c r="F1213" s="31">
        <v>62.97</v>
      </c>
      <c r="G1213" s="28">
        <v>137050</v>
      </c>
      <c r="H1213" s="1">
        <f>DAY(Table13[[#This Row],[Date]])</f>
        <v>14</v>
      </c>
      <c r="I1213" s="2" t="str">
        <f>TEXT(Table13[[#This Row],[Date]],"mmm")</f>
        <v>Dec</v>
      </c>
      <c r="J1213" s="2" t="str">
        <f>TEXT(Table13[[#This Row],[Date]],"yyy")</f>
        <v>2023</v>
      </c>
    </row>
    <row r="1214" spans="1:10" x14ac:dyDescent="0.3">
      <c r="A1214" s="13" t="d">
        <v>2023-12-17</v>
      </c>
      <c r="B1214" s="31">
        <v>64</v>
      </c>
      <c r="C1214" s="31">
        <v>67.25</v>
      </c>
      <c r="D1214" s="2">
        <v>64</v>
      </c>
      <c r="E1214" s="2">
        <v>66</v>
      </c>
      <c r="F1214" s="31">
        <v>66</v>
      </c>
      <c r="G1214" s="28">
        <v>354650</v>
      </c>
      <c r="H1214" s="1">
        <f>DAY(Table13[[#This Row],[Date]])</f>
        <v>17</v>
      </c>
      <c r="I1214" s="2" t="str">
        <f>TEXT(Table13[[#This Row],[Date]],"mmm")</f>
        <v>Dec</v>
      </c>
      <c r="J1214" s="2" t="str">
        <f>TEXT(Table13[[#This Row],[Date]],"yyy")</f>
        <v>2023</v>
      </c>
    </row>
    <row r="1215" spans="1:10" x14ac:dyDescent="0.3">
      <c r="A1215" s="13" t="d">
        <v>2023-12-18</v>
      </c>
      <c r="B1215" s="31">
        <v>67</v>
      </c>
      <c r="C1215" s="31">
        <v>68.75</v>
      </c>
      <c r="D1215" s="2">
        <v>66.05</v>
      </c>
      <c r="E1215" s="2">
        <v>66.39</v>
      </c>
      <c r="F1215" s="31">
        <v>66.39</v>
      </c>
      <c r="G1215" s="28">
        <v>318810</v>
      </c>
      <c r="H1215" s="1">
        <f>DAY(Table13[[#This Row],[Date]])</f>
        <v>18</v>
      </c>
      <c r="I1215" s="2" t="str">
        <f>TEXT(Table13[[#This Row],[Date]],"mmm")</f>
        <v>Dec</v>
      </c>
      <c r="J1215" s="2" t="str">
        <f>TEXT(Table13[[#This Row],[Date]],"yyy")</f>
        <v>2023</v>
      </c>
    </row>
    <row r="1216" spans="1:10" x14ac:dyDescent="0.3">
      <c r="A1216" s="13" t="d">
        <v>2023-12-19</v>
      </c>
      <c r="B1216" s="31">
        <v>67</v>
      </c>
      <c r="C1216" s="31">
        <v>67.2</v>
      </c>
      <c r="D1216" s="2">
        <v>64</v>
      </c>
      <c r="E1216" s="2">
        <v>64.540000000000006</v>
      </c>
      <c r="F1216" s="31">
        <v>64.540000000000006</v>
      </c>
      <c r="G1216" s="28">
        <v>178750</v>
      </c>
      <c r="H1216" s="1">
        <f>DAY(Table13[[#This Row],[Date]])</f>
        <v>19</v>
      </c>
      <c r="I1216" s="2" t="str">
        <f>TEXT(Table13[[#This Row],[Date]],"mmm")</f>
        <v>Dec</v>
      </c>
      <c r="J1216" s="2" t="str">
        <f>TEXT(Table13[[#This Row],[Date]],"yyy")</f>
        <v>2023</v>
      </c>
    </row>
    <row r="1217" spans="1:10" x14ac:dyDescent="0.3">
      <c r="A1217" s="13" t="d">
        <v>2023-12-20</v>
      </c>
      <c r="B1217" s="31">
        <v>65</v>
      </c>
      <c r="C1217" s="31">
        <v>65.75</v>
      </c>
      <c r="D1217" s="2">
        <v>63.5</v>
      </c>
      <c r="E1217" s="2">
        <v>63.92</v>
      </c>
      <c r="F1217" s="31">
        <v>63.92</v>
      </c>
      <c r="G1217" s="28">
        <v>139150</v>
      </c>
      <c r="H1217" s="1">
        <f>DAY(Table13[[#This Row],[Date]])</f>
        <v>20</v>
      </c>
      <c r="I1217" s="2" t="str">
        <f>TEXT(Table13[[#This Row],[Date]],"mmm")</f>
        <v>Dec</v>
      </c>
      <c r="J1217" s="2" t="str">
        <f>TEXT(Table13[[#This Row],[Date]],"yyy")</f>
        <v>2023</v>
      </c>
    </row>
    <row r="1218" spans="1:10" x14ac:dyDescent="0.3">
      <c r="A1218" s="13" t="d">
        <v>2023-12-21</v>
      </c>
      <c r="B1218" s="31">
        <v>64</v>
      </c>
      <c r="C1218" s="31">
        <v>64.900000000000006</v>
      </c>
      <c r="D1218" s="2">
        <v>62.92</v>
      </c>
      <c r="E1218" s="2">
        <v>63</v>
      </c>
      <c r="F1218" s="31">
        <v>63</v>
      </c>
      <c r="G1218" s="28">
        <v>108650</v>
      </c>
      <c r="H1218" s="1">
        <f>DAY(Table13[[#This Row],[Date]])</f>
        <v>21</v>
      </c>
      <c r="I1218" s="2" t="str">
        <f>TEXT(Table13[[#This Row],[Date]],"mmm")</f>
        <v>Dec</v>
      </c>
      <c r="J1218" s="2" t="str">
        <f>TEXT(Table13[[#This Row],[Date]],"yyy")</f>
        <v>2023</v>
      </c>
    </row>
    <row r="1219" spans="1:10" x14ac:dyDescent="0.3">
      <c r="A1219" s="13" t="d">
        <v>2023-12-24</v>
      </c>
      <c r="B1219" s="31">
        <v>63.51</v>
      </c>
      <c r="C1219" s="31">
        <v>64.900000000000006</v>
      </c>
      <c r="D1219" s="2">
        <v>61.8</v>
      </c>
      <c r="E1219" s="2">
        <v>62</v>
      </c>
      <c r="F1219" s="31">
        <v>62</v>
      </c>
      <c r="G1219" s="28">
        <v>119960</v>
      </c>
      <c r="H1219" s="1">
        <f>DAY(Table13[[#This Row],[Date]])</f>
        <v>24</v>
      </c>
      <c r="I1219" s="2" t="str">
        <f>TEXT(Table13[[#This Row],[Date]],"mmm")</f>
        <v>Dec</v>
      </c>
      <c r="J1219" s="2" t="str">
        <f>TEXT(Table13[[#This Row],[Date]],"yyy")</f>
        <v>2023</v>
      </c>
    </row>
    <row r="1220" spans="1:10" x14ac:dyDescent="0.3">
      <c r="A1220" s="13" t="d">
        <v>2023-12-25</v>
      </c>
      <c r="B1220" s="31">
        <v>63.2</v>
      </c>
      <c r="C1220" s="31">
        <v>63.2</v>
      </c>
      <c r="D1220" s="2">
        <v>60.6</v>
      </c>
      <c r="E1220" s="2">
        <v>61.68</v>
      </c>
      <c r="F1220" s="31">
        <v>61.68</v>
      </c>
      <c r="G1220" s="28">
        <v>86450</v>
      </c>
      <c r="H1220" s="1">
        <f>DAY(Table13[[#This Row],[Date]])</f>
        <v>25</v>
      </c>
      <c r="I1220" s="2" t="str">
        <f>TEXT(Table13[[#This Row],[Date]],"mmm")</f>
        <v>Dec</v>
      </c>
      <c r="J1220" s="2" t="str">
        <f>TEXT(Table13[[#This Row],[Date]],"yyy")</f>
        <v>2023</v>
      </c>
    </row>
    <row r="1221" spans="1:10" x14ac:dyDescent="0.3">
      <c r="A1221" s="13" t="d">
        <v>2023-12-26</v>
      </c>
      <c r="B1221" s="31">
        <v>62</v>
      </c>
      <c r="C1221" s="31">
        <v>62.85</v>
      </c>
      <c r="D1221" s="2">
        <v>61.5</v>
      </c>
      <c r="E1221" s="2">
        <v>61.78</v>
      </c>
      <c r="F1221" s="31">
        <v>61.78</v>
      </c>
      <c r="G1221" s="28">
        <v>81420</v>
      </c>
      <c r="H1221" s="1">
        <f>DAY(Table13[[#This Row],[Date]])</f>
        <v>26</v>
      </c>
      <c r="I1221" s="2" t="str">
        <f>TEXT(Table13[[#This Row],[Date]],"mmm")</f>
        <v>Dec</v>
      </c>
      <c r="J1221" s="2" t="str">
        <f>TEXT(Table13[[#This Row],[Date]],"yyy")</f>
        <v>2023</v>
      </c>
    </row>
    <row r="1222" spans="1:10" x14ac:dyDescent="0.3">
      <c r="A1222" s="13" t="d">
        <v>2023-12-27</v>
      </c>
      <c r="B1222" s="31">
        <v>62.4</v>
      </c>
      <c r="C1222" s="31">
        <v>64.7</v>
      </c>
      <c r="D1222" s="2">
        <v>62</v>
      </c>
      <c r="E1222" s="2">
        <v>62.65</v>
      </c>
      <c r="F1222" s="31">
        <v>62.65</v>
      </c>
      <c r="G1222" s="28">
        <v>238510</v>
      </c>
      <c r="H1222" s="1">
        <f>DAY(Table13[[#This Row],[Date]])</f>
        <v>27</v>
      </c>
      <c r="I1222" s="2" t="str">
        <f>TEXT(Table13[[#This Row],[Date]],"mmm")</f>
        <v>Dec</v>
      </c>
      <c r="J1222" s="2" t="str">
        <f>TEXT(Table13[[#This Row],[Date]],"yyy")</f>
        <v>2023</v>
      </c>
    </row>
    <row r="1223" spans="1:10" x14ac:dyDescent="0.3">
      <c r="A1223" s="13" t="d">
        <v>2023-12-28</v>
      </c>
      <c r="B1223" s="31">
        <v>62.72</v>
      </c>
      <c r="C1223" s="31">
        <v>66</v>
      </c>
      <c r="D1223" s="2">
        <v>62.71</v>
      </c>
      <c r="E1223" s="2">
        <v>64.400000000000006</v>
      </c>
      <c r="F1223" s="31">
        <v>64.400000000000006</v>
      </c>
      <c r="G1223" s="28">
        <v>251400</v>
      </c>
      <c r="H1223" s="1">
        <f>DAY(Table13[[#This Row],[Date]])</f>
        <v>28</v>
      </c>
      <c r="I1223" s="2" t="str">
        <f>TEXT(Table13[[#This Row],[Date]],"mmm")</f>
        <v>Dec</v>
      </c>
      <c r="J1223" s="2" t="str">
        <f>TEXT(Table13[[#This Row],[Date]],"yyy")</f>
        <v>2023</v>
      </c>
    </row>
    <row r="1224" spans="1:10" x14ac:dyDescent="0.3">
      <c r="A1224" s="13" t="d">
        <v>2023-12-31</v>
      </c>
      <c r="B1224" s="31">
        <v>65.37</v>
      </c>
      <c r="C1224" s="31">
        <v>66.09</v>
      </c>
      <c r="D1224" s="2">
        <v>64.400000000000006</v>
      </c>
      <c r="E1224" s="2">
        <v>64.86</v>
      </c>
      <c r="F1224" s="31">
        <v>64.86</v>
      </c>
      <c r="G1224" s="28">
        <v>112270</v>
      </c>
      <c r="H1224" s="1">
        <f>DAY(Table13[[#This Row],[Date]])</f>
        <v>31</v>
      </c>
      <c r="I1224" s="2" t="str">
        <f>TEXT(Table13[[#This Row],[Date]],"mmm")</f>
        <v>Dec</v>
      </c>
      <c r="J1224" s="2" t="str">
        <f>TEXT(Table13[[#This Row],[Date]],"yyy")</f>
        <v>2023</v>
      </c>
    </row>
    <row r="1225" spans="1:10" x14ac:dyDescent="0.3">
      <c r="A1225" s="13" t="d">
        <v>2024-01-01</v>
      </c>
      <c r="B1225" s="31">
        <v>65.37</v>
      </c>
      <c r="C1225" s="31">
        <v>66.09</v>
      </c>
      <c r="D1225" s="2">
        <v>64.400000000000006</v>
      </c>
      <c r="E1225" s="2">
        <v>64.86</v>
      </c>
      <c r="F1225" s="31">
        <v>64.86</v>
      </c>
      <c r="G1225" s="28">
        <v>112270</v>
      </c>
      <c r="H1225" s="1">
        <f>DAY(Table13[[#This Row],[Date]])</f>
        <v>1</v>
      </c>
      <c r="I1225" s="2" t="str">
        <f>TEXT(Table13[[#This Row],[Date]],"mmm")</f>
        <v>Jan</v>
      </c>
      <c r="J1225" s="2" t="str">
        <f>TEXT(Table13[[#This Row],[Date]],"yyy")</f>
        <v>2024</v>
      </c>
    </row>
    <row r="1226" spans="1:10" x14ac:dyDescent="0.3">
      <c r="A1226" s="13" t="d">
        <v>2024-01-02</v>
      </c>
      <c r="B1226" s="31">
        <v>65.25</v>
      </c>
      <c r="C1226" s="31">
        <v>66.319999999999993</v>
      </c>
      <c r="D1226" s="2">
        <v>65.010000000000005</v>
      </c>
      <c r="E1226" s="2">
        <v>66.13</v>
      </c>
      <c r="F1226" s="31">
        <v>66.13</v>
      </c>
      <c r="G1226" s="28">
        <v>150060</v>
      </c>
      <c r="H1226" s="1">
        <f>DAY(Table13[[#This Row],[Date]])</f>
        <v>2</v>
      </c>
      <c r="I1226" s="2" t="str">
        <f>TEXT(Table13[[#This Row],[Date]],"mmm")</f>
        <v>Jan</v>
      </c>
      <c r="J1226" s="2" t="str">
        <f>TEXT(Table13[[#This Row],[Date]],"yyy")</f>
        <v>2024</v>
      </c>
    </row>
    <row r="1227" spans="1:10" x14ac:dyDescent="0.3">
      <c r="A1227" s="13" t="d">
        <v>2024-01-03</v>
      </c>
      <c r="B1227" s="31">
        <v>66.599999999999994</v>
      </c>
      <c r="C1227" s="31">
        <v>66.8</v>
      </c>
      <c r="D1227" s="2">
        <v>65</v>
      </c>
      <c r="E1227" s="2">
        <v>65.209999999999994</v>
      </c>
      <c r="F1227" s="31">
        <v>65.209999999999994</v>
      </c>
      <c r="G1227" s="28">
        <v>271450</v>
      </c>
      <c r="H1227" s="1">
        <f>DAY(Table13[[#This Row],[Date]])</f>
        <v>3</v>
      </c>
      <c r="I1227" s="2" t="str">
        <f>TEXT(Table13[[#This Row],[Date]],"mmm")</f>
        <v>Jan</v>
      </c>
      <c r="J1227" s="2" t="str">
        <f>TEXT(Table13[[#This Row],[Date]],"yyy")</f>
        <v>2024</v>
      </c>
    </row>
    <row r="1228" spans="1:10" x14ac:dyDescent="0.3">
      <c r="A1228" s="13" t="d">
        <v>2024-01-04</v>
      </c>
      <c r="B1228" s="31">
        <v>65.25</v>
      </c>
      <c r="C1228" s="31">
        <v>65.650000000000006</v>
      </c>
      <c r="D1228" s="2">
        <v>63.9</v>
      </c>
      <c r="E1228" s="2">
        <v>64.34</v>
      </c>
      <c r="F1228" s="31">
        <v>64.34</v>
      </c>
      <c r="G1228" s="28">
        <v>262120</v>
      </c>
      <c r="H1228" s="1">
        <f>DAY(Table13[[#This Row],[Date]])</f>
        <v>4</v>
      </c>
      <c r="I1228" s="2" t="str">
        <f>TEXT(Table13[[#This Row],[Date]],"mmm")</f>
        <v>Jan</v>
      </c>
      <c r="J1228" s="2" t="str">
        <f>TEXT(Table13[[#This Row],[Date]],"yyy")</f>
        <v>2024</v>
      </c>
    </row>
    <row r="1229" spans="1:10" x14ac:dyDescent="0.3">
      <c r="A1229" s="13" t="d">
        <v>2024-01-07</v>
      </c>
      <c r="B1229" s="31">
        <v>65.25</v>
      </c>
      <c r="C1229" s="31">
        <v>65.650000000000006</v>
      </c>
      <c r="D1229" s="2">
        <v>63.9</v>
      </c>
      <c r="E1229" s="2">
        <v>64.34</v>
      </c>
      <c r="F1229" s="31">
        <v>64.34</v>
      </c>
      <c r="G1229" s="28">
        <v>262120</v>
      </c>
      <c r="H1229" s="1">
        <f>DAY(Table13[[#This Row],[Date]])</f>
        <v>7</v>
      </c>
      <c r="I1229" s="2" t="str">
        <f>TEXT(Table13[[#This Row],[Date]],"mmm")</f>
        <v>Jan</v>
      </c>
      <c r="J1229" s="2" t="str">
        <f>TEXT(Table13[[#This Row],[Date]],"yyy")</f>
        <v>2024</v>
      </c>
    </row>
    <row r="1230" spans="1:10" x14ac:dyDescent="0.3">
      <c r="A1230" s="13" t="d">
        <v>2024-01-08</v>
      </c>
      <c r="B1230" s="31">
        <v>64.989999999999995</v>
      </c>
      <c r="C1230" s="31">
        <v>64.989999999999995</v>
      </c>
      <c r="D1230" s="2">
        <v>62.9</v>
      </c>
      <c r="E1230" s="2">
        <v>63.21</v>
      </c>
      <c r="F1230" s="31">
        <v>63.21</v>
      </c>
      <c r="G1230" s="28">
        <v>175310</v>
      </c>
      <c r="H1230" s="1">
        <f>DAY(Table13[[#This Row],[Date]])</f>
        <v>8</v>
      </c>
      <c r="I1230" s="2" t="str">
        <f>TEXT(Table13[[#This Row],[Date]],"mmm")</f>
        <v>Jan</v>
      </c>
      <c r="J1230" s="2" t="str">
        <f>TEXT(Table13[[#This Row],[Date]],"yyy")</f>
        <v>2024</v>
      </c>
    </row>
    <row r="1231" spans="1:10" x14ac:dyDescent="0.3">
      <c r="A1231" s="13" t="d">
        <v>2024-01-09</v>
      </c>
      <c r="B1231" s="31">
        <v>63.95</v>
      </c>
      <c r="C1231" s="31">
        <v>63.95</v>
      </c>
      <c r="D1231" s="2">
        <v>63</v>
      </c>
      <c r="E1231" s="2">
        <v>63.36</v>
      </c>
      <c r="F1231" s="31">
        <v>63.36</v>
      </c>
      <c r="G1231" s="28">
        <v>183590</v>
      </c>
      <c r="H1231" s="1">
        <f>DAY(Table13[[#This Row],[Date]])</f>
        <v>9</v>
      </c>
      <c r="I1231" s="2" t="str">
        <f>TEXT(Table13[[#This Row],[Date]],"mmm")</f>
        <v>Jan</v>
      </c>
      <c r="J1231" s="2" t="str">
        <f>TEXT(Table13[[#This Row],[Date]],"yyy")</f>
        <v>2024</v>
      </c>
    </row>
    <row r="1232" spans="1:10" x14ac:dyDescent="0.3">
      <c r="A1232" s="13" t="d">
        <v>2024-01-10</v>
      </c>
      <c r="B1232" s="31">
        <v>63.5</v>
      </c>
      <c r="C1232" s="31">
        <v>63.99</v>
      </c>
      <c r="D1232" s="2">
        <v>63.01</v>
      </c>
      <c r="E1232" s="2">
        <v>63.27</v>
      </c>
      <c r="F1232" s="31">
        <v>63.27</v>
      </c>
      <c r="G1232" s="28">
        <v>190850</v>
      </c>
      <c r="H1232" s="1">
        <f>DAY(Table13[[#This Row],[Date]])</f>
        <v>10</v>
      </c>
      <c r="I1232" s="2" t="str">
        <f>TEXT(Table13[[#This Row],[Date]],"mmm")</f>
        <v>Jan</v>
      </c>
      <c r="J1232" s="2" t="str">
        <f>TEXT(Table13[[#This Row],[Date]],"yyy")</f>
        <v>2024</v>
      </c>
    </row>
    <row r="1233" spans="1:10" x14ac:dyDescent="0.3">
      <c r="A1233" s="13" t="d">
        <v>2024-01-11</v>
      </c>
      <c r="B1233" s="31">
        <v>63.5</v>
      </c>
      <c r="C1233" s="31">
        <v>65.900000000000006</v>
      </c>
      <c r="D1233" s="2">
        <v>63.15</v>
      </c>
      <c r="E1233" s="2">
        <v>65</v>
      </c>
      <c r="F1233" s="31">
        <v>65</v>
      </c>
      <c r="G1233" s="28">
        <v>689040</v>
      </c>
      <c r="H1233" s="1">
        <f>DAY(Table13[[#This Row],[Date]])</f>
        <v>11</v>
      </c>
      <c r="I1233" s="2" t="str">
        <f>TEXT(Table13[[#This Row],[Date]],"mmm")</f>
        <v>Jan</v>
      </c>
      <c r="J1233" s="2" t="str">
        <f>TEXT(Table13[[#This Row],[Date]],"yyy")</f>
        <v>2024</v>
      </c>
    </row>
    <row r="1234" spans="1:10" x14ac:dyDescent="0.3">
      <c r="A1234" s="13" t="d">
        <v>2024-01-14</v>
      </c>
      <c r="B1234" s="31">
        <v>66</v>
      </c>
      <c r="C1234" s="31">
        <v>67.77</v>
      </c>
      <c r="D1234" s="2">
        <v>66</v>
      </c>
      <c r="E1234" s="2">
        <v>66.97</v>
      </c>
      <c r="F1234" s="31">
        <v>66.97</v>
      </c>
      <c r="G1234" s="28">
        <v>677990</v>
      </c>
      <c r="H1234" s="1">
        <f>DAY(Table13[[#This Row],[Date]])</f>
        <v>14</v>
      </c>
      <c r="I1234" s="2" t="str">
        <f>TEXT(Table13[[#This Row],[Date]],"mmm")</f>
        <v>Jan</v>
      </c>
      <c r="J1234" s="2" t="str">
        <f>TEXT(Table13[[#This Row],[Date]],"yyy")</f>
        <v>2024</v>
      </c>
    </row>
    <row r="1235" spans="1:10" x14ac:dyDescent="0.3">
      <c r="A1235" s="13" t="d">
        <v>2024-01-15</v>
      </c>
      <c r="B1235" s="31">
        <v>67.5</v>
      </c>
      <c r="C1235" s="31">
        <v>70.5</v>
      </c>
      <c r="D1235" s="2">
        <v>66.75</v>
      </c>
      <c r="E1235" s="2">
        <v>70.11</v>
      </c>
      <c r="F1235" s="31">
        <v>70.11</v>
      </c>
      <c r="G1235" s="28">
        <v>919770</v>
      </c>
      <c r="H1235" s="1">
        <f>DAY(Table13[[#This Row],[Date]])</f>
        <v>15</v>
      </c>
      <c r="I1235" s="2" t="str">
        <f>TEXT(Table13[[#This Row],[Date]],"mmm")</f>
        <v>Jan</v>
      </c>
      <c r="J1235" s="2" t="str">
        <f>TEXT(Table13[[#This Row],[Date]],"yyy")</f>
        <v>2024</v>
      </c>
    </row>
    <row r="1236" spans="1:10" x14ac:dyDescent="0.3">
      <c r="A1236" s="13" t="d">
        <v>2024-01-16</v>
      </c>
      <c r="B1236" s="31">
        <v>72.3</v>
      </c>
      <c r="C1236" s="31">
        <v>84.2</v>
      </c>
      <c r="D1236" s="2">
        <v>72.180000000000007</v>
      </c>
      <c r="E1236" s="2">
        <v>84.2</v>
      </c>
      <c r="F1236" s="31">
        <v>84.2</v>
      </c>
      <c r="G1236" s="28">
        <v>3500000</v>
      </c>
      <c r="H1236" s="1">
        <f>DAY(Table13[[#This Row],[Date]])</f>
        <v>16</v>
      </c>
      <c r="I1236" s="2" t="str">
        <f>TEXT(Table13[[#This Row],[Date]],"mmm")</f>
        <v>Jan</v>
      </c>
      <c r="J1236" s="2" t="str">
        <f>TEXT(Table13[[#This Row],[Date]],"yyy")</f>
        <v>2024</v>
      </c>
    </row>
    <row r="1237" spans="1:10" x14ac:dyDescent="0.3">
      <c r="A1237" s="13" t="d">
        <v>2024-01-17</v>
      </c>
      <c r="B1237" s="31">
        <v>85.25</v>
      </c>
      <c r="C1237" s="31">
        <v>86.9</v>
      </c>
      <c r="D1237" s="2">
        <v>79.11</v>
      </c>
      <c r="E1237" s="2">
        <v>80.5</v>
      </c>
      <c r="F1237" s="31">
        <v>80.5</v>
      </c>
      <c r="G1237" s="28">
        <v>2840000</v>
      </c>
      <c r="H1237" s="1">
        <f>DAY(Table13[[#This Row],[Date]])</f>
        <v>17</v>
      </c>
      <c r="I1237" s="2" t="str">
        <f>TEXT(Table13[[#This Row],[Date]],"mmm")</f>
        <v>Jan</v>
      </c>
      <c r="J1237" s="2" t="str">
        <f>TEXT(Table13[[#This Row],[Date]],"yyy")</f>
        <v>2024</v>
      </c>
    </row>
    <row r="1238" spans="1:10" x14ac:dyDescent="0.3">
      <c r="A1238" s="13" t="d">
        <v>2024-01-18</v>
      </c>
      <c r="B1238" s="31">
        <v>81.5</v>
      </c>
      <c r="C1238" s="31">
        <v>94.89</v>
      </c>
      <c r="D1238" s="2">
        <v>80.319999999999993</v>
      </c>
      <c r="E1238" s="2">
        <v>92.6</v>
      </c>
      <c r="F1238" s="31">
        <v>92.6</v>
      </c>
      <c r="G1238" s="28">
        <v>4150000</v>
      </c>
      <c r="H1238" s="1">
        <f>DAY(Table13[[#This Row],[Date]])</f>
        <v>18</v>
      </c>
      <c r="I1238" s="2" t="str">
        <f>TEXT(Table13[[#This Row],[Date]],"mmm")</f>
        <v>Jan</v>
      </c>
      <c r="J1238" s="2" t="str">
        <f>TEXT(Table13[[#This Row],[Date]],"yyy")</f>
        <v>2024</v>
      </c>
    </row>
    <row r="1239" spans="1:10" x14ac:dyDescent="0.3">
      <c r="A1239" s="13" t="d">
        <v>2024-01-21</v>
      </c>
      <c r="B1239" s="31">
        <v>94.01</v>
      </c>
      <c r="C1239" s="31">
        <v>109.95</v>
      </c>
      <c r="D1239" s="2">
        <v>93.01</v>
      </c>
      <c r="E1239" s="2">
        <v>104.3</v>
      </c>
      <c r="F1239" s="31">
        <v>104.3</v>
      </c>
      <c r="G1239" s="28">
        <v>2860000</v>
      </c>
      <c r="H1239" s="1">
        <f>DAY(Table13[[#This Row],[Date]])</f>
        <v>21</v>
      </c>
      <c r="I1239" s="2" t="str">
        <f>TEXT(Table13[[#This Row],[Date]],"mmm")</f>
        <v>Jan</v>
      </c>
      <c r="J1239" s="2" t="str">
        <f>TEXT(Table13[[#This Row],[Date]],"yyy")</f>
        <v>2024</v>
      </c>
    </row>
    <row r="1240" spans="1:10" x14ac:dyDescent="0.3">
      <c r="A1240" s="13" t="d">
        <v>2024-01-22</v>
      </c>
      <c r="B1240" s="31">
        <v>105</v>
      </c>
      <c r="C1240" s="31">
        <v>107.99</v>
      </c>
      <c r="D1240" s="2">
        <v>98.5</v>
      </c>
      <c r="E1240" s="2">
        <v>98.52</v>
      </c>
      <c r="F1240" s="31">
        <v>98.52</v>
      </c>
      <c r="G1240" s="28">
        <v>1790000</v>
      </c>
      <c r="H1240" s="1">
        <f>DAY(Table13[[#This Row],[Date]])</f>
        <v>22</v>
      </c>
      <c r="I1240" s="2" t="str">
        <f>TEXT(Table13[[#This Row],[Date]],"mmm")</f>
        <v>Jan</v>
      </c>
      <c r="J1240" s="2" t="str">
        <f>TEXT(Table13[[#This Row],[Date]],"yyy")</f>
        <v>2024</v>
      </c>
    </row>
    <row r="1241" spans="1:10" x14ac:dyDescent="0.3">
      <c r="A1241" s="13" t="d">
        <v>2024-01-23</v>
      </c>
      <c r="B1241" s="31">
        <v>100</v>
      </c>
      <c r="C1241" s="31">
        <v>108.15</v>
      </c>
      <c r="D1241" s="2">
        <v>97</v>
      </c>
      <c r="E1241" s="2">
        <v>102.02</v>
      </c>
      <c r="F1241" s="31">
        <v>102.02</v>
      </c>
      <c r="G1241" s="28">
        <v>2790000</v>
      </c>
      <c r="H1241" s="1">
        <f>DAY(Table13[[#This Row],[Date]])</f>
        <v>23</v>
      </c>
      <c r="I1241" s="2" t="str">
        <f>TEXT(Table13[[#This Row],[Date]],"mmm")</f>
        <v>Jan</v>
      </c>
      <c r="J1241" s="2" t="str">
        <f>TEXT(Table13[[#This Row],[Date]],"yyy")</f>
        <v>2024</v>
      </c>
    </row>
    <row r="1242" spans="1:10" x14ac:dyDescent="0.3">
      <c r="A1242" s="13" t="d">
        <v>2024-01-24</v>
      </c>
      <c r="B1242" s="31">
        <v>106.1</v>
      </c>
      <c r="C1242" s="31">
        <v>107.75</v>
      </c>
      <c r="D1242" s="2">
        <v>99.16</v>
      </c>
      <c r="E1242" s="2">
        <v>100.94</v>
      </c>
      <c r="F1242" s="31">
        <v>100.94</v>
      </c>
      <c r="G1242" s="28">
        <v>1130000</v>
      </c>
      <c r="H1242" s="1">
        <f>DAY(Table13[[#This Row],[Date]])</f>
        <v>24</v>
      </c>
      <c r="I1242" s="2" t="str">
        <f>TEXT(Table13[[#This Row],[Date]],"mmm")</f>
        <v>Jan</v>
      </c>
      <c r="J1242" s="2" t="str">
        <f>TEXT(Table13[[#This Row],[Date]],"yyy")</f>
        <v>2024</v>
      </c>
    </row>
    <row r="1243" spans="1:10" x14ac:dyDescent="0.3">
      <c r="A1243" s="13" t="d">
        <v>2024-01-25</v>
      </c>
      <c r="B1243" s="31">
        <v>106.1</v>
      </c>
      <c r="C1243" s="31">
        <v>107.75</v>
      </c>
      <c r="D1243" s="2">
        <v>99.16</v>
      </c>
      <c r="E1243" s="2">
        <v>100.94</v>
      </c>
      <c r="F1243" s="31">
        <v>100.94</v>
      </c>
      <c r="G1243" s="28">
        <v>1130000</v>
      </c>
      <c r="H1243" s="1">
        <f>DAY(Table13[[#This Row],[Date]])</f>
        <v>25</v>
      </c>
      <c r="I1243" s="2" t="str">
        <f>TEXT(Table13[[#This Row],[Date]],"mmm")</f>
        <v>Jan</v>
      </c>
      <c r="J1243" s="2" t="str">
        <f>TEXT(Table13[[#This Row],[Date]],"yyy")</f>
        <v>2024</v>
      </c>
    </row>
    <row r="1244" spans="1:10" x14ac:dyDescent="0.3">
      <c r="A1244" s="13" t="d">
        <v>2024-01-28</v>
      </c>
      <c r="B1244" s="31">
        <v>104.1</v>
      </c>
      <c r="C1244" s="31">
        <v>117.9</v>
      </c>
      <c r="D1244" s="2">
        <v>103.49</v>
      </c>
      <c r="E1244" s="2">
        <v>117</v>
      </c>
      <c r="F1244" s="31">
        <v>117</v>
      </c>
      <c r="G1244" s="28">
        <v>3390000</v>
      </c>
      <c r="H1244" s="1">
        <f>DAY(Table13[[#This Row],[Date]])</f>
        <v>28</v>
      </c>
      <c r="I1244" s="2" t="str">
        <f>TEXT(Table13[[#This Row],[Date]],"mmm")</f>
        <v>Jan</v>
      </c>
      <c r="J1244" s="2" t="str">
        <f>TEXT(Table13[[#This Row],[Date]],"yyy")</f>
        <v>2024</v>
      </c>
    </row>
    <row r="1245" spans="1:10" x14ac:dyDescent="0.3">
      <c r="A1245" s="13" t="d">
        <v>2024-01-29</v>
      </c>
      <c r="B1245" s="31">
        <v>119</v>
      </c>
      <c r="C1245" s="31">
        <v>119.89</v>
      </c>
      <c r="D1245" s="2">
        <v>112.01</v>
      </c>
      <c r="E1245" s="2">
        <v>114.95</v>
      </c>
      <c r="F1245" s="31">
        <v>114.95</v>
      </c>
      <c r="G1245" s="28">
        <v>1450000</v>
      </c>
      <c r="H1245" s="1">
        <f>DAY(Table13[[#This Row],[Date]])</f>
        <v>29</v>
      </c>
      <c r="I1245" s="2" t="str">
        <f>TEXT(Table13[[#This Row],[Date]],"mmm")</f>
        <v>Jan</v>
      </c>
      <c r="J1245" s="2" t="str">
        <f>TEXT(Table13[[#This Row],[Date]],"yyy")</f>
        <v>2024</v>
      </c>
    </row>
    <row r="1246" spans="1:10" x14ac:dyDescent="0.3">
      <c r="A1246" s="13" t="d">
        <v>2024-01-30</v>
      </c>
      <c r="B1246" s="31">
        <v>115.1</v>
      </c>
      <c r="C1246" s="31">
        <v>120.86</v>
      </c>
      <c r="D1246" s="2">
        <v>115.1</v>
      </c>
      <c r="E1246" s="2">
        <v>116.65</v>
      </c>
      <c r="F1246" s="31">
        <v>116.65</v>
      </c>
      <c r="G1246" s="28">
        <v>1400000</v>
      </c>
      <c r="H1246" s="1">
        <f>DAY(Table13[[#This Row],[Date]])</f>
        <v>30</v>
      </c>
      <c r="I1246" s="2" t="str">
        <f>TEXT(Table13[[#This Row],[Date]],"mmm")</f>
        <v>Jan</v>
      </c>
      <c r="J1246" s="2" t="str">
        <f>TEXT(Table13[[#This Row],[Date]],"yyy")</f>
        <v>2024</v>
      </c>
    </row>
    <row r="1247" spans="1:10" x14ac:dyDescent="0.3">
      <c r="A1247" s="13" t="d">
        <v>2024-01-31</v>
      </c>
      <c r="B1247" s="31">
        <v>117.99</v>
      </c>
      <c r="C1247" s="31">
        <v>118.88</v>
      </c>
      <c r="D1247" s="2">
        <v>95</v>
      </c>
      <c r="E1247" s="2">
        <v>102.2</v>
      </c>
      <c r="F1247" s="31">
        <v>102.2</v>
      </c>
      <c r="G1247" s="28">
        <v>1760000</v>
      </c>
      <c r="H1247" s="1">
        <f>DAY(Table13[[#This Row],[Date]])</f>
        <v>31</v>
      </c>
      <c r="I1247" s="2" t="str">
        <f>TEXT(Table13[[#This Row],[Date]],"mmm")</f>
        <v>Jan</v>
      </c>
      <c r="J1247" s="2" t="str">
        <f>TEXT(Table13[[#This Row],[Date]],"yyy")</f>
        <v>2024</v>
      </c>
    </row>
    <row r="1248" spans="1:10" x14ac:dyDescent="0.3">
      <c r="A1248" s="13" t="d">
        <v>2024-02-01</v>
      </c>
      <c r="B1248" s="31">
        <v>102.2</v>
      </c>
      <c r="C1248" s="31">
        <v>114.97</v>
      </c>
      <c r="D1248" s="2">
        <v>92</v>
      </c>
      <c r="E1248" s="2">
        <v>114.5</v>
      </c>
      <c r="F1248" s="31">
        <v>114.5</v>
      </c>
      <c r="G1248" s="28">
        <v>2200000</v>
      </c>
      <c r="H1248" s="1">
        <f>DAY(Table13[[#This Row],[Date]])</f>
        <v>1</v>
      </c>
      <c r="I1248" s="2" t="str">
        <f>TEXT(Table13[[#This Row],[Date]],"mmm")</f>
        <v>Feb</v>
      </c>
      <c r="J1248" s="2" t="str">
        <f>TEXT(Table13[[#This Row],[Date]],"yyy")</f>
        <v>2024</v>
      </c>
    </row>
    <row r="1249" spans="1:10" x14ac:dyDescent="0.3">
      <c r="A1249" s="13" t="d">
        <v>2024-02-04</v>
      </c>
      <c r="B1249" s="31">
        <v>114.5</v>
      </c>
      <c r="C1249" s="31">
        <v>134</v>
      </c>
      <c r="D1249" s="2">
        <v>108.01</v>
      </c>
      <c r="E1249" s="2">
        <v>129.69999999999999</v>
      </c>
      <c r="F1249" s="31">
        <v>129.69999999999999</v>
      </c>
      <c r="G1249" s="28">
        <v>3480000</v>
      </c>
      <c r="H1249" s="1">
        <f>DAY(Table13[[#This Row],[Date]])</f>
        <v>4</v>
      </c>
      <c r="I1249" s="2" t="str">
        <f>TEXT(Table13[[#This Row],[Date]],"mmm")</f>
        <v>Feb</v>
      </c>
      <c r="J1249" s="2" t="str">
        <f>TEXT(Table13[[#This Row],[Date]],"yyy")</f>
        <v>2024</v>
      </c>
    </row>
    <row r="1250" spans="1:10" x14ac:dyDescent="0.3">
      <c r="A1250" s="13" t="d">
        <v>2024-02-05</v>
      </c>
      <c r="B1250" s="31">
        <v>129.69999999999999</v>
      </c>
      <c r="C1250" s="31">
        <v>136</v>
      </c>
      <c r="D1250" s="2">
        <v>123.53</v>
      </c>
      <c r="E1250" s="2">
        <v>123.99</v>
      </c>
      <c r="F1250" s="31">
        <v>123.99</v>
      </c>
      <c r="G1250" s="28">
        <v>2260000</v>
      </c>
      <c r="H1250" s="1">
        <f>DAY(Table13[[#This Row],[Date]])</f>
        <v>5</v>
      </c>
      <c r="I1250" s="2" t="str">
        <f>TEXT(Table13[[#This Row],[Date]],"mmm")</f>
        <v>Feb</v>
      </c>
      <c r="J1250" s="2" t="str">
        <f>TEXT(Table13[[#This Row],[Date]],"yyy")</f>
        <v>2024</v>
      </c>
    </row>
    <row r="1251" spans="1:10" x14ac:dyDescent="0.3">
      <c r="A1251" s="13" t="d">
        <v>2024-02-06</v>
      </c>
      <c r="B1251" s="31">
        <v>123.99</v>
      </c>
      <c r="C1251" s="31">
        <v>130.9</v>
      </c>
      <c r="D1251" s="2">
        <v>118.01</v>
      </c>
      <c r="E1251" s="2">
        <v>122.01</v>
      </c>
      <c r="F1251" s="31">
        <v>122.01</v>
      </c>
      <c r="G1251" s="28">
        <v>1910000</v>
      </c>
      <c r="H1251" s="1">
        <f>DAY(Table13[[#This Row],[Date]])</f>
        <v>6</v>
      </c>
      <c r="I1251" s="2" t="str">
        <f>TEXT(Table13[[#This Row],[Date]],"mmm")</f>
        <v>Feb</v>
      </c>
      <c r="J1251" s="2" t="str">
        <f>TEXT(Table13[[#This Row],[Date]],"yyy")</f>
        <v>2024</v>
      </c>
    </row>
    <row r="1252" spans="1:10" x14ac:dyDescent="0.3">
      <c r="A1252" s="13" t="d">
        <v>2024-02-07</v>
      </c>
      <c r="B1252" s="31">
        <v>122.01</v>
      </c>
      <c r="C1252" s="31">
        <v>126.5</v>
      </c>
      <c r="D1252" s="2">
        <v>118.05</v>
      </c>
      <c r="E1252" s="2">
        <v>118.05</v>
      </c>
      <c r="F1252" s="31">
        <v>118.05</v>
      </c>
      <c r="G1252" s="28">
        <v>1230000</v>
      </c>
      <c r="H1252" s="1">
        <f>DAY(Table13[[#This Row],[Date]])</f>
        <v>7</v>
      </c>
      <c r="I1252" s="2" t="str">
        <f>TEXT(Table13[[#This Row],[Date]],"mmm")</f>
        <v>Feb</v>
      </c>
      <c r="J1252" s="2" t="str">
        <f>TEXT(Table13[[#This Row],[Date]],"yyy")</f>
        <v>2024</v>
      </c>
    </row>
    <row r="1253" spans="1:10" x14ac:dyDescent="0.3">
      <c r="A1253" s="13" t="d">
        <v>2024-02-08</v>
      </c>
      <c r="B1253" s="31">
        <v>118.05</v>
      </c>
      <c r="C1253" s="31">
        <v>121.35</v>
      </c>
      <c r="D1253" s="2">
        <v>114</v>
      </c>
      <c r="E1253" s="2">
        <v>115.8</v>
      </c>
      <c r="F1253" s="31">
        <v>115.8</v>
      </c>
      <c r="G1253" s="28">
        <v>1130000</v>
      </c>
      <c r="H1253" s="1">
        <f>DAY(Table13[[#This Row],[Date]])</f>
        <v>8</v>
      </c>
      <c r="I1253" s="2" t="str">
        <f>TEXT(Table13[[#This Row],[Date]],"mmm")</f>
        <v>Feb</v>
      </c>
      <c r="J1253" s="2" t="str">
        <f>TEXT(Table13[[#This Row],[Date]],"yyy")</f>
        <v>2024</v>
      </c>
    </row>
    <row r="1254" spans="1:10" x14ac:dyDescent="0.3">
      <c r="A1254" s="13" t="d">
        <v>2024-02-11</v>
      </c>
      <c r="B1254" s="31">
        <v>115.8</v>
      </c>
      <c r="C1254" s="31">
        <v>125.8</v>
      </c>
      <c r="D1254" s="2">
        <v>117</v>
      </c>
      <c r="E1254" s="2">
        <v>123.7</v>
      </c>
      <c r="F1254" s="31">
        <v>123.7</v>
      </c>
      <c r="G1254" s="28">
        <v>2630000</v>
      </c>
      <c r="H1254" s="1">
        <f>DAY(Table13[[#This Row],[Date]])</f>
        <v>11</v>
      </c>
      <c r="I1254" s="2" t="str">
        <f>TEXT(Table13[[#This Row],[Date]],"mmm")</f>
        <v>Feb</v>
      </c>
      <c r="J1254" s="2" t="str">
        <f>TEXT(Table13[[#This Row],[Date]],"yyy")</f>
        <v>2024</v>
      </c>
    </row>
    <row r="1255" spans="1:10" x14ac:dyDescent="0.3">
      <c r="A1255" s="13" t="d">
        <v>2024-02-12</v>
      </c>
      <c r="B1255" s="31">
        <v>123.7</v>
      </c>
      <c r="C1255" s="31">
        <v>126.69</v>
      </c>
      <c r="D1255" s="2">
        <v>120.14</v>
      </c>
      <c r="E1255" s="2">
        <v>121.12</v>
      </c>
      <c r="F1255" s="31">
        <v>121.12</v>
      </c>
      <c r="G1255" s="28">
        <v>1600000</v>
      </c>
      <c r="H1255" s="1">
        <f>DAY(Table13[[#This Row],[Date]])</f>
        <v>12</v>
      </c>
      <c r="I1255" s="2" t="str">
        <f>TEXT(Table13[[#This Row],[Date]],"mmm")</f>
        <v>Feb</v>
      </c>
      <c r="J1255" s="2" t="str">
        <f>TEXT(Table13[[#This Row],[Date]],"yyy")</f>
        <v>2024</v>
      </c>
    </row>
    <row r="1256" spans="1:10" x14ac:dyDescent="0.3">
      <c r="A1256" s="13" t="d">
        <v>2024-02-13</v>
      </c>
      <c r="B1256" s="31">
        <v>121.12</v>
      </c>
      <c r="C1256" s="31">
        <v>123</v>
      </c>
      <c r="D1256" s="2">
        <v>117.8</v>
      </c>
      <c r="E1256" s="2">
        <v>118.42</v>
      </c>
      <c r="F1256" s="31">
        <v>118.42</v>
      </c>
      <c r="G1256" s="28">
        <v>874130</v>
      </c>
      <c r="H1256" s="1">
        <f>DAY(Table13[[#This Row],[Date]])</f>
        <v>13</v>
      </c>
      <c r="I1256" s="2" t="str">
        <f>TEXT(Table13[[#This Row],[Date]],"mmm")</f>
        <v>Feb</v>
      </c>
      <c r="J1256" s="2" t="str">
        <f>TEXT(Table13[[#This Row],[Date]],"yyy")</f>
        <v>2024</v>
      </c>
    </row>
    <row r="1257" spans="1:10" x14ac:dyDescent="0.3">
      <c r="A1257" s="13" t="d">
        <v>2024-02-14</v>
      </c>
      <c r="B1257" s="31">
        <v>118.42</v>
      </c>
      <c r="C1257" s="31">
        <v>124</v>
      </c>
      <c r="D1257" s="2">
        <v>119.1</v>
      </c>
      <c r="E1257" s="2">
        <v>120.5</v>
      </c>
      <c r="F1257" s="31">
        <v>120.5</v>
      </c>
      <c r="G1257" s="28">
        <v>995690</v>
      </c>
      <c r="H1257" s="1">
        <f>DAY(Table13[[#This Row],[Date]])</f>
        <v>14</v>
      </c>
      <c r="I1257" s="2" t="str">
        <f>TEXT(Table13[[#This Row],[Date]],"mmm")</f>
        <v>Feb</v>
      </c>
      <c r="J1257" s="2" t="str">
        <f>TEXT(Table13[[#This Row],[Date]],"yyy")</f>
        <v>2024</v>
      </c>
    </row>
    <row r="1258" spans="1:10" x14ac:dyDescent="0.3">
      <c r="A1258" s="13" t="d">
        <v>2024-02-15</v>
      </c>
      <c r="B1258" s="31">
        <v>120.5</v>
      </c>
      <c r="C1258" s="31">
        <v>125.48</v>
      </c>
      <c r="D1258" s="2">
        <v>120.7</v>
      </c>
      <c r="E1258" s="2">
        <v>122.7</v>
      </c>
      <c r="F1258" s="31">
        <v>122.7</v>
      </c>
      <c r="G1258" s="28">
        <v>1170000</v>
      </c>
      <c r="H1258" s="1">
        <f>DAY(Table13[[#This Row],[Date]])</f>
        <v>15</v>
      </c>
      <c r="I1258" s="2" t="str">
        <f>TEXT(Table13[[#This Row],[Date]],"mmm")</f>
        <v>Feb</v>
      </c>
      <c r="J1258" s="2" t="str">
        <f>TEXT(Table13[[#This Row],[Date]],"yyy")</f>
        <v>2024</v>
      </c>
    </row>
    <row r="1259" spans="1:10" x14ac:dyDescent="0.3">
      <c r="A1259" s="13" t="d">
        <v>2024-02-18</v>
      </c>
      <c r="B1259" s="31">
        <v>122.7</v>
      </c>
      <c r="C1259" s="31">
        <v>124.11</v>
      </c>
      <c r="D1259" s="2">
        <v>119.02</v>
      </c>
      <c r="E1259" s="2">
        <v>119.92</v>
      </c>
      <c r="F1259" s="31">
        <v>119.92</v>
      </c>
      <c r="G1259" s="28">
        <v>653660</v>
      </c>
      <c r="H1259" s="29">
        <f>DAY(Table13[[#This Row],[Date]])</f>
        <v>18</v>
      </c>
      <c r="I1259" s="2" t="str">
        <f>TEXT(Table13[[#This Row],[Date]],"mmm")</f>
        <v>Feb</v>
      </c>
      <c r="J1259" s="2" t="str">
        <f>TEXT(Table13[[#This Row],[Date]],"yyy")</f>
        <v>2024</v>
      </c>
    </row>
    <row r="1260" spans="1:10" x14ac:dyDescent="0.3">
      <c r="A1260" s="13" t="d">
        <v>2024-02-19</v>
      </c>
      <c r="B1260" s="31">
        <v>119.92</v>
      </c>
      <c r="C1260" s="31">
        <v>122.4</v>
      </c>
      <c r="D1260" s="2">
        <v>118.6</v>
      </c>
      <c r="E1260" s="2">
        <v>119.06</v>
      </c>
      <c r="F1260" s="31">
        <v>119.06</v>
      </c>
      <c r="G1260" s="28">
        <v>710950</v>
      </c>
      <c r="H1260" s="29">
        <f>DAY(Table13[[#This Row],[Date]])</f>
        <v>19</v>
      </c>
      <c r="I1260" s="2" t="str">
        <f>TEXT(Table13[[#This Row],[Date]],"mmm")</f>
        <v>Feb</v>
      </c>
      <c r="J1260" s="2" t="str">
        <f>TEXT(Table13[[#This Row],[Date]],"yyy")</f>
        <v>2024</v>
      </c>
    </row>
    <row r="1261" spans="1:10" x14ac:dyDescent="0.3">
      <c r="A1261" s="13" t="d">
        <v>2024-02-20</v>
      </c>
      <c r="B1261" s="31">
        <v>119.06</v>
      </c>
      <c r="C1261" s="31">
        <v>120.5</v>
      </c>
      <c r="D1261" s="2">
        <v>117.55</v>
      </c>
      <c r="E1261" s="2">
        <v>117.98</v>
      </c>
      <c r="F1261" s="31">
        <v>117.98</v>
      </c>
      <c r="G1261" s="28">
        <v>534920</v>
      </c>
      <c r="H1261" s="29">
        <f>DAY(Table13[[#This Row],[Date]])</f>
        <v>20</v>
      </c>
      <c r="I1261" s="2" t="str">
        <f>TEXT(Table13[[#This Row],[Date]],"mmm")</f>
        <v>Feb</v>
      </c>
      <c r="J1261" s="2" t="str">
        <f>TEXT(Table13[[#This Row],[Date]],"yyy")</f>
        <v>2024</v>
      </c>
    </row>
    <row r="1262" spans="1:10" x14ac:dyDescent="0.3">
      <c r="A1262" s="13" t="d">
        <v>2024-02-21</v>
      </c>
      <c r="B1262" s="31">
        <v>117.98</v>
      </c>
      <c r="C1262" s="31">
        <v>125</v>
      </c>
      <c r="D1262" s="2">
        <v>117.8</v>
      </c>
      <c r="E1262" s="2">
        <v>118.69</v>
      </c>
      <c r="F1262" s="31">
        <v>118.69</v>
      </c>
      <c r="G1262" s="28">
        <v>597920</v>
      </c>
      <c r="H1262" s="29">
        <f>DAY(Table13[[#This Row],[Date]])</f>
        <v>21</v>
      </c>
      <c r="I1262" s="2" t="str">
        <f>TEXT(Table13[[#This Row],[Date]],"mmm")</f>
        <v>Feb</v>
      </c>
      <c r="J1262" s="2" t="str">
        <f>TEXT(Table13[[#This Row],[Date]],"yyy")</f>
        <v>2024</v>
      </c>
    </row>
    <row r="1263" spans="1:10" x14ac:dyDescent="0.3">
      <c r="A1263" s="13" t="d">
        <v>2024-02-22</v>
      </c>
      <c r="B1263" s="31">
        <v>118.69</v>
      </c>
      <c r="C1263" s="31">
        <v>130</v>
      </c>
      <c r="D1263" s="2">
        <v>117.62</v>
      </c>
      <c r="E1263" s="2">
        <v>123.55</v>
      </c>
      <c r="F1263" s="31">
        <v>123.55</v>
      </c>
      <c r="G1263" s="28">
        <v>2870000</v>
      </c>
      <c r="H1263" s="29">
        <f>DAY(Table13[[#This Row],[Date]])</f>
        <v>22</v>
      </c>
      <c r="I1263" s="2" t="str">
        <f>TEXT(Table13[[#This Row],[Date]],"mmm")</f>
        <v>Feb</v>
      </c>
      <c r="J1263" s="2" t="str">
        <f>TEXT(Table13[[#This Row],[Date]],"yyy")</f>
        <v>2024</v>
      </c>
    </row>
    <row r="1264" spans="1:10" x14ac:dyDescent="0.3">
      <c r="A1264" s="13" t="d">
        <v>2024-02-25</v>
      </c>
      <c r="B1264" s="31">
        <v>123.55</v>
      </c>
      <c r="C1264" s="31">
        <v>120</v>
      </c>
      <c r="D1264" s="2">
        <v>104</v>
      </c>
      <c r="E1264" s="2">
        <v>104.11</v>
      </c>
      <c r="F1264" s="31">
        <v>104.11</v>
      </c>
      <c r="G1264" s="28">
        <v>1500000</v>
      </c>
      <c r="H1264" s="29">
        <f>DAY(Table13[[#This Row],[Date]])</f>
        <v>25</v>
      </c>
      <c r="I1264" s="2" t="str">
        <f>TEXT(Table13[[#This Row],[Date]],"mmm")</f>
        <v>Feb</v>
      </c>
      <c r="J1264" s="2" t="str">
        <f>TEXT(Table13[[#This Row],[Date]],"yyy")</f>
        <v>2024</v>
      </c>
    </row>
    <row r="1265" spans="1:10" x14ac:dyDescent="0.3">
      <c r="A1265" s="13" t="d">
        <v>2024-02-26</v>
      </c>
      <c r="B1265" s="31">
        <v>104.11</v>
      </c>
      <c r="C1265" s="31">
        <v>109.99</v>
      </c>
      <c r="D1265" s="2">
        <v>102</v>
      </c>
      <c r="E1265" s="2">
        <v>104</v>
      </c>
      <c r="F1265" s="31">
        <v>104</v>
      </c>
      <c r="G1265" s="28">
        <v>781540</v>
      </c>
      <c r="H1265" s="29">
        <f>DAY(Table13[[#This Row],[Date]])</f>
        <v>26</v>
      </c>
      <c r="I1265" s="2" t="str">
        <f>TEXT(Table13[[#This Row],[Date]],"mmm")</f>
        <v>Feb</v>
      </c>
      <c r="J1265" s="2" t="str">
        <f>TEXT(Table13[[#This Row],[Date]],"yyy")</f>
        <v>2024</v>
      </c>
    </row>
    <row r="1266" spans="1:10" x14ac:dyDescent="0.3">
      <c r="A1266" s="13" t="d">
        <v>2024-02-27</v>
      </c>
      <c r="B1266" s="31">
        <v>104</v>
      </c>
      <c r="C1266" s="31">
        <v>108.8</v>
      </c>
      <c r="D1266" s="2">
        <v>99.5</v>
      </c>
      <c r="E1266" s="2">
        <v>102.99</v>
      </c>
      <c r="F1266" s="31">
        <v>102.99</v>
      </c>
      <c r="G1266" s="28">
        <v>656770</v>
      </c>
      <c r="H1266" s="29">
        <f>DAY(Table13[[#This Row],[Date]])</f>
        <v>27</v>
      </c>
      <c r="I1266" s="2" t="str">
        <f>TEXT(Table13[[#This Row],[Date]],"mmm")</f>
        <v>Feb</v>
      </c>
      <c r="J1266" s="2" t="str">
        <f>TEXT(Table13[[#This Row],[Date]],"yyy")</f>
        <v>2024</v>
      </c>
    </row>
    <row r="1267" spans="1:10" x14ac:dyDescent="0.3">
      <c r="A1267" s="13" t="d">
        <v>2024-02-28</v>
      </c>
      <c r="B1267" s="31">
        <v>102.99</v>
      </c>
      <c r="C1267" s="31">
        <v>110.9</v>
      </c>
      <c r="D1267" s="2">
        <v>101.5</v>
      </c>
      <c r="E1267" s="2">
        <v>105</v>
      </c>
      <c r="F1267" s="31">
        <v>105</v>
      </c>
      <c r="G1267" s="28">
        <v>966270</v>
      </c>
      <c r="H1267" s="29">
        <f>DAY(Table13[[#This Row],[Date]])</f>
        <v>28</v>
      </c>
      <c r="I1267" s="2" t="str">
        <f>TEXT(Table13[[#This Row],[Date]],"mmm")</f>
        <v>Feb</v>
      </c>
      <c r="J1267" s="2" t="str">
        <f>TEXT(Table13[[#This Row],[Date]],"yyy")</f>
        <v>2024</v>
      </c>
    </row>
    <row r="1268" spans="1:10" x14ac:dyDescent="0.3">
      <c r="A1268" s="13" t="d">
        <v>2024-02-29</v>
      </c>
      <c r="B1268" s="31">
        <v>105</v>
      </c>
      <c r="C1268" s="31">
        <v>111</v>
      </c>
      <c r="D1268" s="2">
        <v>104.1</v>
      </c>
      <c r="E1268" s="2">
        <v>107.99</v>
      </c>
      <c r="F1268" s="31">
        <v>107.99</v>
      </c>
      <c r="G1268" s="28">
        <v>1000000</v>
      </c>
      <c r="H1268" s="29">
        <f>DAY(Table13[[#This Row],[Date]])</f>
        <v>29</v>
      </c>
      <c r="I1268" s="2" t="str">
        <f>TEXT(Table13[[#This Row],[Date]],"mmm")</f>
        <v>Feb</v>
      </c>
      <c r="J1268" s="2" t="str">
        <f>TEXT(Table13[[#This Row],[Date]],"yyy")</f>
        <v>2024</v>
      </c>
    </row>
    <row r="1269" spans="1:10" x14ac:dyDescent="0.3">
      <c r="A1269" s="13" t="d">
        <v>2024-03-03</v>
      </c>
      <c r="B1269" s="31">
        <v>107.99</v>
      </c>
      <c r="C1269" s="31">
        <v>112.8</v>
      </c>
      <c r="D1269" s="2">
        <v>105.52</v>
      </c>
      <c r="E1269" s="2">
        <v>107.3</v>
      </c>
      <c r="F1269" s="31">
        <v>107.3</v>
      </c>
      <c r="G1269" s="28">
        <v>677450</v>
      </c>
      <c r="H1269" s="29">
        <f>DAY(Table13[[#This Row],[Date]])</f>
        <v>3</v>
      </c>
      <c r="I1269" s="2" t="str">
        <f>TEXT(Table13[[#This Row],[Date]],"mmm")</f>
        <v>Mar</v>
      </c>
      <c r="J1269" s="2" t="str">
        <f>TEXT(Table13[[#This Row],[Date]],"yyy")</f>
        <v>2024</v>
      </c>
    </row>
    <row r="1270" spans="1:10" x14ac:dyDescent="0.3">
      <c r="A1270" s="13" t="d">
        <v>2024-03-04</v>
      </c>
      <c r="B1270" s="31">
        <v>107.3</v>
      </c>
      <c r="C1270" s="31">
        <v>108.68</v>
      </c>
      <c r="D1270" s="2">
        <v>104.7</v>
      </c>
      <c r="E1270" s="2">
        <v>107.79</v>
      </c>
      <c r="F1270" s="31">
        <v>107.79</v>
      </c>
      <c r="G1270" s="28">
        <v>411280</v>
      </c>
      <c r="H1270" s="29">
        <f>DAY(Table13[[#This Row],[Date]])</f>
        <v>4</v>
      </c>
      <c r="I1270" s="2" t="str">
        <f>TEXT(Table13[[#This Row],[Date]],"mmm")</f>
        <v>Mar</v>
      </c>
      <c r="J1270" s="2" t="str">
        <f>TEXT(Table13[[#This Row],[Date]],"yyy")</f>
        <v>2024</v>
      </c>
    </row>
    <row r="1271" spans="1:10" x14ac:dyDescent="0.3">
      <c r="A1271" s="13" t="d">
        <v>2024-03-05</v>
      </c>
      <c r="B1271" s="31">
        <v>107.79</v>
      </c>
      <c r="C1271" s="31">
        <v>111.97</v>
      </c>
      <c r="D1271" s="2">
        <v>105.2</v>
      </c>
      <c r="E1271" s="2">
        <v>106.3</v>
      </c>
      <c r="F1271" s="31">
        <v>106.3</v>
      </c>
      <c r="G1271" s="28">
        <v>1050000</v>
      </c>
      <c r="H1271" s="29">
        <f>DAY(Table13[[#This Row],[Date]])</f>
        <v>5</v>
      </c>
      <c r="I1271" s="2" t="str">
        <f>TEXT(Table13[[#This Row],[Date]],"mmm")</f>
        <v>Mar</v>
      </c>
      <c r="J1271" s="2" t="str">
        <f>TEXT(Table13[[#This Row],[Date]],"yyy")</f>
        <v>2024</v>
      </c>
    </row>
    <row r="1272" spans="1:10" x14ac:dyDescent="0.3">
      <c r="A1272" s="13" t="d">
        <v>2024-03-06</v>
      </c>
      <c r="B1272" s="31">
        <v>106.3</v>
      </c>
      <c r="C1272" s="31">
        <v>116.99</v>
      </c>
      <c r="D1272" s="2">
        <v>101.98</v>
      </c>
      <c r="E1272" s="2">
        <v>101.98</v>
      </c>
      <c r="F1272" s="31">
        <v>101.98</v>
      </c>
      <c r="G1272" s="28">
        <v>1360000</v>
      </c>
      <c r="H1272" s="29">
        <f>DAY(Table13[[#This Row],[Date]])</f>
        <v>6</v>
      </c>
      <c r="I1272" s="2" t="str">
        <f>TEXT(Table13[[#This Row],[Date]],"mmm")</f>
        <v>Mar</v>
      </c>
      <c r="J1272" s="2" t="str">
        <f>TEXT(Table13[[#This Row],[Date]],"yyy")</f>
        <v>2024</v>
      </c>
    </row>
    <row r="1273" spans="1:10" x14ac:dyDescent="0.3">
      <c r="A1273" s="13" t="d">
        <v>2024-03-07</v>
      </c>
      <c r="B1273" s="31">
        <v>101.98</v>
      </c>
      <c r="C1273" s="31">
        <v>107.99</v>
      </c>
      <c r="D1273" s="2">
        <v>101.01</v>
      </c>
      <c r="E1273" s="2">
        <v>104.5</v>
      </c>
      <c r="F1273" s="31">
        <v>104.5</v>
      </c>
      <c r="G1273" s="28">
        <v>483340</v>
      </c>
      <c r="H1273" s="29">
        <f>DAY(Table13[[#This Row],[Date]])</f>
        <v>7</v>
      </c>
      <c r="I1273" s="2" t="str">
        <f>TEXT(Table13[[#This Row],[Date]],"mmm")</f>
        <v>Mar</v>
      </c>
      <c r="J1273" s="2" t="str">
        <f>TEXT(Table13[[#This Row],[Date]],"yyy")</f>
        <v>2024</v>
      </c>
    </row>
    <row r="1274" spans="1:10" x14ac:dyDescent="0.3">
      <c r="A1274" s="13" t="d">
        <v>2024-03-10</v>
      </c>
      <c r="B1274" s="31">
        <v>104.5</v>
      </c>
      <c r="C1274" s="31">
        <v>107.3</v>
      </c>
      <c r="D1274" s="2">
        <v>104</v>
      </c>
      <c r="E1274" s="2">
        <v>104</v>
      </c>
      <c r="F1274" s="31">
        <v>104</v>
      </c>
      <c r="G1274" s="28">
        <v>408870</v>
      </c>
      <c r="H1274" s="29">
        <f>DAY(Table13[[#This Row],[Date]])</f>
        <v>10</v>
      </c>
      <c r="I1274" s="2" t="str">
        <f>TEXT(Table13[[#This Row],[Date]],"mmm")</f>
        <v>Mar</v>
      </c>
      <c r="J1274" s="2" t="str">
        <f>TEXT(Table13[[#This Row],[Date]],"yyy")</f>
        <v>2024</v>
      </c>
    </row>
    <row r="1275" spans="1:10" x14ac:dyDescent="0.3">
      <c r="A1275" s="13" t="d">
        <v>2024-03-11</v>
      </c>
      <c r="B1275" s="31">
        <v>104</v>
      </c>
      <c r="C1275" s="31">
        <v>105.7</v>
      </c>
      <c r="D1275" s="2">
        <v>101.5</v>
      </c>
      <c r="E1275" s="2">
        <v>101.71</v>
      </c>
      <c r="F1275" s="31">
        <v>101.71</v>
      </c>
      <c r="G1275" s="28">
        <v>313810</v>
      </c>
      <c r="H1275" s="29">
        <f>DAY(Table13[[#This Row],[Date]])</f>
        <v>11</v>
      </c>
      <c r="I1275" s="2" t="str">
        <f>TEXT(Table13[[#This Row],[Date]],"mmm")</f>
        <v>Mar</v>
      </c>
      <c r="J1275" s="2" t="str">
        <f>TEXT(Table13[[#This Row],[Date]],"yyy")</f>
        <v>2024</v>
      </c>
    </row>
    <row r="1276" spans="1:10" x14ac:dyDescent="0.3">
      <c r="A1276" s="13" t="d">
        <v>2024-03-12</v>
      </c>
      <c r="B1276" s="31">
        <v>101.71</v>
      </c>
      <c r="C1276" s="31">
        <v>102.5</v>
      </c>
      <c r="D1276" s="2">
        <v>96.01</v>
      </c>
      <c r="E1276" s="2">
        <v>96.8</v>
      </c>
      <c r="F1276" s="31">
        <v>96.8</v>
      </c>
      <c r="G1276" s="28">
        <v>391860</v>
      </c>
      <c r="H1276" s="29">
        <f>DAY(Table13[[#This Row],[Date]])</f>
        <v>12</v>
      </c>
      <c r="I1276" s="2" t="str">
        <f>TEXT(Table13[[#This Row],[Date]],"mmm")</f>
        <v>Mar</v>
      </c>
      <c r="J1276" s="2" t="str">
        <f>TEXT(Table13[[#This Row],[Date]],"yyy")</f>
        <v>2024</v>
      </c>
    </row>
    <row r="1277" spans="1:10" x14ac:dyDescent="0.3">
      <c r="A1277" s="13" t="d">
        <v>2024-03-13</v>
      </c>
      <c r="B1277" s="31">
        <v>96.8</v>
      </c>
      <c r="C1277" s="31">
        <v>99.49</v>
      </c>
      <c r="D1277" s="2">
        <v>88</v>
      </c>
      <c r="E1277" s="2">
        <v>92.44</v>
      </c>
      <c r="F1277" s="31">
        <v>92.44</v>
      </c>
      <c r="G1277" s="28">
        <v>432960</v>
      </c>
      <c r="H1277" s="29">
        <f>DAY(Table13[[#This Row],[Date]])</f>
        <v>13</v>
      </c>
      <c r="I1277" s="2" t="str">
        <f>TEXT(Table13[[#This Row],[Date]],"mmm")</f>
        <v>Mar</v>
      </c>
      <c r="J1277" s="2" t="str">
        <f>TEXT(Table13[[#This Row],[Date]],"yyy")</f>
        <v>2024</v>
      </c>
    </row>
    <row r="1278" spans="1:10" x14ac:dyDescent="0.3">
      <c r="A1278" s="13" t="d">
        <v>2024-03-14</v>
      </c>
      <c r="B1278" s="31">
        <v>92.44</v>
      </c>
      <c r="C1278" s="31">
        <v>93.44</v>
      </c>
      <c r="D1278" s="2">
        <v>86.01</v>
      </c>
      <c r="E1278" s="2">
        <v>91.42</v>
      </c>
      <c r="F1278" s="31">
        <v>91.42</v>
      </c>
      <c r="G1278" s="28">
        <v>357710</v>
      </c>
      <c r="H1278" s="29">
        <f>DAY(Table13[[#This Row],[Date]])</f>
        <v>14</v>
      </c>
      <c r="I1278" s="2" t="str">
        <f>TEXT(Table13[[#This Row],[Date]],"mmm")</f>
        <v>Mar</v>
      </c>
      <c r="J1278" s="2" t="str">
        <f>TEXT(Table13[[#This Row],[Date]],"yyy")</f>
        <v>2024</v>
      </c>
    </row>
    <row r="1279" spans="1:10" x14ac:dyDescent="0.3">
      <c r="A1279" s="13" t="d">
        <v>2024-03-17</v>
      </c>
      <c r="B1279" s="31">
        <v>91.42</v>
      </c>
      <c r="C1279" s="31">
        <v>93</v>
      </c>
      <c r="D1279" s="2">
        <v>88.11</v>
      </c>
      <c r="E1279" s="2">
        <v>88.15</v>
      </c>
      <c r="F1279" s="31">
        <v>88.15</v>
      </c>
      <c r="G1279" s="28">
        <v>286440</v>
      </c>
      <c r="H1279" s="29">
        <f>DAY(Table13[[#This Row],[Date]])</f>
        <v>17</v>
      </c>
      <c r="I1279" s="2" t="str">
        <f>TEXT(Table13[[#This Row],[Date]],"mmm")</f>
        <v>Mar</v>
      </c>
      <c r="J1279" s="2" t="str">
        <f>TEXT(Table13[[#This Row],[Date]],"yyy")</f>
        <v>2024</v>
      </c>
    </row>
    <row r="1280" spans="1:10" x14ac:dyDescent="0.3">
      <c r="A1280" s="13" t="d">
        <v>2024-03-18</v>
      </c>
      <c r="B1280" s="31">
        <v>88.15</v>
      </c>
      <c r="C1280" s="31">
        <v>88.99</v>
      </c>
      <c r="D1280" s="2">
        <v>77</v>
      </c>
      <c r="E1280" s="2">
        <v>77.11</v>
      </c>
      <c r="F1280" s="31">
        <v>77.11</v>
      </c>
      <c r="G1280" s="28">
        <v>572790</v>
      </c>
      <c r="H1280" s="29">
        <f>DAY(Table13[[#This Row],[Date]])</f>
        <v>18</v>
      </c>
      <c r="I1280" s="2" t="str">
        <f>TEXT(Table13[[#This Row],[Date]],"mmm")</f>
        <v>Mar</v>
      </c>
      <c r="J1280" s="2" t="str">
        <f>TEXT(Table13[[#This Row],[Date]],"yyy")</f>
        <v>2024</v>
      </c>
    </row>
    <row r="1281" spans="1:10" x14ac:dyDescent="0.3">
      <c r="A1281" s="13" t="d">
        <v>2024-03-19</v>
      </c>
      <c r="B1281" s="31">
        <v>77.11</v>
      </c>
      <c r="C1281" s="31">
        <v>78.5</v>
      </c>
      <c r="D1281" s="2">
        <v>72.55</v>
      </c>
      <c r="E1281" s="2">
        <v>78.16</v>
      </c>
      <c r="F1281" s="31">
        <v>78.16</v>
      </c>
      <c r="G1281" s="28">
        <v>363080</v>
      </c>
      <c r="H1281" s="29">
        <f>DAY(Table13[[#This Row],[Date]])</f>
        <v>19</v>
      </c>
      <c r="I1281" s="2" t="str">
        <f>TEXT(Table13[[#This Row],[Date]],"mmm")</f>
        <v>Mar</v>
      </c>
      <c r="J1281" s="2" t="str">
        <f>TEXT(Table13[[#This Row],[Date]],"yyy")</f>
        <v>2024</v>
      </c>
    </row>
    <row r="1282" spans="1:10" x14ac:dyDescent="0.3">
      <c r="A1282" s="13" t="d">
        <v>2024-03-20</v>
      </c>
      <c r="B1282" s="31">
        <v>78.16</v>
      </c>
      <c r="C1282" s="31">
        <v>86.7</v>
      </c>
      <c r="D1282" s="2">
        <v>80</v>
      </c>
      <c r="E1282" s="2">
        <v>83.99</v>
      </c>
      <c r="F1282" s="31">
        <v>83.99</v>
      </c>
      <c r="G1282" s="28">
        <v>712650</v>
      </c>
      <c r="H1282" s="29">
        <f>DAY(Table13[[#This Row],[Date]])</f>
        <v>20</v>
      </c>
      <c r="I1282" s="2" t="str">
        <f>TEXT(Table13[[#This Row],[Date]],"mmm")</f>
        <v>Mar</v>
      </c>
      <c r="J1282" s="2" t="str">
        <f>TEXT(Table13[[#This Row],[Date]],"yyy")</f>
        <v>2024</v>
      </c>
    </row>
    <row r="1283" spans="1:10" x14ac:dyDescent="0.3">
      <c r="A1283" s="13" t="d">
        <v>2024-03-21</v>
      </c>
      <c r="B1283" s="31">
        <v>83.99</v>
      </c>
      <c r="C1283" s="31">
        <v>89.9</v>
      </c>
      <c r="D1283" s="2">
        <v>84.15</v>
      </c>
      <c r="E1283" s="2">
        <v>89</v>
      </c>
      <c r="F1283" s="31">
        <v>89</v>
      </c>
      <c r="G1283" s="28">
        <v>634280</v>
      </c>
      <c r="H1283" s="29">
        <f>DAY(Table13[[#This Row],[Date]])</f>
        <v>21</v>
      </c>
      <c r="I1283" s="2" t="str">
        <f>TEXT(Table13[[#This Row],[Date]],"mmm")</f>
        <v>Mar</v>
      </c>
      <c r="J1283" s="2" t="str">
        <f>TEXT(Table13[[#This Row],[Date]],"yyy")</f>
        <v>2024</v>
      </c>
    </row>
    <row r="1284" spans="1:10" x14ac:dyDescent="0.3">
      <c r="A1284" s="13" t="d">
        <v>2024-03-24</v>
      </c>
      <c r="B1284" s="31">
        <v>89</v>
      </c>
      <c r="C1284" s="31">
        <v>92.88</v>
      </c>
      <c r="D1284" s="2">
        <v>89.89</v>
      </c>
      <c r="E1284" s="2">
        <v>90.98</v>
      </c>
      <c r="F1284" s="31">
        <v>90.98</v>
      </c>
      <c r="G1284" s="28">
        <v>484770</v>
      </c>
      <c r="H1284" s="29">
        <f>DAY(Table13[[#This Row],[Date]])</f>
        <v>24</v>
      </c>
      <c r="I1284" s="2" t="str">
        <f>TEXT(Table13[[#This Row],[Date]],"mmm")</f>
        <v>Mar</v>
      </c>
      <c r="J1284" s="2" t="str">
        <f>TEXT(Table13[[#This Row],[Date]],"yyy")</f>
        <v>2024</v>
      </c>
    </row>
    <row r="1285" spans="1:10" x14ac:dyDescent="0.3">
      <c r="A1285" s="13" t="d">
        <v>2024-03-25</v>
      </c>
      <c r="B1285" s="31">
        <v>90.98</v>
      </c>
      <c r="C1285" s="31">
        <v>92.7</v>
      </c>
      <c r="D1285" s="2">
        <v>90.11</v>
      </c>
      <c r="E1285" s="2">
        <v>92</v>
      </c>
      <c r="F1285" s="31">
        <v>92</v>
      </c>
      <c r="G1285" s="28">
        <v>299270</v>
      </c>
      <c r="H1285" s="29">
        <f>DAY(Table13[[#This Row],[Date]])</f>
        <v>25</v>
      </c>
      <c r="I1285" s="2" t="str">
        <f>TEXT(Table13[[#This Row],[Date]],"mmm")</f>
        <v>Mar</v>
      </c>
      <c r="J1285" s="2" t="str">
        <f>TEXT(Table13[[#This Row],[Date]],"yyy")</f>
        <v>2024</v>
      </c>
    </row>
    <row r="1286" spans="1:10" x14ac:dyDescent="0.3">
      <c r="A1286" s="13" t="d">
        <v>2024-03-26</v>
      </c>
      <c r="B1286" s="31">
        <v>92</v>
      </c>
      <c r="C1286" s="31">
        <v>97.8</v>
      </c>
      <c r="D1286" s="2">
        <v>92.25</v>
      </c>
      <c r="E1286" s="2">
        <v>94.5</v>
      </c>
      <c r="F1286" s="31">
        <v>94.5</v>
      </c>
      <c r="G1286" s="28">
        <v>775490</v>
      </c>
      <c r="H1286" s="29">
        <f>DAY(Table13[[#This Row],[Date]])</f>
        <v>26</v>
      </c>
      <c r="I1286" s="2" t="str">
        <f>TEXT(Table13[[#This Row],[Date]],"mmm")</f>
        <v>Mar</v>
      </c>
      <c r="J1286" s="2" t="str">
        <f>TEXT(Table13[[#This Row],[Date]],"yyy")</f>
        <v>2024</v>
      </c>
    </row>
    <row r="1287" spans="1:10" x14ac:dyDescent="0.3">
      <c r="A1287" s="13" t="d">
        <v>2024-03-27</v>
      </c>
      <c r="B1287" s="31">
        <v>94.5</v>
      </c>
      <c r="C1287" s="31">
        <v>99</v>
      </c>
      <c r="D1287" s="2">
        <v>93.55</v>
      </c>
      <c r="E1287" s="2">
        <v>96</v>
      </c>
      <c r="F1287" s="31">
        <v>96</v>
      </c>
      <c r="G1287" s="28">
        <v>657460</v>
      </c>
      <c r="H1287" s="29">
        <f>DAY(Table13[[#This Row],[Date]])</f>
        <v>27</v>
      </c>
      <c r="I1287" s="2" t="str">
        <f>TEXT(Table13[[#This Row],[Date]],"mmm")</f>
        <v>Mar</v>
      </c>
      <c r="J1287" s="2" t="str">
        <f>TEXT(Table13[[#This Row],[Date]],"yyy")</f>
        <v>2024</v>
      </c>
    </row>
    <row r="1288" spans="1:10" x14ac:dyDescent="0.3">
      <c r="A1288" s="13" t="d">
        <v>2024-03-28</v>
      </c>
      <c r="B1288" s="31">
        <v>96</v>
      </c>
      <c r="C1288" s="31">
        <v>97</v>
      </c>
      <c r="D1288" s="2">
        <v>92.1</v>
      </c>
      <c r="E1288" s="2">
        <v>93.36</v>
      </c>
      <c r="F1288" s="31">
        <v>93.36</v>
      </c>
      <c r="G1288" s="28">
        <v>281410</v>
      </c>
      <c r="H1288" s="29">
        <f>DAY(Table13[[#This Row],[Date]])</f>
        <v>28</v>
      </c>
      <c r="I1288" s="2" t="str">
        <f>TEXT(Table13[[#This Row],[Date]],"mmm")</f>
        <v>Mar</v>
      </c>
      <c r="J1288" s="2" t="str">
        <f>TEXT(Table13[[#This Row],[Date]],"yyy")</f>
        <v>2024</v>
      </c>
    </row>
    <row r="1289" spans="1:10" x14ac:dyDescent="0.3">
      <c r="A1289" s="13" t="d">
        <v>2024-03-31</v>
      </c>
      <c r="B1289" s="31">
        <v>93.36</v>
      </c>
      <c r="C1289" s="31">
        <v>95</v>
      </c>
      <c r="D1289" s="2">
        <v>90.01</v>
      </c>
      <c r="E1289" s="2">
        <v>91.03</v>
      </c>
      <c r="F1289" s="31">
        <v>91.03</v>
      </c>
      <c r="G1289" s="28">
        <v>337040</v>
      </c>
      <c r="H1289" s="29">
        <f>DAY(Table13[[#This Row],[Date]])</f>
        <v>31</v>
      </c>
      <c r="I1289" s="2" t="str">
        <f>TEXT(Table13[[#This Row],[Date]],"mmm")</f>
        <v>Mar</v>
      </c>
      <c r="J1289" s="2" t="str">
        <f>TEXT(Table13[[#This Row],[Date]],"yyy")</f>
        <v>2024</v>
      </c>
    </row>
    <row r="1290" spans="1:10" x14ac:dyDescent="0.3">
      <c r="A1290" s="13" t="d">
        <v>2024-04-01</v>
      </c>
      <c r="B1290" s="31">
        <v>91.03</v>
      </c>
      <c r="C1290" s="31">
        <v>94.48</v>
      </c>
      <c r="D1290" s="2">
        <v>91.6</v>
      </c>
      <c r="E1290" s="2">
        <v>94.11</v>
      </c>
      <c r="F1290" s="31">
        <v>94.11</v>
      </c>
      <c r="G1290" s="28">
        <v>277210</v>
      </c>
      <c r="H1290" s="29">
        <f>DAY(Table13[[#This Row],[Date]])</f>
        <v>1</v>
      </c>
      <c r="I1290" s="2" t="str">
        <f>TEXT(Table13[[#This Row],[Date]],"mmm")</f>
        <v>Apr</v>
      </c>
      <c r="J1290" s="2" t="str">
        <f>TEXT(Table13[[#This Row],[Date]],"yyy")</f>
        <v>2024</v>
      </c>
    </row>
    <row r="1291" spans="1:10" x14ac:dyDescent="0.3">
      <c r="A1291" s="13" t="d">
        <v>2024-04-02</v>
      </c>
      <c r="B1291" s="31">
        <v>94.11</v>
      </c>
      <c r="C1291" s="31">
        <v>96.9</v>
      </c>
      <c r="D1291" s="2">
        <v>92.02</v>
      </c>
      <c r="E1291" s="2">
        <v>92.26</v>
      </c>
      <c r="F1291" s="31">
        <v>92.26</v>
      </c>
      <c r="G1291" s="28">
        <v>381820</v>
      </c>
      <c r="H1291" s="29">
        <f>DAY(Table13[[#This Row],[Date]])</f>
        <v>2</v>
      </c>
      <c r="I1291" s="2" t="str">
        <f>TEXT(Table13[[#This Row],[Date]],"mmm")</f>
        <v>Apr</v>
      </c>
      <c r="J1291" s="2" t="str">
        <f>TEXT(Table13[[#This Row],[Date]],"yyy")</f>
        <v>2024</v>
      </c>
    </row>
    <row r="1292" spans="1:10" x14ac:dyDescent="0.3">
      <c r="A1292" s="13" t="d">
        <v>2024-04-03</v>
      </c>
      <c r="B1292" s="31">
        <v>92.26</v>
      </c>
      <c r="C1292" s="31">
        <v>93.97</v>
      </c>
      <c r="D1292" s="2">
        <v>90.6</v>
      </c>
      <c r="E1292" s="2">
        <v>92.3</v>
      </c>
      <c r="F1292" s="31">
        <v>92.3</v>
      </c>
      <c r="G1292" s="28">
        <v>195670</v>
      </c>
      <c r="H1292" s="29">
        <f>DAY(Table13[[#This Row],[Date]])</f>
        <v>3</v>
      </c>
      <c r="I1292" s="2" t="str">
        <f>TEXT(Table13[[#This Row],[Date]],"mmm")</f>
        <v>Apr</v>
      </c>
      <c r="J1292" s="2" t="str">
        <f>TEXT(Table13[[#This Row],[Date]],"yyy")</f>
        <v>2024</v>
      </c>
    </row>
    <row r="1293" spans="1:10" x14ac:dyDescent="0.3">
      <c r="A1293" s="13" t="d">
        <v>2024-04-04</v>
      </c>
      <c r="B1293" s="31">
        <v>92.3</v>
      </c>
      <c r="C1293" s="31">
        <v>94.5</v>
      </c>
      <c r="D1293" s="2">
        <v>92.5</v>
      </c>
      <c r="E1293" s="2">
        <v>93</v>
      </c>
      <c r="F1293" s="31">
        <v>93</v>
      </c>
      <c r="G1293" s="28">
        <v>217100</v>
      </c>
      <c r="H1293" s="29">
        <f>DAY(Table13[[#This Row],[Date]])</f>
        <v>4</v>
      </c>
      <c r="I1293" s="2" t="str">
        <f>TEXT(Table13[[#This Row],[Date]],"mmm")</f>
        <v>Apr</v>
      </c>
      <c r="J1293" s="2" t="str">
        <f>TEXT(Table13[[#This Row],[Date]],"yyy")</f>
        <v>2024</v>
      </c>
    </row>
    <row r="1294" spans="1:10" x14ac:dyDescent="0.3">
      <c r="A1294" s="13" t="d">
        <v>2024-04-07</v>
      </c>
      <c r="B1294" s="31">
        <v>93</v>
      </c>
      <c r="C1294" s="31">
        <v>109.63</v>
      </c>
      <c r="D1294" s="2">
        <v>93.51</v>
      </c>
      <c r="E1294" s="2">
        <v>109.09</v>
      </c>
      <c r="F1294" s="31">
        <v>109.09</v>
      </c>
      <c r="G1294" s="28">
        <v>1900000</v>
      </c>
      <c r="H1294" s="29">
        <f>DAY(Table13[[#This Row],[Date]])</f>
        <v>7</v>
      </c>
      <c r="I1294" s="2" t="str">
        <f>TEXT(Table13[[#This Row],[Date]],"mmm")</f>
        <v>Apr</v>
      </c>
      <c r="J1294" s="2" t="str">
        <f>TEXT(Table13[[#This Row],[Date]],"yyy")</f>
        <v>2024</v>
      </c>
    </row>
    <row r="1295" spans="1:10" x14ac:dyDescent="0.3">
      <c r="A1295" s="13" t="d">
        <v>2024-04-08</v>
      </c>
      <c r="B1295" s="31">
        <v>109.09</v>
      </c>
      <c r="C1295" s="31">
        <v>110.8</v>
      </c>
      <c r="D1295" s="2">
        <v>106</v>
      </c>
      <c r="E1295" s="2">
        <v>108</v>
      </c>
      <c r="F1295" s="31">
        <v>108</v>
      </c>
      <c r="G1295" s="28">
        <v>969300</v>
      </c>
      <c r="H1295" s="29">
        <f>DAY(Table13[[#This Row],[Date]])</f>
        <v>8</v>
      </c>
      <c r="I1295" s="2" t="str">
        <f>TEXT(Table13[[#This Row],[Date]],"mmm")</f>
        <v>Apr</v>
      </c>
      <c r="J1295" s="2" t="str">
        <f>TEXT(Table13[[#This Row],[Date]],"yyy")</f>
        <v>2024</v>
      </c>
    </row>
    <row r="1296" spans="1:10" x14ac:dyDescent="0.3">
      <c r="A1296" s="13" t="d">
        <v>2024-04-09</v>
      </c>
      <c r="B1296" s="31">
        <v>109.09</v>
      </c>
      <c r="C1296" s="31">
        <v>110.8</v>
      </c>
      <c r="D1296" s="2">
        <v>106</v>
      </c>
      <c r="E1296" s="2">
        <v>108</v>
      </c>
      <c r="F1296" s="31">
        <v>108</v>
      </c>
      <c r="G1296" s="28">
        <v>969300</v>
      </c>
      <c r="H1296" s="29">
        <f>DAY(Table13[[#This Row],[Date]])</f>
        <v>9</v>
      </c>
      <c r="I1296" s="2" t="str">
        <f>TEXT(Table13[[#This Row],[Date]],"mmm")</f>
        <v>Apr</v>
      </c>
      <c r="J1296" s="2" t="str">
        <f>TEXT(Table13[[#This Row],[Date]],"yyy")</f>
        <v>2024</v>
      </c>
    </row>
    <row r="1297" spans="1:10" x14ac:dyDescent="0.3">
      <c r="A1297" s="13" t="d">
        <v>2024-04-10</v>
      </c>
      <c r="B1297" s="31">
        <v>109.09</v>
      </c>
      <c r="C1297" s="31">
        <v>110.8</v>
      </c>
      <c r="D1297" s="2">
        <v>106</v>
      </c>
      <c r="E1297" s="2">
        <v>108</v>
      </c>
      <c r="F1297" s="31">
        <v>108</v>
      </c>
      <c r="G1297" s="28">
        <v>969300</v>
      </c>
      <c r="H1297" s="29">
        <f>DAY(Table13[[#This Row],[Date]])</f>
        <v>10</v>
      </c>
      <c r="I1297" s="2" t="str">
        <f>TEXT(Table13[[#This Row],[Date]],"mmm")</f>
        <v>Apr</v>
      </c>
      <c r="J1297" s="2" t="str">
        <f>TEXT(Table13[[#This Row],[Date]],"yyy")</f>
        <v>2024</v>
      </c>
    </row>
    <row r="1298" spans="1:10" x14ac:dyDescent="0.3">
      <c r="A1298" s="13" t="d">
        <v>2024-04-11</v>
      </c>
      <c r="B1298" s="31">
        <v>109.09</v>
      </c>
      <c r="C1298" s="31">
        <v>110.8</v>
      </c>
      <c r="D1298" s="2">
        <v>106</v>
      </c>
      <c r="E1298" s="2">
        <v>108</v>
      </c>
      <c r="F1298" s="31">
        <v>108</v>
      </c>
      <c r="G1298" s="28">
        <v>969300</v>
      </c>
      <c r="H1298" s="29">
        <f>DAY(Table13[[#This Row],[Date]])</f>
        <v>11</v>
      </c>
      <c r="I1298" s="2" t="str">
        <f>TEXT(Table13[[#This Row],[Date]],"mmm")</f>
        <v>Apr</v>
      </c>
      <c r="J1298" s="2" t="str">
        <f>TEXT(Table13[[#This Row],[Date]],"yyy")</f>
        <v>2024</v>
      </c>
    </row>
    <row r="1299" spans="1:10" x14ac:dyDescent="0.3">
      <c r="A1299" s="13" t="d">
        <v>2024-04-14</v>
      </c>
      <c r="B1299" s="31">
        <v>109.09</v>
      </c>
      <c r="C1299" s="31">
        <v>110.8</v>
      </c>
      <c r="D1299" s="2">
        <v>106</v>
      </c>
      <c r="E1299" s="2">
        <v>108</v>
      </c>
      <c r="F1299" s="31">
        <v>108</v>
      </c>
      <c r="G1299" s="28">
        <v>969300</v>
      </c>
      <c r="H1299" s="29">
        <f>DAY(Table13[[#This Row],[Date]])</f>
        <v>14</v>
      </c>
      <c r="I1299" s="2" t="str">
        <f>TEXT(Table13[[#This Row],[Date]],"mmm")</f>
        <v>Apr</v>
      </c>
      <c r="J1299" s="2" t="str">
        <f>TEXT(Table13[[#This Row],[Date]],"yyy")</f>
        <v>2024</v>
      </c>
    </row>
    <row r="1300" spans="1:10" x14ac:dyDescent="0.3">
      <c r="A1300" s="13" t="d">
        <v>2024-04-15</v>
      </c>
      <c r="B1300" s="31">
        <v>108</v>
      </c>
      <c r="C1300" s="31">
        <v>117.95</v>
      </c>
      <c r="D1300" s="2">
        <v>113.01</v>
      </c>
      <c r="E1300" s="2">
        <v>114</v>
      </c>
      <c r="F1300" s="31">
        <v>114</v>
      </c>
      <c r="G1300" s="28">
        <v>1810000</v>
      </c>
      <c r="H1300" s="29">
        <f>DAY(Table13[[#This Row],[Date]])</f>
        <v>15</v>
      </c>
      <c r="I1300" s="2" t="str">
        <f>TEXT(Table13[[#This Row],[Date]],"mmm")</f>
        <v>Apr</v>
      </c>
      <c r="J1300" s="2" t="str">
        <f>TEXT(Table13[[#This Row],[Date]],"yyy")</f>
        <v>2024</v>
      </c>
    </row>
    <row r="1301" spans="1:10" x14ac:dyDescent="0.3">
      <c r="A1301" s="13" t="d">
        <v>2024-04-16</v>
      </c>
      <c r="B1301" s="31">
        <v>114</v>
      </c>
      <c r="C1301" s="31">
        <v>114.99</v>
      </c>
      <c r="D1301" s="2">
        <v>110.1</v>
      </c>
      <c r="E1301" s="2">
        <v>111.08</v>
      </c>
      <c r="F1301" s="31">
        <v>111.08</v>
      </c>
      <c r="G1301" s="28">
        <v>578990</v>
      </c>
      <c r="H1301" s="29">
        <f>DAY(Table13[[#This Row],[Date]])</f>
        <v>16</v>
      </c>
      <c r="I1301" s="2" t="str">
        <f>TEXT(Table13[[#This Row],[Date]],"mmm")</f>
        <v>Apr</v>
      </c>
      <c r="J1301" s="2" t="str">
        <f>TEXT(Table13[[#This Row],[Date]],"yyy")</f>
        <v>2024</v>
      </c>
    </row>
    <row r="1302" spans="1:10" x14ac:dyDescent="0.3">
      <c r="A1302" s="13" t="d">
        <v>2024-04-17</v>
      </c>
      <c r="B1302" s="31">
        <v>111.08</v>
      </c>
      <c r="C1302" s="31">
        <v>114.8</v>
      </c>
      <c r="D1302" s="2">
        <v>110.63</v>
      </c>
      <c r="E1302" s="2">
        <v>111.03</v>
      </c>
      <c r="F1302" s="31">
        <v>111.03</v>
      </c>
      <c r="G1302" s="28">
        <v>632760</v>
      </c>
      <c r="H1302" s="29">
        <f>DAY(Table13[[#This Row],[Date]])</f>
        <v>17</v>
      </c>
      <c r="I1302" s="2" t="str">
        <f>TEXT(Table13[[#This Row],[Date]],"mmm")</f>
        <v>Apr</v>
      </c>
      <c r="J1302" s="2" t="str">
        <f>TEXT(Table13[[#This Row],[Date]],"yyy")</f>
        <v>2024</v>
      </c>
    </row>
    <row r="1303" spans="1:10" x14ac:dyDescent="0.3">
      <c r="A1303" s="13" t="d">
        <v>2024-04-18</v>
      </c>
      <c r="B1303" s="31">
        <v>111.03</v>
      </c>
      <c r="C1303" s="31">
        <v>114.59</v>
      </c>
      <c r="D1303" s="2">
        <v>98</v>
      </c>
      <c r="E1303" s="2">
        <v>104.04</v>
      </c>
      <c r="F1303" s="31">
        <v>104.04</v>
      </c>
      <c r="G1303" s="28">
        <v>1130000</v>
      </c>
      <c r="H1303" s="29">
        <f>DAY(Table13[[#This Row],[Date]])</f>
        <v>18</v>
      </c>
      <c r="I1303" s="2" t="str">
        <f>TEXT(Table13[[#This Row],[Date]],"mmm")</f>
        <v>Apr</v>
      </c>
      <c r="J1303" s="2" t="str">
        <f>TEXT(Table13[[#This Row],[Date]],"yyy")</f>
        <v>2024</v>
      </c>
    </row>
    <row r="1304" spans="1:10" x14ac:dyDescent="0.3">
      <c r="A1304" s="13" t="d">
        <v>2024-04-21</v>
      </c>
      <c r="B1304" s="31">
        <v>104.04</v>
      </c>
      <c r="C1304" s="31">
        <v>111</v>
      </c>
      <c r="D1304" s="2">
        <v>106</v>
      </c>
      <c r="E1304" s="2">
        <v>108.03</v>
      </c>
      <c r="F1304" s="31">
        <v>108.03</v>
      </c>
      <c r="G1304" s="28">
        <v>562080</v>
      </c>
      <c r="H1304" s="29">
        <f>DAY(Table13[[#This Row],[Date]])</f>
        <v>21</v>
      </c>
      <c r="I1304" s="2" t="str">
        <f>TEXT(Table13[[#This Row],[Date]],"mmm")</f>
        <v>Apr</v>
      </c>
      <c r="J1304" s="2" t="str">
        <f>TEXT(Table13[[#This Row],[Date]],"yyy")</f>
        <v>2024</v>
      </c>
    </row>
    <row r="1305" spans="1:10" x14ac:dyDescent="0.3">
      <c r="A1305" s="13" t="d">
        <v>2024-04-22</v>
      </c>
      <c r="B1305" s="31">
        <v>108.03</v>
      </c>
      <c r="C1305" s="31">
        <v>109.97</v>
      </c>
      <c r="D1305" s="2">
        <v>101</v>
      </c>
      <c r="E1305" s="2">
        <v>104.11</v>
      </c>
      <c r="F1305" s="31">
        <v>104.11</v>
      </c>
      <c r="G1305" s="28">
        <v>374130</v>
      </c>
      <c r="H1305" s="29">
        <f>DAY(Table13[[#This Row],[Date]])</f>
        <v>22</v>
      </c>
      <c r="I1305" s="2" t="str">
        <f>TEXT(Table13[[#This Row],[Date]],"mmm")</f>
        <v>Apr</v>
      </c>
      <c r="J1305" s="2" t="str">
        <f>TEXT(Table13[[#This Row],[Date]],"yyy")</f>
        <v>2024</v>
      </c>
    </row>
    <row r="1306" spans="1:10" x14ac:dyDescent="0.3">
      <c r="A1306" s="13" t="d">
        <v>2024-04-23</v>
      </c>
      <c r="B1306" s="31">
        <v>104.11</v>
      </c>
      <c r="C1306" s="31">
        <v>104.9</v>
      </c>
      <c r="D1306" s="2">
        <v>98.77</v>
      </c>
      <c r="E1306" s="2">
        <v>99</v>
      </c>
      <c r="F1306" s="31">
        <v>99</v>
      </c>
      <c r="G1306" s="28">
        <v>449350</v>
      </c>
      <c r="H1306" s="29">
        <f>DAY(Table13[[#This Row],[Date]])</f>
        <v>23</v>
      </c>
      <c r="I1306" s="2" t="str">
        <f>TEXT(Table13[[#This Row],[Date]],"mmm")</f>
        <v>Apr</v>
      </c>
      <c r="J1306" s="2" t="str">
        <f>TEXT(Table13[[#This Row],[Date]],"yyy")</f>
        <v>2024</v>
      </c>
    </row>
    <row r="1307" spans="1:10" x14ac:dyDescent="0.3">
      <c r="A1307" s="13" t="d">
        <v>2024-04-24</v>
      </c>
      <c r="B1307" s="31">
        <v>99</v>
      </c>
      <c r="C1307" s="31">
        <v>99.25</v>
      </c>
      <c r="D1307" s="2">
        <v>92.01</v>
      </c>
      <c r="E1307" s="2">
        <v>95.12</v>
      </c>
      <c r="F1307" s="31">
        <v>95.12</v>
      </c>
      <c r="G1307" s="28">
        <v>515900</v>
      </c>
      <c r="H1307" s="29">
        <f>DAY(Table13[[#This Row],[Date]])</f>
        <v>24</v>
      </c>
      <c r="I1307" s="2" t="str">
        <f>TEXT(Table13[[#This Row],[Date]],"mmm")</f>
        <v>Apr</v>
      </c>
      <c r="J1307" s="2" t="str">
        <f>TEXT(Table13[[#This Row],[Date]],"yyy")</f>
        <v>2024</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1799-5D3F-4835-B131-2F6C365A3CAC}">
  <dimension ref="A1:AA33"/>
  <sheetViews>
    <sheetView tabSelected="1" zoomScaleNormal="100" workbookViewId="0">
      <selection activeCell="O2" sqref="O2"/>
    </sheetView>
  </sheetViews>
  <sheetFormatPr defaultRowHeight="14.4" x14ac:dyDescent="0.3"/>
  <cols>
    <col min="1" max="1" width="10.77734375" bestFit="1" customWidth="1"/>
    <col min="2" max="2" width="12" bestFit="1" customWidth="1"/>
    <col min="4" max="4" width="10.77734375" bestFit="1" customWidth="1"/>
    <col min="5" max="5" width="11.88671875" bestFit="1" customWidth="1"/>
    <col min="7" max="7" width="10.77734375" bestFit="1" customWidth="1"/>
    <col min="8" max="8" width="10.88671875" bestFit="1" customWidth="1"/>
    <col min="9" max="9" width="11.21875" bestFit="1" customWidth="1"/>
    <col min="11" max="11" width="10.77734375" bestFit="1" customWidth="1"/>
    <col min="12" max="12" width="15" bestFit="1" customWidth="1"/>
    <col min="13" max="13" width="13.33203125" bestFit="1" customWidth="1"/>
    <col min="14" max="14" width="11.21875" bestFit="1" customWidth="1"/>
    <col min="15" max="15" width="15" bestFit="1" customWidth="1"/>
    <col min="17" max="17" width="10.77734375" bestFit="1" customWidth="1"/>
    <col min="18" max="18" width="15" bestFit="1" customWidth="1"/>
    <col min="19" max="19" width="7.33203125" customWidth="1"/>
    <col min="20" max="20" width="15" bestFit="1" customWidth="1"/>
    <col min="21" max="26" width="13.77734375" bestFit="1" customWidth="1"/>
    <col min="27" max="27" width="14.77734375" bestFit="1" customWidth="1"/>
  </cols>
  <sheetData>
    <row r="1" spans="1:27" x14ac:dyDescent="0.3">
      <c r="A1" s="3" t="s">
        <v>7</v>
      </c>
      <c r="B1" s="31" t="s">
        <v>11</v>
      </c>
      <c r="D1" s="3" t="s">
        <v>7</v>
      </c>
      <c r="E1" s="31" t="s">
        <v>29</v>
      </c>
      <c r="G1" s="3" t="s">
        <v>7</v>
      </c>
      <c r="H1" s="30" t="s">
        <v>30</v>
      </c>
      <c r="I1" s="30" t="s">
        <v>31</v>
      </c>
      <c r="K1" s="3" t="s">
        <v>7</v>
      </c>
      <c r="L1" s="31" t="s">
        <v>32</v>
      </c>
      <c r="N1" s="3" t="s">
        <v>33</v>
      </c>
      <c r="O1" s="31" t="s">
        <v>32</v>
      </c>
      <c r="Q1" s="3" t="s">
        <v>9</v>
      </c>
      <c r="R1" s="31" t="s">
        <v>32</v>
      </c>
      <c r="T1" s="3" t="s">
        <v>32</v>
      </c>
      <c r="U1" s="3" t="s">
        <v>34</v>
      </c>
      <c r="V1" s="30"/>
      <c r="W1" s="30"/>
      <c r="X1" s="30"/>
      <c r="Y1" s="30"/>
      <c r="Z1" s="30"/>
      <c r="AA1" s="30"/>
    </row>
    <row r="2" spans="1:27" x14ac:dyDescent="0.3">
      <c r="A2" s="30">
        <v>1</v>
      </c>
      <c r="B2" s="31">
        <v>1125.31</v>
      </c>
      <c r="D2" s="30">
        <v>1</v>
      </c>
      <c r="E2" s="31">
        <v>1140.5599999999997</v>
      </c>
      <c r="G2" s="30">
        <v>1</v>
      </c>
      <c r="H2" s="31">
        <v>1096.0700000000002</v>
      </c>
      <c r="I2" s="31">
        <v>1162.2</v>
      </c>
      <c r="K2" s="30">
        <v>1</v>
      </c>
      <c r="L2" s="31">
        <v>12472680</v>
      </c>
      <c r="N2" s="30" t="s">
        <v>13</v>
      </c>
      <c r="O2" s="31">
        <v>59438350</v>
      </c>
      <c r="Q2" s="30" t="s">
        <v>12</v>
      </c>
      <c r="R2" s="31">
        <v>31563570</v>
      </c>
      <c r="T2" s="3" t="s">
        <v>33</v>
      </c>
      <c r="U2" s="30" t="s">
        <v>12</v>
      </c>
      <c r="V2" s="30" t="s">
        <v>25</v>
      </c>
      <c r="W2" s="30" t="s">
        <v>26</v>
      </c>
      <c r="X2" s="30" t="s">
        <v>27</v>
      </c>
      <c r="Y2" s="30" t="s">
        <v>28</v>
      </c>
      <c r="Z2" s="30" t="s">
        <v>37</v>
      </c>
      <c r="AA2" s="30" t="s">
        <v>10</v>
      </c>
    </row>
    <row r="3" spans="1:27" x14ac:dyDescent="0.3">
      <c r="A3" s="30">
        <v>2</v>
      </c>
      <c r="B3" s="31">
        <v>1062.5999999999999</v>
      </c>
      <c r="D3" s="30">
        <v>2</v>
      </c>
      <c r="E3" s="31">
        <v>1058.3700000000001</v>
      </c>
      <c r="G3" s="30">
        <v>2</v>
      </c>
      <c r="H3" s="31">
        <v>1039.46</v>
      </c>
      <c r="I3" s="31">
        <v>1084.1200000000001</v>
      </c>
      <c r="K3" s="30">
        <v>2</v>
      </c>
      <c r="L3" s="31">
        <v>9502760</v>
      </c>
      <c r="N3" s="30" t="s">
        <v>14</v>
      </c>
      <c r="O3" s="31">
        <v>43449650</v>
      </c>
      <c r="Q3" s="30" t="s">
        <v>25</v>
      </c>
      <c r="R3" s="31">
        <v>76720590</v>
      </c>
      <c r="T3" s="30" t="s">
        <v>13</v>
      </c>
      <c r="U3" s="31"/>
      <c r="V3" s="31">
        <v>5926040</v>
      </c>
      <c r="W3" s="31">
        <v>8948250</v>
      </c>
      <c r="X3" s="31">
        <v>1258770</v>
      </c>
      <c r="Y3" s="31">
        <v>11220720</v>
      </c>
      <c r="Z3" s="31">
        <v>32084570</v>
      </c>
      <c r="AA3" s="31">
        <v>59438350</v>
      </c>
    </row>
    <row r="4" spans="1:27" x14ac:dyDescent="0.3">
      <c r="A4" s="30">
        <v>3</v>
      </c>
      <c r="B4" s="31">
        <v>1126.42</v>
      </c>
      <c r="D4" s="30">
        <v>3</v>
      </c>
      <c r="E4" s="31">
        <v>1123</v>
      </c>
      <c r="G4" s="30">
        <v>3</v>
      </c>
      <c r="H4" s="31">
        <v>1103.3499999999999</v>
      </c>
      <c r="I4" s="31">
        <v>1152.57</v>
      </c>
      <c r="K4" s="30">
        <v>3</v>
      </c>
      <c r="L4" s="31">
        <v>8004540</v>
      </c>
      <c r="N4" s="30" t="s">
        <v>15</v>
      </c>
      <c r="O4" s="31">
        <v>28079070</v>
      </c>
      <c r="Q4" s="30" t="s">
        <v>26</v>
      </c>
      <c r="R4" s="31">
        <v>65829240</v>
      </c>
      <c r="T4" s="30" t="s">
        <v>14</v>
      </c>
      <c r="U4" s="31"/>
      <c r="V4" s="31">
        <v>4109510</v>
      </c>
      <c r="W4" s="31">
        <v>3851900</v>
      </c>
      <c r="X4" s="31">
        <v>1411560</v>
      </c>
      <c r="Y4" s="31">
        <v>4324830</v>
      </c>
      <c r="Z4" s="31">
        <v>29751850</v>
      </c>
      <c r="AA4" s="31">
        <v>43449650</v>
      </c>
    </row>
    <row r="5" spans="1:27" x14ac:dyDescent="0.3">
      <c r="A5" s="30">
        <v>4</v>
      </c>
      <c r="B5" s="31">
        <v>1205.8399999999999</v>
      </c>
      <c r="D5" s="30">
        <v>4</v>
      </c>
      <c r="E5" s="31">
        <v>1225.25</v>
      </c>
      <c r="G5" s="30">
        <v>4</v>
      </c>
      <c r="H5" s="31">
        <v>1182.9899999999998</v>
      </c>
      <c r="I5" s="31">
        <v>1249.2500000000002</v>
      </c>
      <c r="K5" s="30">
        <v>4</v>
      </c>
      <c r="L5" s="31">
        <v>13556390</v>
      </c>
      <c r="N5" s="30" t="s">
        <v>16</v>
      </c>
      <c r="O5" s="31">
        <v>26786810</v>
      </c>
      <c r="Q5" s="30" t="s">
        <v>27</v>
      </c>
      <c r="R5" s="31">
        <v>68587840</v>
      </c>
      <c r="T5" s="30" t="s">
        <v>15</v>
      </c>
      <c r="U5" s="31"/>
      <c r="V5" s="31">
        <v>2517180</v>
      </c>
      <c r="W5" s="31">
        <v>1499330</v>
      </c>
      <c r="X5" s="31">
        <v>5875910</v>
      </c>
      <c r="Y5" s="31">
        <v>6894690</v>
      </c>
      <c r="Z5" s="31">
        <v>11291960</v>
      </c>
      <c r="AA5" s="31">
        <v>28079070</v>
      </c>
    </row>
    <row r="6" spans="1:27" x14ac:dyDescent="0.3">
      <c r="A6" s="30">
        <v>5</v>
      </c>
      <c r="B6" s="31">
        <v>1191.76</v>
      </c>
      <c r="D6" s="30">
        <v>5</v>
      </c>
      <c r="E6" s="31">
        <v>1176.2199999999998</v>
      </c>
      <c r="G6" s="30">
        <v>5</v>
      </c>
      <c r="H6" s="31">
        <v>1156.2500000000002</v>
      </c>
      <c r="I6" s="31">
        <v>1216.72</v>
      </c>
      <c r="K6" s="30">
        <v>5</v>
      </c>
      <c r="L6" s="31">
        <v>11475290</v>
      </c>
      <c r="N6" s="30" t="s">
        <v>17</v>
      </c>
      <c r="O6" s="31">
        <v>26914870</v>
      </c>
      <c r="Q6" s="30" t="s">
        <v>28</v>
      </c>
      <c r="R6" s="31">
        <v>63267700</v>
      </c>
      <c r="T6" s="30" t="s">
        <v>16</v>
      </c>
      <c r="U6" s="31">
        <v>194310</v>
      </c>
      <c r="V6" s="31">
        <v>3307150</v>
      </c>
      <c r="W6" s="31">
        <v>1857950</v>
      </c>
      <c r="X6" s="31">
        <v>2200400</v>
      </c>
      <c r="Y6" s="31">
        <v>5355490</v>
      </c>
      <c r="Z6" s="31">
        <v>13871510</v>
      </c>
      <c r="AA6" s="31">
        <v>26786810</v>
      </c>
    </row>
    <row r="7" spans="1:27" x14ac:dyDescent="0.3">
      <c r="A7" s="30">
        <v>6</v>
      </c>
      <c r="B7" s="31">
        <v>1182.0899999999999</v>
      </c>
      <c r="D7" s="30">
        <v>6</v>
      </c>
      <c r="E7" s="31">
        <v>1174.3800000000003</v>
      </c>
      <c r="G7" s="30">
        <v>6</v>
      </c>
      <c r="H7" s="31">
        <v>1154.27</v>
      </c>
      <c r="I7" s="31">
        <v>1223.0000000000002</v>
      </c>
      <c r="K7" s="30">
        <v>6</v>
      </c>
      <c r="L7" s="31">
        <v>15324990</v>
      </c>
      <c r="N7" s="30" t="s">
        <v>18</v>
      </c>
      <c r="O7" s="31">
        <v>26019170</v>
      </c>
      <c r="Q7" s="30" t="s">
        <v>37</v>
      </c>
      <c r="R7" s="31">
        <v>86999890</v>
      </c>
      <c r="T7" s="30" t="s">
        <v>17</v>
      </c>
      <c r="U7" s="31">
        <v>2281260</v>
      </c>
      <c r="V7" s="31">
        <v>2561720</v>
      </c>
      <c r="W7" s="31">
        <v>12700060</v>
      </c>
      <c r="X7" s="31">
        <v>4606670</v>
      </c>
      <c r="Y7" s="31">
        <v>4765160</v>
      </c>
      <c r="Z7" s="31"/>
      <c r="AA7" s="31">
        <v>26914870</v>
      </c>
    </row>
    <row r="8" spans="1:27" x14ac:dyDescent="0.3">
      <c r="A8" s="30">
        <v>7</v>
      </c>
      <c r="B8" s="31">
        <v>1301.49</v>
      </c>
      <c r="D8" s="30">
        <v>7</v>
      </c>
      <c r="E8" s="31">
        <v>1311.6599999999999</v>
      </c>
      <c r="G8" s="30">
        <v>7</v>
      </c>
      <c r="H8" s="31">
        <v>1272.9199999999998</v>
      </c>
      <c r="I8" s="31">
        <v>1351.2599999999998</v>
      </c>
      <c r="K8" s="30">
        <v>7</v>
      </c>
      <c r="L8" s="31">
        <v>17137650</v>
      </c>
      <c r="N8" s="30" t="s">
        <v>19</v>
      </c>
      <c r="O8" s="31">
        <v>34780720</v>
      </c>
      <c r="Q8" s="30" t="s">
        <v>10</v>
      </c>
      <c r="R8" s="31">
        <v>392968830</v>
      </c>
      <c r="T8" s="30" t="s">
        <v>18</v>
      </c>
      <c r="U8" s="31">
        <v>3479040</v>
      </c>
      <c r="V8" s="31">
        <v>9144980</v>
      </c>
      <c r="W8" s="31">
        <v>6599700</v>
      </c>
      <c r="X8" s="31">
        <v>5085720</v>
      </c>
      <c r="Y8" s="31">
        <v>1709730</v>
      </c>
      <c r="Z8" s="31"/>
      <c r="AA8" s="31">
        <v>26019170</v>
      </c>
    </row>
    <row r="9" spans="1:27" x14ac:dyDescent="0.3">
      <c r="A9" s="30">
        <v>8</v>
      </c>
      <c r="B9" s="31">
        <v>1175.01</v>
      </c>
      <c r="D9" s="30">
        <v>8</v>
      </c>
      <c r="E9" s="31">
        <v>1170.1900000000003</v>
      </c>
      <c r="G9" s="30">
        <v>8</v>
      </c>
      <c r="H9" s="31">
        <v>1140.1599999999999</v>
      </c>
      <c r="I9" s="31">
        <v>1201.1400000000001</v>
      </c>
      <c r="K9" s="30">
        <v>8</v>
      </c>
      <c r="L9" s="31">
        <v>13947990</v>
      </c>
      <c r="N9" s="30" t="s">
        <v>20</v>
      </c>
      <c r="O9" s="31">
        <v>29546600</v>
      </c>
      <c r="T9" s="30" t="s">
        <v>19</v>
      </c>
      <c r="U9" s="31">
        <v>2299010</v>
      </c>
      <c r="V9" s="31">
        <v>15084100</v>
      </c>
      <c r="W9" s="31">
        <v>11095600</v>
      </c>
      <c r="X9" s="31">
        <v>4463350</v>
      </c>
      <c r="Y9" s="31">
        <v>1838660</v>
      </c>
      <c r="Z9" s="31"/>
      <c r="AA9" s="31">
        <v>34780720</v>
      </c>
    </row>
    <row r="10" spans="1:27" x14ac:dyDescent="0.3">
      <c r="A10" s="30">
        <v>9</v>
      </c>
      <c r="B10" s="31">
        <v>1090.7600000000002</v>
      </c>
      <c r="D10" s="30">
        <v>9</v>
      </c>
      <c r="E10" s="31">
        <v>1078.1499999999999</v>
      </c>
      <c r="G10" s="30">
        <v>9</v>
      </c>
      <c r="H10" s="31">
        <v>1062.95</v>
      </c>
      <c r="I10" s="31">
        <v>1110.9000000000001</v>
      </c>
      <c r="K10" s="30">
        <v>9</v>
      </c>
      <c r="L10" s="31">
        <v>10880850</v>
      </c>
      <c r="N10" s="30" t="s">
        <v>21</v>
      </c>
      <c r="O10" s="31">
        <v>23563970</v>
      </c>
      <c r="T10" s="30" t="s">
        <v>20</v>
      </c>
      <c r="U10" s="31">
        <v>3272360</v>
      </c>
      <c r="V10" s="31">
        <v>10379450</v>
      </c>
      <c r="W10" s="31">
        <v>7676010</v>
      </c>
      <c r="X10" s="31">
        <v>5247070</v>
      </c>
      <c r="Y10" s="31">
        <v>2971710</v>
      </c>
      <c r="Z10" s="31"/>
      <c r="AA10" s="31">
        <v>29546600</v>
      </c>
    </row>
    <row r="11" spans="1:27" x14ac:dyDescent="0.3">
      <c r="A11" s="30">
        <v>10</v>
      </c>
      <c r="B11" s="31">
        <v>1131</v>
      </c>
      <c r="D11" s="30">
        <v>10</v>
      </c>
      <c r="E11" s="31">
        <v>1130.3499999999999</v>
      </c>
      <c r="G11" s="30">
        <v>10</v>
      </c>
      <c r="H11" s="31">
        <v>1110.1200000000001</v>
      </c>
      <c r="I11" s="31">
        <v>1155.6099999999999</v>
      </c>
      <c r="K11" s="30">
        <v>10</v>
      </c>
      <c r="L11" s="31">
        <v>11656440</v>
      </c>
      <c r="N11" s="30" t="s">
        <v>22</v>
      </c>
      <c r="O11" s="31">
        <v>40383180</v>
      </c>
      <c r="T11" s="30" t="s">
        <v>21</v>
      </c>
      <c r="U11" s="31">
        <v>3250100</v>
      </c>
      <c r="V11" s="31">
        <v>6843660</v>
      </c>
      <c r="W11" s="31">
        <v>5647800</v>
      </c>
      <c r="X11" s="31">
        <v>5566180</v>
      </c>
      <c r="Y11" s="31">
        <v>2256230</v>
      </c>
      <c r="Z11" s="31"/>
      <c r="AA11" s="31">
        <v>23563970</v>
      </c>
    </row>
    <row r="12" spans="1:27" x14ac:dyDescent="0.3">
      <c r="A12" s="30">
        <v>11</v>
      </c>
      <c r="B12" s="31">
        <v>1226.4499999999998</v>
      </c>
      <c r="D12" s="30">
        <v>11</v>
      </c>
      <c r="E12" s="31">
        <v>1225.4999999999998</v>
      </c>
      <c r="G12" s="30">
        <v>11</v>
      </c>
      <c r="H12" s="31">
        <v>1202.6199999999999</v>
      </c>
      <c r="I12" s="31">
        <v>1258.8599999999999</v>
      </c>
      <c r="K12" s="30">
        <v>11</v>
      </c>
      <c r="L12" s="31">
        <v>14321720</v>
      </c>
      <c r="N12" s="30" t="s">
        <v>23</v>
      </c>
      <c r="O12" s="31">
        <v>31014880</v>
      </c>
      <c r="T12" s="30" t="s">
        <v>22</v>
      </c>
      <c r="U12" s="31">
        <v>5871800</v>
      </c>
      <c r="V12" s="31">
        <v>7581920</v>
      </c>
      <c r="W12" s="31">
        <v>3834600</v>
      </c>
      <c r="X12" s="31">
        <v>13093420</v>
      </c>
      <c r="Y12" s="31">
        <v>10001440</v>
      </c>
      <c r="Z12" s="31"/>
      <c r="AA12" s="31">
        <v>40383180</v>
      </c>
    </row>
    <row r="13" spans="1:27" x14ac:dyDescent="0.3">
      <c r="A13" s="30">
        <v>12</v>
      </c>
      <c r="B13" s="31">
        <v>1180.26</v>
      </c>
      <c r="D13" s="30">
        <v>12</v>
      </c>
      <c r="E13" s="31">
        <v>1170.4799999999998</v>
      </c>
      <c r="G13" s="30">
        <v>12</v>
      </c>
      <c r="H13" s="31">
        <v>1151.6199999999999</v>
      </c>
      <c r="I13" s="31">
        <v>1205.26</v>
      </c>
      <c r="K13" s="30">
        <v>12</v>
      </c>
      <c r="L13" s="31">
        <v>13094340</v>
      </c>
      <c r="N13" s="30" t="s">
        <v>24</v>
      </c>
      <c r="O13" s="31">
        <v>22991560</v>
      </c>
      <c r="T13" s="30" t="s">
        <v>23</v>
      </c>
      <c r="U13" s="31">
        <v>5102230</v>
      </c>
      <c r="V13" s="31">
        <v>3201810</v>
      </c>
      <c r="W13" s="31">
        <v>1263700</v>
      </c>
      <c r="X13" s="31">
        <v>13887880</v>
      </c>
      <c r="Y13" s="31">
        <v>7559260</v>
      </c>
      <c r="Z13" s="31"/>
      <c r="AA13" s="31">
        <v>31014880</v>
      </c>
    </row>
    <row r="14" spans="1:27" x14ac:dyDescent="0.3">
      <c r="A14" s="30">
        <v>13</v>
      </c>
      <c r="B14" s="31">
        <v>1179.3100000000002</v>
      </c>
      <c r="D14" s="30">
        <v>13</v>
      </c>
      <c r="E14" s="31">
        <v>1172.0899999999999</v>
      </c>
      <c r="G14" s="30">
        <v>13</v>
      </c>
      <c r="H14" s="31">
        <v>1148.51</v>
      </c>
      <c r="I14" s="31">
        <v>1205.3100000000002</v>
      </c>
      <c r="K14" s="30">
        <v>13</v>
      </c>
      <c r="L14" s="31">
        <v>11463240</v>
      </c>
      <c r="N14" s="17" t="s">
        <v>10</v>
      </c>
      <c r="O14" s="18">
        <v>392968830</v>
      </c>
      <c r="T14" s="30" t="s">
        <v>24</v>
      </c>
      <c r="U14" s="31">
        <v>5813460</v>
      </c>
      <c r="V14" s="31">
        <v>6063070</v>
      </c>
      <c r="W14" s="31">
        <v>854340</v>
      </c>
      <c r="X14" s="31">
        <v>5890910</v>
      </c>
      <c r="Y14" s="31">
        <v>4369780</v>
      </c>
      <c r="Z14" s="31"/>
      <c r="AA14" s="31">
        <v>22991560</v>
      </c>
    </row>
    <row r="15" spans="1:27" x14ac:dyDescent="0.3">
      <c r="A15" s="30">
        <v>14</v>
      </c>
      <c r="B15" s="31">
        <v>1304.0700000000002</v>
      </c>
      <c r="D15" s="30">
        <v>14</v>
      </c>
      <c r="E15" s="31">
        <v>1308.28</v>
      </c>
      <c r="G15" s="30">
        <v>14</v>
      </c>
      <c r="H15" s="31">
        <v>1280.68</v>
      </c>
      <c r="I15" s="31">
        <v>1337.1699999999998</v>
      </c>
      <c r="K15" s="30">
        <v>14</v>
      </c>
      <c r="L15" s="31">
        <v>12509530</v>
      </c>
      <c r="T15" s="30" t="s">
        <v>10</v>
      </c>
      <c r="U15" s="31">
        <v>31563570</v>
      </c>
      <c r="V15" s="31">
        <v>76720590</v>
      </c>
      <c r="W15" s="31">
        <v>65829240</v>
      </c>
      <c r="X15" s="31">
        <v>68587840</v>
      </c>
      <c r="Y15" s="31">
        <v>63267700</v>
      </c>
      <c r="Z15" s="31">
        <v>86999890</v>
      </c>
      <c r="AA15" s="31">
        <v>392968830</v>
      </c>
    </row>
    <row r="16" spans="1:27" x14ac:dyDescent="0.3">
      <c r="A16" s="30">
        <v>15</v>
      </c>
      <c r="B16" s="31">
        <v>1183.07</v>
      </c>
      <c r="D16" s="30">
        <v>15</v>
      </c>
      <c r="E16" s="31">
        <v>1185.28</v>
      </c>
      <c r="G16" s="30">
        <v>15</v>
      </c>
      <c r="H16" s="31">
        <v>1160.8399999999999</v>
      </c>
      <c r="I16" s="31">
        <v>1219.6000000000001</v>
      </c>
      <c r="K16" s="30">
        <v>15</v>
      </c>
      <c r="L16" s="31">
        <v>12765600</v>
      </c>
    </row>
    <row r="17" spans="1:12" x14ac:dyDescent="0.3">
      <c r="A17" s="30">
        <v>16</v>
      </c>
      <c r="B17" s="31">
        <v>1098.8899999999999</v>
      </c>
      <c r="D17" s="30">
        <v>16</v>
      </c>
      <c r="E17" s="31">
        <v>1106.5000000000002</v>
      </c>
      <c r="G17" s="30">
        <v>16</v>
      </c>
      <c r="H17" s="31">
        <v>1075.72</v>
      </c>
      <c r="I17" s="31">
        <v>1130.1100000000001</v>
      </c>
      <c r="K17" s="30">
        <v>16</v>
      </c>
      <c r="L17" s="31">
        <v>14402310</v>
      </c>
    </row>
    <row r="18" spans="1:12" x14ac:dyDescent="0.3">
      <c r="A18" s="30">
        <v>17</v>
      </c>
      <c r="B18" s="31">
        <v>1155.8699999999999</v>
      </c>
      <c r="D18" s="30">
        <v>17</v>
      </c>
      <c r="E18" s="31">
        <v>1145.03</v>
      </c>
      <c r="G18" s="30">
        <v>17</v>
      </c>
      <c r="H18" s="31">
        <v>1126.9099999999999</v>
      </c>
      <c r="I18" s="31">
        <v>1182.1000000000001</v>
      </c>
      <c r="K18" s="30">
        <v>17</v>
      </c>
      <c r="L18" s="31">
        <v>12323660</v>
      </c>
    </row>
    <row r="19" spans="1:12" x14ac:dyDescent="0.3">
      <c r="A19" s="30">
        <v>18</v>
      </c>
      <c r="B19" s="31">
        <v>1243.8999999999999</v>
      </c>
      <c r="D19" s="30">
        <v>18</v>
      </c>
      <c r="E19" s="31">
        <v>1235.7499999999998</v>
      </c>
      <c r="G19" s="30">
        <v>18</v>
      </c>
      <c r="H19" s="31">
        <v>1198.31</v>
      </c>
      <c r="I19" s="31">
        <v>1285.46</v>
      </c>
      <c r="K19" s="30">
        <v>18</v>
      </c>
      <c r="L19" s="31">
        <v>16666520</v>
      </c>
    </row>
    <row r="20" spans="1:12" x14ac:dyDescent="0.3">
      <c r="A20" s="30">
        <v>19</v>
      </c>
      <c r="B20" s="31">
        <v>1163.8799999999999</v>
      </c>
      <c r="D20" s="30">
        <v>19</v>
      </c>
      <c r="E20" s="31">
        <v>1162.1000000000001</v>
      </c>
      <c r="G20" s="30">
        <v>19</v>
      </c>
      <c r="H20" s="31">
        <v>1135.79</v>
      </c>
      <c r="I20" s="31">
        <v>1190.53</v>
      </c>
      <c r="K20" s="30">
        <v>19</v>
      </c>
      <c r="L20" s="31">
        <v>13451700</v>
      </c>
    </row>
    <row r="21" spans="1:12" x14ac:dyDescent="0.3">
      <c r="A21" s="30">
        <v>20</v>
      </c>
      <c r="B21" s="31">
        <v>1174.44</v>
      </c>
      <c r="D21" s="30">
        <v>20</v>
      </c>
      <c r="E21" s="31">
        <v>1178.2499999999998</v>
      </c>
      <c r="G21" s="30">
        <v>20</v>
      </c>
      <c r="H21" s="31">
        <v>1153.83</v>
      </c>
      <c r="I21" s="31">
        <v>1206.6500000000001</v>
      </c>
      <c r="K21" s="30">
        <v>20</v>
      </c>
      <c r="L21" s="31">
        <v>11917720</v>
      </c>
    </row>
    <row r="22" spans="1:12" x14ac:dyDescent="0.3">
      <c r="A22" s="30">
        <v>21</v>
      </c>
      <c r="B22" s="31">
        <v>1313.1999999999998</v>
      </c>
      <c r="D22" s="30">
        <v>21</v>
      </c>
      <c r="E22" s="31">
        <v>1326.0299999999997</v>
      </c>
      <c r="G22" s="30">
        <v>21</v>
      </c>
      <c r="H22" s="31">
        <v>1289.3100000000002</v>
      </c>
      <c r="I22" s="31">
        <v>1366.74</v>
      </c>
      <c r="K22" s="30">
        <v>21</v>
      </c>
      <c r="L22" s="31">
        <v>15164410</v>
      </c>
    </row>
    <row r="23" spans="1:12" x14ac:dyDescent="0.3">
      <c r="A23" s="30">
        <v>22</v>
      </c>
      <c r="B23" s="31">
        <v>1193.1699999999998</v>
      </c>
      <c r="D23" s="30">
        <v>22</v>
      </c>
      <c r="E23" s="31">
        <v>1195.2399999999998</v>
      </c>
      <c r="G23" s="30">
        <v>22</v>
      </c>
      <c r="H23" s="31">
        <v>1164.96</v>
      </c>
      <c r="I23" s="31">
        <v>1235.2300000000002</v>
      </c>
      <c r="K23" s="30">
        <v>22</v>
      </c>
      <c r="L23" s="31">
        <v>15597490</v>
      </c>
    </row>
    <row r="24" spans="1:12" x14ac:dyDescent="0.3">
      <c r="A24" s="30">
        <v>23</v>
      </c>
      <c r="B24" s="31">
        <v>1120.8200000000002</v>
      </c>
      <c r="D24" s="30">
        <v>23</v>
      </c>
      <c r="E24" s="31">
        <v>1120.19</v>
      </c>
      <c r="G24" s="30">
        <v>23</v>
      </c>
      <c r="H24" s="31">
        <v>1091.95</v>
      </c>
      <c r="I24" s="31">
        <v>1153.7500000000002</v>
      </c>
      <c r="K24" s="30">
        <v>23</v>
      </c>
      <c r="L24" s="31">
        <v>16351990</v>
      </c>
    </row>
    <row r="25" spans="1:12" x14ac:dyDescent="0.3">
      <c r="A25" s="30">
        <v>24</v>
      </c>
      <c r="B25" s="31">
        <v>1191.04</v>
      </c>
      <c r="D25" s="30">
        <v>24</v>
      </c>
      <c r="E25" s="31">
        <v>1181.9699999999998</v>
      </c>
      <c r="G25" s="30">
        <v>24</v>
      </c>
      <c r="H25" s="31">
        <v>1156.4699999999998</v>
      </c>
      <c r="I25" s="31">
        <v>1218.3000000000002</v>
      </c>
      <c r="K25" s="30">
        <v>24</v>
      </c>
      <c r="L25" s="31">
        <v>11703840</v>
      </c>
    </row>
    <row r="26" spans="1:12" x14ac:dyDescent="0.3">
      <c r="A26" s="30">
        <v>25</v>
      </c>
      <c r="B26" s="31">
        <v>1192.2900000000002</v>
      </c>
      <c r="D26" s="30">
        <v>25</v>
      </c>
      <c r="E26" s="31">
        <v>1168.4799999999998</v>
      </c>
      <c r="G26" s="30">
        <v>25</v>
      </c>
      <c r="H26" s="31">
        <v>1146.4299999999998</v>
      </c>
      <c r="I26" s="31">
        <v>1212.9800000000002</v>
      </c>
      <c r="K26" s="30">
        <v>25</v>
      </c>
      <c r="L26" s="31">
        <v>10784970</v>
      </c>
    </row>
    <row r="27" spans="1:12" x14ac:dyDescent="0.3">
      <c r="A27" s="30">
        <v>26</v>
      </c>
      <c r="B27" s="31">
        <v>1179.1000000000001</v>
      </c>
      <c r="D27" s="30">
        <v>26</v>
      </c>
      <c r="E27" s="31">
        <v>1177.53</v>
      </c>
      <c r="G27" s="30">
        <v>26</v>
      </c>
      <c r="H27" s="31">
        <v>1155.6599999999999</v>
      </c>
      <c r="I27" s="31">
        <v>1209.26</v>
      </c>
      <c r="K27" s="30">
        <v>26</v>
      </c>
      <c r="L27" s="31">
        <v>9327560</v>
      </c>
    </row>
    <row r="28" spans="1:12" x14ac:dyDescent="0.3">
      <c r="A28" s="30">
        <v>27</v>
      </c>
      <c r="B28" s="31">
        <v>1169.3899999999999</v>
      </c>
      <c r="D28" s="30">
        <v>27</v>
      </c>
      <c r="E28" s="31">
        <v>1168.45</v>
      </c>
      <c r="G28" s="30">
        <v>27</v>
      </c>
      <c r="H28" s="31">
        <v>1147.31</v>
      </c>
      <c r="I28" s="31">
        <v>1198.8800000000001</v>
      </c>
      <c r="K28" s="30">
        <v>27</v>
      </c>
      <c r="L28" s="31">
        <v>10170800</v>
      </c>
    </row>
    <row r="29" spans="1:12" x14ac:dyDescent="0.3">
      <c r="A29" s="30">
        <v>28</v>
      </c>
      <c r="B29" s="31">
        <v>1232.97</v>
      </c>
      <c r="D29" s="30">
        <v>28</v>
      </c>
      <c r="E29" s="31">
        <v>1243.3199999999997</v>
      </c>
      <c r="G29" s="30">
        <v>28</v>
      </c>
      <c r="H29" s="31">
        <v>1210.4099999999999</v>
      </c>
      <c r="I29" s="31">
        <v>1273.2</v>
      </c>
      <c r="K29" s="30">
        <v>28</v>
      </c>
      <c r="L29" s="31">
        <v>11536440</v>
      </c>
    </row>
    <row r="30" spans="1:12" x14ac:dyDescent="0.3">
      <c r="A30" s="30">
        <v>29</v>
      </c>
      <c r="B30" s="31">
        <v>1062.8899999999999</v>
      </c>
      <c r="D30" s="30">
        <v>29</v>
      </c>
      <c r="E30" s="31">
        <v>1065.3000000000002</v>
      </c>
      <c r="G30" s="30">
        <v>29</v>
      </c>
      <c r="H30" s="31">
        <v>1038.96</v>
      </c>
      <c r="I30" s="31">
        <v>1091.6600000000003</v>
      </c>
      <c r="K30" s="30">
        <v>29</v>
      </c>
      <c r="L30" s="31">
        <v>12671960</v>
      </c>
    </row>
    <row r="31" spans="1:12" x14ac:dyDescent="0.3">
      <c r="A31" s="30">
        <v>30</v>
      </c>
      <c r="B31" s="31">
        <v>990.56000000000006</v>
      </c>
      <c r="D31" s="30">
        <v>30</v>
      </c>
      <c r="E31" s="31">
        <v>991.12000000000023</v>
      </c>
      <c r="G31" s="30">
        <v>30</v>
      </c>
      <c r="H31" s="31">
        <v>973.98</v>
      </c>
      <c r="I31" s="31">
        <v>1015.68</v>
      </c>
      <c r="K31" s="30">
        <v>30</v>
      </c>
      <c r="L31" s="31">
        <v>14283620</v>
      </c>
    </row>
    <row r="32" spans="1:12" x14ac:dyDescent="0.3">
      <c r="A32" s="30">
        <v>31</v>
      </c>
      <c r="B32" s="31">
        <v>810.47</v>
      </c>
      <c r="D32" s="30">
        <v>31</v>
      </c>
      <c r="E32" s="31">
        <v>787.03</v>
      </c>
      <c r="G32" s="30">
        <v>31</v>
      </c>
      <c r="H32" s="31">
        <v>770.04</v>
      </c>
      <c r="I32" s="31">
        <v>828.36000000000013</v>
      </c>
      <c r="K32" s="30">
        <v>31</v>
      </c>
      <c r="L32" s="31">
        <v>8499830</v>
      </c>
    </row>
    <row r="33" spans="1:12" x14ac:dyDescent="0.3">
      <c r="A33" s="30" t="s">
        <v>10</v>
      </c>
      <c r="B33" s="31">
        <v>35958.319999999992</v>
      </c>
      <c r="D33" s="30" t="s">
        <v>10</v>
      </c>
      <c r="E33" s="31">
        <v>35902.049999999996</v>
      </c>
      <c r="G33" s="30" t="s">
        <v>10</v>
      </c>
      <c r="H33" s="31">
        <v>35098.850000000013</v>
      </c>
      <c r="I33" s="31">
        <v>36931.86</v>
      </c>
      <c r="K33" s="30" t="s">
        <v>10</v>
      </c>
      <c r="L33" s="31">
        <v>392968830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5311-75F6-454E-8FDB-0D01F84A93CF}">
  <dimension ref="I1:AL46"/>
  <sheetViews>
    <sheetView zoomScale="55" zoomScaleNormal="55" workbookViewId="0">
      <selection activeCell="AA21" sqref="AA21"/>
    </sheetView>
  </sheetViews>
  <sheetFormatPr defaultColWidth="8.88671875" defaultRowHeight="14.4" x14ac:dyDescent="0.3"/>
  <cols>
    <col min="1" max="3" width="8.88671875" style="4"/>
    <col min="4" max="4" width="8.33203125" style="4" customWidth="1"/>
    <col min="5" max="8" width="8.88671875" style="4"/>
    <col min="9" max="9" width="7.109375" style="5" customWidth="1"/>
    <col min="10" max="11" width="8.88671875" style="4"/>
    <col min="12" max="12" width="11" style="4" customWidth="1"/>
    <col min="13" max="15" width="8.88671875" style="4"/>
    <col min="16" max="16" width="2" style="6" customWidth="1"/>
    <col min="17" max="17" width="0.44140625" style="4" hidden="1" customWidth="1"/>
    <col min="18" max="18" width="38" style="4" bestFit="1" customWidth="1"/>
    <col min="19" max="19" width="1.6640625" style="4" customWidth="1"/>
    <col min="20" max="21" width="8.88671875" style="4"/>
    <col min="22" max="23" width="12.44140625" style="4" customWidth="1"/>
    <col min="24" max="16384" width="8.88671875" style="4"/>
  </cols>
  <sheetData>
    <row r="1" spans="16:38" ht="31.2" x14ac:dyDescent="0.6">
      <c r="Q1" s="6"/>
      <c r="R1" s="15" t="s">
        <v>35</v>
      </c>
      <c r="S1" s="19"/>
      <c r="T1" s="20" t="s">
        <v>36</v>
      </c>
      <c r="U1" s="21"/>
      <c r="V1" s="21"/>
      <c r="W1" s="22"/>
      <c r="X1" s="12"/>
      <c r="Y1" s="6"/>
      <c r="AA1"/>
      <c r="AB1"/>
      <c r="AC1"/>
      <c r="AD1"/>
      <c r="AE1"/>
      <c r="AF1"/>
      <c r="AG1"/>
      <c r="AH1"/>
      <c r="AI1"/>
      <c r="AJ1"/>
      <c r="AK1"/>
      <c r="AL1"/>
    </row>
    <row r="2" spans="16:38" ht="31.2" x14ac:dyDescent="0.6">
      <c r="Q2" s="6"/>
      <c r="R2" s="25">
        <f>GETPIVOTDATA(" Volume ",Analysis!$Q$1)</f>
        <v>392968830</v>
      </c>
      <c r="S2" s="26"/>
      <c r="T2" s="27">
        <f>GETPIVOTDATA(" Volume ",Analysis!$N$1)</f>
        <v>392968830</v>
      </c>
      <c r="U2" s="27"/>
      <c r="V2" s="27"/>
      <c r="W2" s="27"/>
      <c r="X2" s="6"/>
      <c r="Y2" s="6"/>
      <c r="AA2"/>
      <c r="AB2"/>
      <c r="AC2"/>
      <c r="AD2"/>
      <c r="AE2"/>
      <c r="AF2"/>
      <c r="AG2"/>
      <c r="AH2"/>
      <c r="AI2"/>
      <c r="AJ2"/>
      <c r="AK2"/>
      <c r="AL2"/>
    </row>
    <row r="3" spans="16:38" ht="31.2" x14ac:dyDescent="0.6">
      <c r="P3" s="10"/>
      <c r="Q3" s="11"/>
      <c r="R3" s="16"/>
      <c r="S3" s="23"/>
      <c r="T3" s="23"/>
      <c r="U3" s="24"/>
      <c r="X3" s="6"/>
      <c r="Y3" s="6"/>
      <c r="AA3"/>
      <c r="AB3"/>
      <c r="AC3"/>
      <c r="AD3"/>
      <c r="AE3"/>
      <c r="AF3"/>
      <c r="AG3"/>
      <c r="AH3"/>
      <c r="AI3"/>
      <c r="AJ3"/>
      <c r="AK3"/>
      <c r="AL3"/>
    </row>
    <row r="4" spans="16:38" x14ac:dyDescent="0.3">
      <c r="R4" s="7"/>
      <c r="S4" s="8"/>
      <c r="T4" s="8"/>
      <c r="U4" s="9"/>
      <c r="AA4"/>
      <c r="AB4"/>
      <c r="AC4"/>
      <c r="AD4"/>
      <c r="AE4"/>
      <c r="AF4"/>
      <c r="AG4"/>
      <c r="AH4"/>
      <c r="AI4"/>
      <c r="AJ4"/>
      <c r="AK4"/>
      <c r="AL4"/>
    </row>
    <row r="5" spans="16:38" x14ac:dyDescent="0.3">
      <c r="AA5"/>
      <c r="AB5"/>
      <c r="AC5"/>
      <c r="AD5"/>
      <c r="AE5"/>
      <c r="AF5"/>
      <c r="AG5"/>
      <c r="AH5"/>
      <c r="AI5"/>
      <c r="AJ5"/>
      <c r="AK5"/>
      <c r="AL5"/>
    </row>
    <row r="6" spans="16:38" x14ac:dyDescent="0.3">
      <c r="AA6"/>
      <c r="AB6"/>
      <c r="AC6"/>
      <c r="AD6"/>
      <c r="AE6"/>
      <c r="AF6"/>
      <c r="AG6"/>
      <c r="AH6"/>
      <c r="AI6"/>
      <c r="AJ6"/>
      <c r="AK6"/>
      <c r="AL6"/>
    </row>
    <row r="7" spans="16:38" x14ac:dyDescent="0.3">
      <c r="AA7"/>
      <c r="AB7"/>
      <c r="AC7"/>
      <c r="AD7"/>
      <c r="AE7"/>
      <c r="AF7"/>
      <c r="AG7"/>
      <c r="AH7"/>
      <c r="AI7"/>
      <c r="AJ7"/>
      <c r="AK7"/>
      <c r="AL7"/>
    </row>
    <row r="8" spans="16:38" x14ac:dyDescent="0.3">
      <c r="AA8"/>
      <c r="AB8"/>
      <c r="AC8"/>
      <c r="AD8"/>
      <c r="AE8"/>
      <c r="AF8"/>
      <c r="AG8"/>
      <c r="AH8"/>
      <c r="AI8"/>
      <c r="AJ8"/>
      <c r="AK8"/>
      <c r="AL8"/>
    </row>
    <row r="9" spans="16:38" x14ac:dyDescent="0.3">
      <c r="AA9"/>
      <c r="AB9"/>
      <c r="AC9"/>
      <c r="AD9"/>
      <c r="AE9"/>
      <c r="AF9"/>
      <c r="AG9"/>
      <c r="AH9"/>
      <c r="AI9"/>
      <c r="AJ9"/>
      <c r="AK9"/>
      <c r="AL9"/>
    </row>
    <row r="10" spans="16:38" x14ac:dyDescent="0.3">
      <c r="AA10"/>
      <c r="AB10"/>
      <c r="AC10"/>
      <c r="AD10"/>
      <c r="AE10"/>
      <c r="AF10"/>
      <c r="AG10"/>
      <c r="AH10"/>
      <c r="AI10"/>
      <c r="AJ10"/>
      <c r="AK10"/>
      <c r="AL10"/>
    </row>
    <row r="11" spans="16:38" x14ac:dyDescent="0.3">
      <c r="AA11"/>
      <c r="AB11"/>
      <c r="AC11"/>
      <c r="AD11"/>
      <c r="AE11"/>
      <c r="AF11"/>
      <c r="AG11"/>
      <c r="AH11"/>
      <c r="AI11"/>
      <c r="AJ11"/>
      <c r="AK11"/>
      <c r="AL11"/>
    </row>
    <row r="12" spans="16:38" x14ac:dyDescent="0.3">
      <c r="AA12"/>
      <c r="AB12"/>
      <c r="AC12"/>
      <c r="AD12"/>
      <c r="AE12"/>
      <c r="AF12"/>
      <c r="AG12"/>
      <c r="AH12"/>
      <c r="AI12"/>
      <c r="AJ12"/>
      <c r="AK12"/>
      <c r="AL12"/>
    </row>
    <row r="13" spans="16:38" x14ac:dyDescent="0.3">
      <c r="AA13"/>
      <c r="AB13"/>
      <c r="AC13"/>
      <c r="AD13"/>
      <c r="AE13"/>
      <c r="AF13"/>
      <c r="AG13"/>
      <c r="AH13"/>
      <c r="AI13"/>
      <c r="AJ13"/>
      <c r="AK13"/>
      <c r="AL13"/>
    </row>
    <row r="14" spans="16:38" x14ac:dyDescent="0.3">
      <c r="AA14"/>
      <c r="AB14"/>
      <c r="AC14"/>
      <c r="AD14"/>
      <c r="AE14"/>
      <c r="AF14"/>
      <c r="AG14"/>
      <c r="AH14"/>
      <c r="AI14"/>
      <c r="AJ14"/>
      <c r="AK14"/>
      <c r="AL14"/>
    </row>
    <row r="15" spans="16:38" x14ac:dyDescent="0.3">
      <c r="AA15"/>
      <c r="AB15"/>
      <c r="AC15"/>
      <c r="AD15"/>
      <c r="AE15"/>
      <c r="AF15"/>
      <c r="AG15"/>
      <c r="AH15"/>
      <c r="AI15"/>
      <c r="AJ15"/>
      <c r="AK15"/>
      <c r="AL15"/>
    </row>
    <row r="16" spans="16:38" x14ac:dyDescent="0.3">
      <c r="AA16"/>
      <c r="AB16"/>
      <c r="AC16"/>
      <c r="AD16"/>
      <c r="AE16"/>
      <c r="AF16"/>
      <c r="AG16"/>
      <c r="AH16"/>
      <c r="AI16"/>
      <c r="AJ16"/>
      <c r="AK16"/>
      <c r="AL16"/>
    </row>
    <row r="17" spans="27:38" x14ac:dyDescent="0.3">
      <c r="AA17"/>
      <c r="AB17"/>
      <c r="AC17"/>
      <c r="AD17"/>
      <c r="AE17"/>
      <c r="AF17"/>
      <c r="AG17"/>
      <c r="AH17"/>
      <c r="AI17"/>
      <c r="AJ17"/>
      <c r="AK17"/>
      <c r="AL17"/>
    </row>
    <row r="18" spans="27:38" x14ac:dyDescent="0.3">
      <c r="AA18"/>
      <c r="AB18"/>
      <c r="AC18"/>
      <c r="AD18"/>
      <c r="AE18"/>
      <c r="AF18"/>
      <c r="AG18"/>
      <c r="AH18"/>
      <c r="AI18"/>
      <c r="AJ18"/>
      <c r="AK18"/>
      <c r="AL18"/>
    </row>
    <row r="19" spans="27:38" x14ac:dyDescent="0.3">
      <c r="AA19"/>
      <c r="AB19"/>
      <c r="AC19"/>
      <c r="AD19"/>
      <c r="AE19"/>
      <c r="AF19"/>
      <c r="AG19"/>
      <c r="AH19"/>
      <c r="AI19"/>
      <c r="AJ19"/>
      <c r="AK19"/>
      <c r="AL19"/>
    </row>
    <row r="20" spans="27:38" x14ac:dyDescent="0.3">
      <c r="AA20"/>
      <c r="AB20"/>
      <c r="AC20"/>
      <c r="AD20"/>
      <c r="AE20"/>
      <c r="AF20"/>
      <c r="AG20"/>
      <c r="AH20"/>
      <c r="AI20"/>
      <c r="AJ20"/>
      <c r="AK20"/>
      <c r="AL20"/>
    </row>
    <row r="21" spans="27:38" x14ac:dyDescent="0.3">
      <c r="AA21"/>
      <c r="AB21"/>
      <c r="AC21"/>
      <c r="AD21"/>
      <c r="AE21"/>
      <c r="AF21"/>
      <c r="AG21"/>
      <c r="AH21"/>
      <c r="AI21"/>
      <c r="AJ21"/>
      <c r="AK21"/>
      <c r="AL21"/>
    </row>
    <row r="22" spans="27:38" x14ac:dyDescent="0.3">
      <c r="AA22"/>
      <c r="AB22"/>
      <c r="AC22"/>
      <c r="AD22"/>
      <c r="AE22"/>
      <c r="AF22"/>
      <c r="AG22"/>
      <c r="AH22"/>
      <c r="AI22"/>
      <c r="AJ22"/>
      <c r="AK22"/>
      <c r="AL22"/>
    </row>
    <row r="23" spans="27:38" x14ac:dyDescent="0.3">
      <c r="AA23"/>
      <c r="AB23"/>
      <c r="AC23"/>
      <c r="AD23"/>
      <c r="AE23"/>
      <c r="AF23"/>
      <c r="AG23"/>
      <c r="AH23"/>
      <c r="AI23"/>
      <c r="AJ23"/>
      <c r="AK23"/>
      <c r="AL23"/>
    </row>
    <row r="24" spans="27:38" x14ac:dyDescent="0.3">
      <c r="AA24"/>
      <c r="AB24"/>
      <c r="AC24"/>
      <c r="AD24"/>
      <c r="AE24"/>
      <c r="AF24"/>
      <c r="AG24"/>
      <c r="AH24"/>
      <c r="AI24"/>
      <c r="AJ24"/>
      <c r="AK24"/>
      <c r="AL24"/>
    </row>
    <row r="25" spans="27:38" x14ac:dyDescent="0.3">
      <c r="AA25"/>
      <c r="AB25"/>
      <c r="AC25"/>
      <c r="AD25"/>
      <c r="AE25"/>
      <c r="AF25"/>
      <c r="AG25"/>
      <c r="AH25"/>
      <c r="AI25"/>
      <c r="AJ25"/>
      <c r="AK25"/>
      <c r="AL25"/>
    </row>
    <row r="26" spans="27:38" x14ac:dyDescent="0.3">
      <c r="AA26"/>
      <c r="AB26"/>
      <c r="AC26"/>
      <c r="AD26"/>
      <c r="AE26"/>
      <c r="AF26"/>
      <c r="AG26"/>
      <c r="AH26"/>
      <c r="AI26"/>
      <c r="AJ26"/>
      <c r="AK26"/>
      <c r="AL26"/>
    </row>
    <row r="27" spans="27:38" x14ac:dyDescent="0.3">
      <c r="AA27"/>
      <c r="AB27"/>
      <c r="AC27"/>
      <c r="AD27"/>
      <c r="AE27"/>
      <c r="AF27"/>
      <c r="AG27"/>
      <c r="AH27"/>
      <c r="AI27"/>
      <c r="AJ27"/>
      <c r="AK27"/>
      <c r="AL27"/>
    </row>
    <row r="28" spans="27:38" x14ac:dyDescent="0.3">
      <c r="AA28"/>
      <c r="AB28"/>
      <c r="AC28"/>
      <c r="AD28"/>
      <c r="AE28"/>
      <c r="AF28"/>
      <c r="AG28"/>
      <c r="AH28"/>
      <c r="AI28"/>
      <c r="AJ28"/>
      <c r="AK28"/>
      <c r="AL28"/>
    </row>
    <row r="29" spans="27:38" x14ac:dyDescent="0.3">
      <c r="AA29"/>
      <c r="AB29"/>
      <c r="AC29"/>
      <c r="AD29"/>
      <c r="AE29"/>
      <c r="AF29"/>
      <c r="AG29"/>
      <c r="AH29"/>
      <c r="AI29"/>
      <c r="AJ29"/>
      <c r="AK29"/>
      <c r="AL29"/>
    </row>
    <row r="30" spans="27:38" x14ac:dyDescent="0.3">
      <c r="AA30"/>
      <c r="AB30"/>
      <c r="AC30"/>
      <c r="AD30"/>
      <c r="AE30"/>
      <c r="AF30"/>
      <c r="AG30"/>
      <c r="AH30"/>
      <c r="AI30"/>
      <c r="AJ30"/>
      <c r="AK30"/>
      <c r="AL30"/>
    </row>
    <row r="31" spans="27:38" x14ac:dyDescent="0.3">
      <c r="AA31"/>
      <c r="AB31"/>
      <c r="AC31"/>
      <c r="AD31"/>
      <c r="AE31"/>
      <c r="AF31"/>
      <c r="AG31"/>
      <c r="AH31"/>
      <c r="AI31"/>
      <c r="AJ31"/>
      <c r="AK31"/>
      <c r="AL31"/>
    </row>
    <row r="32" spans="27:38" x14ac:dyDescent="0.3">
      <c r="AA32"/>
      <c r="AB32"/>
      <c r="AC32"/>
      <c r="AD32"/>
      <c r="AE32"/>
      <c r="AF32"/>
      <c r="AG32"/>
      <c r="AH32"/>
      <c r="AI32"/>
      <c r="AJ32"/>
      <c r="AK32"/>
      <c r="AL32"/>
    </row>
    <row r="33" spans="14:38" x14ac:dyDescent="0.3">
      <c r="AA33"/>
      <c r="AB33"/>
      <c r="AC33"/>
      <c r="AD33"/>
      <c r="AE33"/>
      <c r="AF33"/>
      <c r="AG33"/>
      <c r="AH33"/>
      <c r="AI33"/>
      <c r="AJ33"/>
      <c r="AK33"/>
      <c r="AL33"/>
    </row>
    <row r="34" spans="14:38" x14ac:dyDescent="0.3">
      <c r="AA34"/>
      <c r="AB34"/>
      <c r="AC34"/>
      <c r="AD34"/>
      <c r="AE34"/>
      <c r="AF34"/>
      <c r="AG34"/>
      <c r="AH34"/>
      <c r="AI34"/>
      <c r="AJ34"/>
      <c r="AK34"/>
      <c r="AL34"/>
    </row>
    <row r="35" spans="14:38" x14ac:dyDescent="0.3">
      <c r="AA35"/>
      <c r="AB35"/>
      <c r="AC35"/>
      <c r="AD35"/>
      <c r="AE35"/>
      <c r="AF35"/>
      <c r="AG35"/>
      <c r="AH35"/>
      <c r="AI35"/>
      <c r="AJ35"/>
      <c r="AK35"/>
      <c r="AL35"/>
    </row>
    <row r="36" spans="14:38" x14ac:dyDescent="0.3">
      <c r="AA36"/>
      <c r="AB36"/>
      <c r="AC36"/>
      <c r="AD36"/>
      <c r="AE36"/>
      <c r="AF36"/>
      <c r="AG36"/>
      <c r="AH36"/>
      <c r="AI36"/>
      <c r="AJ36"/>
      <c r="AK36"/>
      <c r="AL36"/>
    </row>
    <row r="37" spans="14:38" x14ac:dyDescent="0.3">
      <c r="AA37"/>
      <c r="AB37"/>
      <c r="AC37"/>
      <c r="AD37"/>
      <c r="AE37"/>
      <c r="AF37"/>
      <c r="AG37"/>
      <c r="AH37"/>
      <c r="AI37"/>
      <c r="AJ37"/>
      <c r="AK37"/>
      <c r="AL37"/>
    </row>
    <row r="38" spans="14:38" x14ac:dyDescent="0.3">
      <c r="AA38"/>
      <c r="AB38"/>
      <c r="AC38"/>
      <c r="AD38"/>
      <c r="AE38"/>
      <c r="AF38"/>
      <c r="AG38"/>
      <c r="AH38"/>
      <c r="AI38"/>
      <c r="AJ38"/>
      <c r="AK38"/>
      <c r="AL38"/>
    </row>
    <row r="39" spans="14:38" x14ac:dyDescent="0.3">
      <c r="AA39"/>
      <c r="AB39"/>
      <c r="AC39"/>
      <c r="AD39"/>
      <c r="AE39"/>
      <c r="AF39"/>
      <c r="AG39"/>
      <c r="AH39"/>
      <c r="AI39"/>
      <c r="AJ39"/>
      <c r="AK39"/>
      <c r="AL39"/>
    </row>
    <row r="46" spans="14:38" x14ac:dyDescent="0.3">
      <c r="N46" s="4" t="e" vm="1">
        <v>#VALUE!</v>
      </c>
    </row>
  </sheetData>
  <mergeCells count="1">
    <mergeCell ref="T2:W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60458DD11F544FAEB83E3B04467CA2" ma:contentTypeVersion="5" ma:contentTypeDescription="Create a new document." ma:contentTypeScope="" ma:versionID="b70c738c6287514bb070608934bae7f7">
  <xsd:schema xmlns:xsd="http://www.w3.org/2001/XMLSchema" xmlns:xs="http://www.w3.org/2001/XMLSchema" xmlns:p="http://schemas.microsoft.com/office/2006/metadata/properties" xmlns:ns3="53d78b3c-c5c2-45fa-acfc-e5ddcb74a16d" targetNamespace="http://schemas.microsoft.com/office/2006/metadata/properties" ma:root="true" ma:fieldsID="2b2d0415739c5b915c69f4ba2343a724" ns3:_="">
    <xsd:import namespace="53d78b3c-c5c2-45fa-acfc-e5ddcb74a16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d78b3c-c5c2-45fa-acfc-e5ddcb74a1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02A7A235-64C7-4A95-AE9A-4BA367F51B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d78b3c-c5c2-45fa-acfc-e5ddcb74a1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451A4151-ED30-47EF-8FF8-3E21EB826192}">
  <ds:schemaRefs>
    <ds:schemaRef ds:uri="http://schemas.microsoft.com/sharepoint/v3/contenttype/forms"/>
  </ds:schemaRefs>
</ds:datastoreItem>
</file>

<file path=customXml/itemProps3.xml><?xml version="1.0" encoding="utf-8"?>
<ds:datastoreItem xmlns:ds="http://purl.oclc.org/ooxml/officeDocument/customXml" ds:itemID="{101A2A40-A527-4E35-87AC-F3BFE32FEDC2}">
  <ds:schemaRefs>
    <ds:schemaRef ds:uri="http://purl.org/dc/elements/1.1/"/>
    <ds:schemaRef ds:uri="http://schemas.microsoft.com/office/2006/documentManagement/types"/>
    <ds:schemaRef ds:uri="http://schemas.microsoft.com/office/2006/metadata/properties"/>
    <ds:schemaRef ds:uri="http://purl.org/dc/terms/"/>
    <ds:schemaRef ds:uri="http://schemas.openxmlformats.org/package/2006/metadata/core-properties"/>
    <ds:schemaRef ds:uri="53d78b3c-c5c2-45fa-acfc-e5ddcb74a16d"/>
    <ds:schemaRef ds:uri="http://schemas.microsoft.com/office/infopath/2007/PartnerControls"/>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EGAL</vt:lpstr>
      <vt:lpstr>EGAL (Copy)</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 Abdelghany</dc:creator>
  <cp:lastModifiedBy>شريف ياسر اسماعيل شلبى</cp:lastModifiedBy>
  <dcterms:created xsi:type="dcterms:W3CDTF">2024-07-02T14:56:45Z</dcterms:created>
  <dcterms:modified xsi:type="dcterms:W3CDTF">2024-07-02T15:03:04Z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0x0101001960458DD11F544FAEB83E3B04467CA2</vt:lpwstr>
  </property>
</Properties>
</file>